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28" i="1" l="1"/>
  <c r="I209" i="1"/>
  <c r="B15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F40" i="1"/>
  <c r="F37" i="1" s="1"/>
  <c r="B40" i="1"/>
  <c r="B37" i="1" l="1"/>
  <c r="I40" i="1"/>
  <c r="B16" i="1"/>
  <c r="I16" i="1" s="1"/>
  <c r="I85" i="1"/>
  <c r="B34" i="1"/>
  <c r="B18" i="1"/>
  <c r="I18" i="1" s="1"/>
  <c r="I107" i="1"/>
  <c r="B31" i="1"/>
  <c r="B29" i="1"/>
  <c r="I29" i="1" s="1"/>
  <c r="I212" i="1"/>
  <c r="B24" i="1"/>
  <c r="I24" i="1" s="1"/>
  <c r="I198" i="1"/>
  <c r="B23" i="1"/>
  <c r="I142" i="1"/>
  <c r="I77" i="1"/>
  <c r="B30" i="1"/>
  <c r="I30" i="1" s="1"/>
  <c r="I217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22" i="1"/>
  <c r="I22" i="1" s="1"/>
  <c r="I170" i="1"/>
  <c r="B21" i="1"/>
  <c r="I21" i="1" s="1"/>
  <c r="I150" i="1"/>
  <c r="B19" i="1"/>
  <c r="I19" i="1" s="1"/>
  <c r="I135" i="1"/>
  <c r="I20" i="1"/>
  <c r="I15" i="1"/>
  <c r="I28" i="1"/>
  <c r="F36" i="1"/>
  <c r="F14" i="1" s="1"/>
  <c r="F13" i="1" s="1"/>
  <c r="F9" i="1" s="1"/>
  <c r="C36" i="1"/>
  <c r="C14" i="1" s="1"/>
  <c r="F225" i="1"/>
  <c r="F31" i="1" s="1"/>
  <c r="E245" i="1"/>
  <c r="E33" i="1" s="1"/>
  <c r="F245" i="1"/>
  <c r="F33" i="1" s="1"/>
  <c r="E36" i="1"/>
  <c r="E14" i="1" s="1"/>
  <c r="E13" i="1" s="1"/>
  <c r="E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D26" i="1" s="1"/>
  <c r="D10" i="1" s="1"/>
  <c r="I176" i="1" l="1"/>
  <c r="I225" i="1"/>
  <c r="I254" i="1"/>
  <c r="B33" i="1"/>
  <c r="I245" i="1"/>
  <c r="I23" i="1"/>
  <c r="I31" i="1"/>
  <c r="I34" i="1"/>
  <c r="B36" i="1"/>
  <c r="I37" i="1"/>
  <c r="F26" i="1"/>
  <c r="F10" i="1" s="1"/>
  <c r="F11" i="1" s="1"/>
  <c r="E26" i="1"/>
  <c r="E10" i="1" s="1"/>
  <c r="E11" i="1" s="1"/>
  <c r="C11" i="1"/>
  <c r="D11" i="1"/>
  <c r="B14" i="1" l="1"/>
  <c r="I36" i="1"/>
  <c r="B26" i="1"/>
  <c r="I33" i="1"/>
  <c r="B10" i="1" l="1"/>
  <c r="I10" i="1" s="1"/>
  <c r="I26" i="1"/>
  <c r="I14" i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<sst xmlns="http://schemas.openxmlformats.org/spreadsheetml/2006/main" count="245" uniqueCount="216">
  <si>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</si>
  <si>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</si>
  <si>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</si>
  <si>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</si>
  <si>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</si>
  <si>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</si>
  <si>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</si>
  <si>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</si>
  <si>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</si>
  <si>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</si>
  <si>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</si>
  <si>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</si>
  <si>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</si>
  <si>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</si>
  <si>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</si>
  <si>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</si>
  <si>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</si>
  <si>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</si>
  <si>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</si>
  <si>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</si>
  <si>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</si>
  <si>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</si>
  <si>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</si>
  <si>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</si>
  <si>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</si>
  <si>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</si>
  <si>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</si>
  <si>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</si>
  <si>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</si>
  <si>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</si>
  <si>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</si>
  <si>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</si>
  <si>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</si>
  <si>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</si>
  <si>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</si>
  <si>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</si>
  <si>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</si>
  <si>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</si>
  <si>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</si>
  <si>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</si>
  <si>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</si>
  <si>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</si>
  <si>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</si>
  <si>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</si>
  <si>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</si>
  <si>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</si>
  <si>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</si>
  <si>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</si>
  <si>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</si>
  <si>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</si>
  <si>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</si>
  <si>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</si>
  <si>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</si>
  <si>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</si>
  <si>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</si>
  <si>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</si>
  <si>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</si>
  <si>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</si>
  <si>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</si>
  <si>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</si>
  <si>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</si>
  <si>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</si>
  <si>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</si>
  <si>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</si>
  <si>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</si>
  <si>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</si>
  <si>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</si>
  <si>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</si>
  <si>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</si>
  <si>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</si>
  <si>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</si>
  <si>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</si>
  <si>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</si>
  <si>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</si>
  <si>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</si>
  <si>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</si>
  <si>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</si>
  <si>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</si>
  <si>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</si>
  <si>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</si>
  <si>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</si>
  <si>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</si>
  <si>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</si>
  <si>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</si>
  <si>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</si>
  <si>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</si>
  <si>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</si>
  <si>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</si>
  <si>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</si>
  <si>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</si>
  <si>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</si>
  <si>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</si>
  <si>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</si>
  <si>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</si>
  <si>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</si>
  <si>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</si>
  <si>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</si>
  <si>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</si>
  <si>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</si>
  <si>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</si>
  <si>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</si>
  <si>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</si>
  <si>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</si>
  <si>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</si>
  <si>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</si>
  <si>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</si>
  <si>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</si>
  <si>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</si>
  <si>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</si>
  <si>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</si>
  <si>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</si>
  <si>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</si>
  <si>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</si>
  <si>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</si>
  <si>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</si>
  <si>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</si>
  <si>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</si>
  <si>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</si>
  <si>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</si>
  <si>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</si>
  <si>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</si>
  <si>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</si>
  <si>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</si>
  <si>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</si>
  <si>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</si>
  <si>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</si>
  <si>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</si>
  <si>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</si>
  <si>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</si>
  <si>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</si>
  <si>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</si>
  <si>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</si>
  <si>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</si>
  <si>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</si>
  <si>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</si>
  <si>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</si>
  <si>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</si>
  <si>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</si>
  <si>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</si>
  <si>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</si>
  <si>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</si>
  <si>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</si>
  <si>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</si>
  <si>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</si>
  <si>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</si>
  <si>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</si>
  <si>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</si>
  <si>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</si>
  <si>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</si>
  <si>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</si>
  <si>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</si>
  <si>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</si>
  <si>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</si>
  <si>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</si>
  <si>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</si>
  <si>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</si>
  <si>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</si>
  <si>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</si>
  <si>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</si>
  <si>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</si>
  <si>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</si>
  <si>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</si>
  <si>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</si>
  <si>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</si>
  <si>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</si>
  <si>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</si>
  <si>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</si>
  <si>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</si>
  <si>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</si>
  <si>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</si>
  <si>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</si>
  <si>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</si>
  <si>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</si>
  <si>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</si>
  <si>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</si>
  <si>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</si>
  <si>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</si>
  <si>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</si>
  <si>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</si>
  <si>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</si>
  <si>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</si>
  <si>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</si>
  <si>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</si>
  <si>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</si>
  <si>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</si>
  <si>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</si>
  <si>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</si>
  <si>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</si>
  <si>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</si>
  <si>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</si>
  <si>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</si>
  <si>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</si>
  <si>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</si>
  <si>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</si>
  <si>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</si>
  <si>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</si>
  <si>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</si>
  <si>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</si>
  <si>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</si>
  <si>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</si>
  <si>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</si>
  <si>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</si>
  <si>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</si>
  <si>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</si>
  <si>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</si>
  <si>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</si>
  <si>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</si>
  <si>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</si>
  <si>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</si>
  <si>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</si>
  <si>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</si>
  <si>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</si>
  <si>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 xml:space="preserve">މާވަށު ސްކޫލް 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</si>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</sst>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1116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11373397</v>
      </c>
      <c r="C9" s="15">
        <f t="shared" si="0"/>
        <v>11373397</v>
      </c>
      <c r="D9" s="15">
        <f t="shared" si="0"/>
        <v>11373397</v>
      </c>
      <c r="E9" s="15">
        <f t="shared" si="0"/>
        <v>11223527</v>
      </c>
      <c r="F9" s="15">
        <f>F13</f>
        <v>10247589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110000</v>
      </c>
      <c r="C10" s="16">
        <f t="shared" si="2"/>
        <v>110000</v>
      </c>
      <c r="D10" s="16">
        <f t="shared" si="2"/>
        <v>110000</v>
      </c>
      <c r="E10" s="16">
        <f t="shared" si="2"/>
        <v>30000</v>
      </c>
      <c r="F10" s="16">
        <f>F26</f>
        <v>51588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11483397</v>
      </c>
      <c r="C11" s="18">
        <f t="shared" si="3"/>
        <v>11483397</v>
      </c>
      <c r="D11" s="18">
        <f t="shared" si="3"/>
        <v>11483397</v>
      </c>
      <c r="E11" s="18">
        <f t="shared" si="3"/>
        <v>11253527</v>
      </c>
      <c r="F11" s="18">
        <f>SUM(F9:F10)</f>
        <v>10299177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11373397</v>
      </c>
      <c r="C13" s="18">
        <f t="shared" si="4"/>
        <v>11373397</v>
      </c>
      <c r="D13" s="18">
        <f t="shared" si="4"/>
        <v>11373397</v>
      </c>
      <c r="E13" s="18">
        <f t="shared" si="4"/>
        <v>11223527</v>
      </c>
      <c r="F13" s="18">
        <f>SUM(F14:F24)</f>
        <v>10247589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9789418</v>
      </c>
      <c r="C14" s="22">
        <f t="shared" si="5"/>
        <v>9789418</v>
      </c>
      <c r="D14" s="22">
        <f t="shared" si="5"/>
        <v>9789418</v>
      </c>
      <c r="E14" s="22">
        <f t="shared" si="5"/>
        <v>9433337</v>
      </c>
      <c r="F14" s="22">
        <f>F36</f>
        <v>8132279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395039</v>
      </c>
      <c r="C15" s="23">
        <f t="shared" si="6"/>
        <v>395039</v>
      </c>
      <c r="D15" s="23">
        <f t="shared" si="6"/>
        <v>395039</v>
      </c>
      <c r="E15" s="23">
        <f t="shared" si="6"/>
        <v>308277</v>
      </c>
      <c r="F15" s="23">
        <f>F77</f>
        <v>284569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11000</v>
      </c>
      <c r="C16" s="23">
        <f t="shared" si="7"/>
        <v>11000</v>
      </c>
      <c r="D16" s="23">
        <f t="shared" si="7"/>
        <v>11000</v>
      </c>
      <c r="E16" s="23">
        <f t="shared" si="7"/>
        <v>13500</v>
      </c>
      <c r="F16" s="23">
        <f>F85</f>
        <v>13500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61240</v>
      </c>
      <c r="C17" s="23">
        <f t="shared" si="8"/>
        <v>61240</v>
      </c>
      <c r="D17" s="23">
        <f t="shared" si="8"/>
        <v>61240</v>
      </c>
      <c r="E17" s="23">
        <f t="shared" si="8"/>
        <v>58649</v>
      </c>
      <c r="F17" s="23">
        <f>F93</f>
        <v>68600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740400</v>
      </c>
      <c r="C18" s="23">
        <f t="shared" si="9"/>
        <v>740400</v>
      </c>
      <c r="D18" s="23">
        <f t="shared" si="9"/>
        <v>740400</v>
      </c>
      <c r="E18" s="23">
        <f t="shared" si="9"/>
        <v>1244500</v>
      </c>
      <c r="F18" s="23">
        <f>F107</f>
        <v>1190568</v>
      </c>
      <c r="G18" s="34" t="s">
        <v>17</v>
      </c>
      <c r="H18" s="8">
        <v>223</v>
      </c>
      <c r="I18" s="4" t="str">
        <f t="shared" si="1"/>
        <v>SHOW</v>
      </c>
    </row>
    <row r="19" spans="1:9" ht="22.5" customHeight="1">
      <c r="A19" s="8">
        <v>224</v>
      </c>
      <c r="B19" s="23">
        <f t="shared" ref="B19:E19" si="10">B135</f>
        <v>156400</v>
      </c>
      <c r="C19" s="23">
        <f t="shared" si="10"/>
        <v>156400</v>
      </c>
      <c r="D19" s="23">
        <f t="shared" si="10"/>
        <v>156400</v>
      </c>
      <c r="E19" s="23">
        <f t="shared" si="10"/>
        <v>45500</v>
      </c>
      <c r="F19" s="23">
        <f>F135</f>
        <v>45500</v>
      </c>
      <c r="G19" s="34" t="s">
        <v>18</v>
      </c>
      <c r="H19" s="8">
        <v>224</v>
      </c>
      <c r="I19" s="4" t="str">
        <f t="shared" si="1"/>
        <v>SHOW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19</v>
      </c>
      <c r="H20" s="8">
        <v>225</v>
      </c>
      <c r="I20" s="4" t="str">
        <f t="shared" si="1"/>
        <v>HIDE</v>
      </c>
    </row>
    <row r="21" spans="1:9" ht="22.5" customHeight="1">
      <c r="A21" s="8">
        <v>226</v>
      </c>
      <c r="B21" s="23">
        <f t="shared" ref="B21:E21" si="12">B150</f>
        <v>165000</v>
      </c>
      <c r="C21" s="23">
        <f t="shared" si="12"/>
        <v>165000</v>
      </c>
      <c r="D21" s="23">
        <f t="shared" si="12"/>
        <v>165000</v>
      </c>
      <c r="E21" s="23">
        <f t="shared" si="12"/>
        <v>55200</v>
      </c>
      <c r="F21" s="23">
        <f>F150</f>
        <v>52800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customHeight="1" thickBot="1">
      <c r="A23" s="8">
        <v>228</v>
      </c>
      <c r="B23" s="23">
        <f t="shared" ref="B23:E23" si="14">B176</f>
        <v>54900</v>
      </c>
      <c r="C23" s="23">
        <f t="shared" si="14"/>
        <v>54900</v>
      </c>
      <c r="D23" s="23">
        <f t="shared" si="14"/>
        <v>54900</v>
      </c>
      <c r="E23" s="23">
        <f t="shared" si="14"/>
        <v>64564</v>
      </c>
      <c r="F23" s="23">
        <f>F176</f>
        <v>459773</v>
      </c>
      <c r="G23" s="34" t="s">
        <v>22</v>
      </c>
      <c r="H23" s="8">
        <v>228</v>
      </c>
      <c r="I23" s="4" t="str">
        <f t="shared" si="1"/>
        <v>SHOW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110000</v>
      </c>
      <c r="C26" s="18">
        <f t="shared" si="16"/>
        <v>110000</v>
      </c>
      <c r="D26" s="18">
        <f t="shared" si="16"/>
        <v>110000</v>
      </c>
      <c r="E26" s="18">
        <f t="shared" si="16"/>
        <v>30000</v>
      </c>
      <c r="F26" s="18">
        <f>SUM(F27:F34)</f>
        <v>51588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110000</v>
      </c>
      <c r="C31" s="23">
        <f t="shared" si="21"/>
        <v>110000</v>
      </c>
      <c r="D31" s="23">
        <f t="shared" si="21"/>
        <v>110000</v>
      </c>
      <c r="E31" s="23">
        <f t="shared" si="21"/>
        <v>30000</v>
      </c>
      <c r="F31" s="23">
        <f>F225</f>
        <v>51588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9789418</v>
      </c>
      <c r="C36" s="18">
        <f t="shared" si="25"/>
        <v>9789418</v>
      </c>
      <c r="D36" s="18">
        <f t="shared" si="25"/>
        <v>9789418</v>
      </c>
      <c r="E36" s="18">
        <f t="shared" si="25"/>
        <v>9433337</v>
      </c>
      <c r="F36" s="18">
        <f>SUM(F37:F38)</f>
        <v>8132279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6207762</v>
      </c>
      <c r="C37" s="25">
        <f t="shared" si="26"/>
        <v>6207762</v>
      </c>
      <c r="D37" s="25">
        <f t="shared" si="26"/>
        <v>6207762</v>
      </c>
      <c r="E37" s="25">
        <f t="shared" si="26"/>
        <v>6110380</v>
      </c>
      <c r="F37" s="25">
        <f>F40</f>
        <v>5370904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3581656</v>
      </c>
      <c r="C38" s="23">
        <f t="shared" si="27"/>
        <v>3581656</v>
      </c>
      <c r="D38" s="23">
        <f t="shared" si="27"/>
        <v>3581656</v>
      </c>
      <c r="E38" s="23">
        <f t="shared" si="27"/>
        <v>3322957</v>
      </c>
      <c r="F38" s="23">
        <f>F44</f>
        <v>2761375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6207762</v>
      </c>
      <c r="C40" s="18">
        <f t="shared" si="28"/>
        <v>6207762</v>
      </c>
      <c r="D40" s="18">
        <f t="shared" si="28"/>
        <v>6207762</v>
      </c>
      <c r="E40" s="18">
        <f t="shared" si="28"/>
        <v>6110380</v>
      </c>
      <c r="F40" s="18">
        <f>SUM(F41:F42)</f>
        <v>5370904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5643420</v>
      </c>
      <c r="C41" s="25">
        <v>5643420</v>
      </c>
      <c r="D41" s="25">
        <v>5643420</v>
      </c>
      <c r="E41" s="25">
        <v>5533012</v>
      </c>
      <c r="F41" s="25">
        <v>4882531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564342</v>
      </c>
      <c r="C42" s="23">
        <v>564342</v>
      </c>
      <c r="D42" s="23">
        <v>564342</v>
      </c>
      <c r="E42" s="23">
        <v>577368</v>
      </c>
      <c r="F42" s="23">
        <v>488373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3581656</v>
      </c>
      <c r="C44" s="18">
        <f t="shared" si="29"/>
        <v>3581656</v>
      </c>
      <c r="D44" s="18">
        <f t="shared" si="29"/>
        <v>3581656</v>
      </c>
      <c r="E44" s="18">
        <f t="shared" si="29"/>
        <v>3322957</v>
      </c>
      <c r="F44" s="18">
        <f>SUM(F45:F75)</f>
        <v>2761375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customHeight="1">
      <c r="A46" s="8">
        <v>212003</v>
      </c>
      <c r="B46" s="23">
        <v>682770</v>
      </c>
      <c r="C46" s="23">
        <v>682770</v>
      </c>
      <c r="D46" s="23">
        <v>682770</v>
      </c>
      <c r="E46" s="23">
        <v>707914</v>
      </c>
      <c r="F46" s="23">
        <v>614385</v>
      </c>
      <c r="G46" s="32" t="s">
        <v>37</v>
      </c>
      <c r="H46" s="8">
        <v>212003</v>
      </c>
      <c r="I46" s="4" t="str">
        <f t="shared" si="1"/>
        <v>SHOW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183000</v>
      </c>
      <c r="C48" s="23">
        <v>183000</v>
      </c>
      <c r="D48" s="23">
        <v>183000</v>
      </c>
      <c r="E48" s="23">
        <v>180000</v>
      </c>
      <c r="F48" s="23">
        <v>151900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customHeight="1">
      <c r="A51" s="8">
        <v>212009</v>
      </c>
      <c r="B51" s="23">
        <v>120000</v>
      </c>
      <c r="C51" s="23">
        <v>120000</v>
      </c>
      <c r="D51" s="23">
        <v>120000</v>
      </c>
      <c r="E51" s="23">
        <v>120000</v>
      </c>
      <c r="F51" s="23">
        <v>120000</v>
      </c>
      <c r="G51" s="32" t="s">
        <v>42</v>
      </c>
      <c r="H51" s="8">
        <v>212009</v>
      </c>
      <c r="I51" s="4" t="str">
        <f t="shared" si="1"/>
        <v>SHOW</v>
      </c>
    </row>
    <row r="52" spans="1:9" ht="22.5" customHeight="1">
      <c r="A52" s="8">
        <v>212010</v>
      </c>
      <c r="B52" s="23">
        <v>216000</v>
      </c>
      <c r="C52" s="23">
        <v>216000</v>
      </c>
      <c r="D52" s="23">
        <v>216000</v>
      </c>
      <c r="E52" s="23">
        <v>205020</v>
      </c>
      <c r="F52" s="23">
        <v>185740</v>
      </c>
      <c r="G52" s="32" t="s">
        <v>43</v>
      </c>
      <c r="H52" s="8">
        <v>212010</v>
      </c>
      <c r="I52" s="4" t="str">
        <f t="shared" si="1"/>
        <v>SHOW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customHeight="1">
      <c r="A54" s="8">
        <v>212012</v>
      </c>
      <c r="B54" s="23">
        <v>180000</v>
      </c>
      <c r="C54" s="23">
        <v>180000</v>
      </c>
      <c r="D54" s="23">
        <v>180000</v>
      </c>
      <c r="E54" s="23">
        <v>178500</v>
      </c>
      <c r="F54" s="23">
        <v>176850</v>
      </c>
      <c r="G54" s="32" t="s">
        <v>45</v>
      </c>
      <c r="H54" s="8">
        <v>212012</v>
      </c>
      <c r="I54" s="4" t="str">
        <f t="shared" si="1"/>
        <v>SHOW</v>
      </c>
    </row>
    <row r="55" spans="1:9" ht="22.5" hidden="1" customHeight="1">
      <c r="A55" s="8">
        <v>212013</v>
      </c>
      <c r="B55" s="23">
        <v>0</v>
      </c>
      <c r="C55" s="23">
        <v>0</v>
      </c>
      <c r="D55" s="23">
        <v>0</v>
      </c>
      <c r="E55" s="23">
        <v>0</v>
      </c>
      <c r="F55" s="23">
        <v>0</v>
      </c>
      <c r="G55" s="17" t="s">
        <v>46</v>
      </c>
      <c r="H55" s="8">
        <v>212013</v>
      </c>
      <c r="I55" s="4" t="str">
        <f t="shared" si="1"/>
        <v>HIDE</v>
      </c>
    </row>
    <row r="56" spans="1:9" ht="22.5" hidden="1" customHeight="1">
      <c r="A56" s="8">
        <v>212014</v>
      </c>
      <c r="B56" s="23">
        <v>0</v>
      </c>
      <c r="C56" s="23">
        <v>0</v>
      </c>
      <c r="D56" s="23">
        <v>0</v>
      </c>
      <c r="E56" s="23">
        <v>0</v>
      </c>
      <c r="F56" s="23">
        <v>0</v>
      </c>
      <c r="G56" s="17" t="s">
        <v>47</v>
      </c>
      <c r="H56" s="8">
        <v>212014</v>
      </c>
      <c r="I56" s="4" t="str">
        <f t="shared" si="1"/>
        <v>HIDE</v>
      </c>
    </row>
    <row r="57" spans="1:9" ht="22.5" hidden="1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0</v>
      </c>
      <c r="G57" s="17" t="s">
        <v>48</v>
      </c>
      <c r="H57" s="8">
        <v>212015</v>
      </c>
      <c r="I57" s="4" t="str">
        <f t="shared" si="1"/>
        <v>HIDE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customHeight="1">
      <c r="A61" s="8">
        <v>212019</v>
      </c>
      <c r="B61" s="23">
        <v>0</v>
      </c>
      <c r="C61" s="23">
        <v>0</v>
      </c>
      <c r="D61" s="23">
        <v>0</v>
      </c>
      <c r="E61" s="23">
        <v>360</v>
      </c>
      <c r="F61" s="23">
        <v>9600</v>
      </c>
      <c r="G61" s="32" t="s">
        <v>52</v>
      </c>
      <c r="H61" s="8">
        <v>212019</v>
      </c>
      <c r="I61" s="4" t="str">
        <f t="shared" si="1"/>
        <v>SHOW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14400</v>
      </c>
      <c r="C66" s="23">
        <v>14400</v>
      </c>
      <c r="D66" s="23">
        <v>14400</v>
      </c>
      <c r="E66" s="23">
        <v>14400</v>
      </c>
      <c r="F66" s="23">
        <v>14400</v>
      </c>
      <c r="G66" s="32" t="s">
        <v>57</v>
      </c>
      <c r="H66" s="8">
        <v>212024</v>
      </c>
      <c r="I66" s="4" t="str">
        <f t="shared" si="1"/>
        <v>SHOW</v>
      </c>
    </row>
    <row r="67" spans="1:9" ht="22.5" customHeight="1">
      <c r="A67" s="8">
        <v>212025</v>
      </c>
      <c r="B67" s="23">
        <v>186600</v>
      </c>
      <c r="C67" s="23">
        <v>186600</v>
      </c>
      <c r="D67" s="23">
        <v>186600</v>
      </c>
      <c r="E67" s="23">
        <v>11250</v>
      </c>
      <c r="F67" s="23">
        <v>0</v>
      </c>
      <c r="G67" s="32" t="s">
        <v>58</v>
      </c>
      <c r="H67" s="8">
        <v>212025</v>
      </c>
      <c r="I67" s="4" t="str">
        <f t="shared" si="1"/>
        <v>SHOW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1770000</v>
      </c>
      <c r="C69" s="23">
        <v>1770000</v>
      </c>
      <c r="D69" s="23">
        <v>1770000</v>
      </c>
      <c r="E69" s="23">
        <v>1717775</v>
      </c>
      <c r="F69" s="23">
        <v>1488500</v>
      </c>
      <c r="G69" s="3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>
      <c r="A73" s="8">
        <v>212031</v>
      </c>
      <c r="B73" s="23">
        <v>199200</v>
      </c>
      <c r="C73" s="23">
        <v>199200</v>
      </c>
      <c r="D73" s="23">
        <v>199200</v>
      </c>
      <c r="E73" s="23">
        <v>166143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customHeight="1" thickBot="1">
      <c r="A74" s="8">
        <v>212032</v>
      </c>
      <c r="B74" s="23">
        <v>29686</v>
      </c>
      <c r="C74" s="23">
        <v>29686</v>
      </c>
      <c r="D74" s="23">
        <v>29686</v>
      </c>
      <c r="E74" s="23">
        <v>21595</v>
      </c>
      <c r="F74" s="23">
        <v>0</v>
      </c>
      <c r="G74" s="32" t="s">
        <v>65</v>
      </c>
      <c r="H74" s="8">
        <v>212032</v>
      </c>
      <c r="I74" s="4" t="str">
        <f t="shared" si="30"/>
        <v>SHOW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395039</v>
      </c>
      <c r="C77" s="18">
        <f t="shared" si="31"/>
        <v>395039</v>
      </c>
      <c r="D77" s="18">
        <f t="shared" si="31"/>
        <v>395039</v>
      </c>
      <c r="E77" s="18">
        <f t="shared" si="31"/>
        <v>308277</v>
      </c>
      <c r="F77" s="18">
        <f>SUM(F78:F83)</f>
        <v>284569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395039</v>
      </c>
      <c r="C83" s="23">
        <v>395039</v>
      </c>
      <c r="D83" s="23">
        <v>395039</v>
      </c>
      <c r="E83" s="23">
        <v>308277</v>
      </c>
      <c r="F83" s="23">
        <v>284569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11000</v>
      </c>
      <c r="C85" s="18">
        <f t="shared" si="32"/>
        <v>11000</v>
      </c>
      <c r="D85" s="18">
        <f t="shared" si="32"/>
        <v>11000</v>
      </c>
      <c r="E85" s="18">
        <f t="shared" si="32"/>
        <v>13500</v>
      </c>
      <c r="F85" s="18">
        <f>SUM(F86:F91)</f>
        <v>13500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>
      <c r="A86" s="8">
        <v>221001</v>
      </c>
      <c r="B86" s="25">
        <v>1000</v>
      </c>
      <c r="C86" s="25">
        <v>1000</v>
      </c>
      <c r="D86" s="25">
        <v>1000</v>
      </c>
      <c r="E86" s="25">
        <v>5000</v>
      </c>
      <c r="F86" s="25">
        <v>5000</v>
      </c>
      <c r="G86" s="35" t="s">
        <v>73</v>
      </c>
      <c r="H86" s="8">
        <v>221001</v>
      </c>
      <c r="I86" s="4" t="str">
        <f t="shared" si="30"/>
        <v>SHOW</v>
      </c>
    </row>
    <row r="87" spans="1:9" ht="22.5" customHeight="1">
      <c r="A87" s="8">
        <v>221002</v>
      </c>
      <c r="B87" s="23">
        <v>0</v>
      </c>
      <c r="C87" s="23">
        <v>0</v>
      </c>
      <c r="D87" s="23">
        <v>0</v>
      </c>
      <c r="E87" s="23">
        <v>500</v>
      </c>
      <c r="F87" s="23">
        <v>500</v>
      </c>
      <c r="G87" s="32" t="s">
        <v>74</v>
      </c>
      <c r="H87" s="8">
        <v>221002</v>
      </c>
      <c r="I87" s="4" t="str">
        <f t="shared" si="30"/>
        <v>SHOW</v>
      </c>
    </row>
    <row r="88" spans="1:9" ht="22.5" customHeight="1">
      <c r="A88" s="8">
        <v>221003</v>
      </c>
      <c r="B88" s="23">
        <v>10000</v>
      </c>
      <c r="C88" s="23">
        <v>10000</v>
      </c>
      <c r="D88" s="23">
        <v>10000</v>
      </c>
      <c r="E88" s="23">
        <v>7000</v>
      </c>
      <c r="F88" s="23">
        <v>7000</v>
      </c>
      <c r="G88" s="32" t="s">
        <v>75</v>
      </c>
      <c r="H88" s="8">
        <v>221003</v>
      </c>
      <c r="I88" s="4" t="str">
        <f t="shared" si="30"/>
        <v>SHOW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customHeight="1" thickBot="1">
      <c r="A90" s="8">
        <v>221005</v>
      </c>
      <c r="B90" s="23">
        <v>0</v>
      </c>
      <c r="C90" s="23">
        <v>0</v>
      </c>
      <c r="D90" s="23">
        <v>0</v>
      </c>
      <c r="E90" s="23">
        <v>1000</v>
      </c>
      <c r="F90" s="23">
        <v>1000</v>
      </c>
      <c r="G90" s="32" t="s">
        <v>77</v>
      </c>
      <c r="H90" s="8">
        <v>221005</v>
      </c>
      <c r="I90" s="4" t="str">
        <f t="shared" si="30"/>
        <v>SHOW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61240</v>
      </c>
      <c r="C93" s="18">
        <f t="shared" si="33"/>
        <v>61240</v>
      </c>
      <c r="D93" s="18">
        <f t="shared" si="33"/>
        <v>61240</v>
      </c>
      <c r="E93" s="18">
        <f t="shared" si="33"/>
        <v>58649</v>
      </c>
      <c r="F93" s="18">
        <f>SUM(F94:F105)</f>
        <v>68600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21960</v>
      </c>
      <c r="C94" s="25">
        <v>21960</v>
      </c>
      <c r="D94" s="25">
        <v>21960</v>
      </c>
      <c r="E94" s="25">
        <v>30000</v>
      </c>
      <c r="F94" s="25">
        <v>30000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7320</v>
      </c>
      <c r="C95" s="23">
        <v>7320</v>
      </c>
      <c r="D95" s="23">
        <v>7320</v>
      </c>
      <c r="E95" s="23">
        <v>4719</v>
      </c>
      <c r="F95" s="23">
        <v>8100</v>
      </c>
      <c r="G95" s="32" t="s">
        <v>80</v>
      </c>
      <c r="H95" s="8">
        <v>222002</v>
      </c>
      <c r="I95" s="4" t="str">
        <f t="shared" si="30"/>
        <v>SHOW</v>
      </c>
    </row>
    <row r="96" spans="1:9" ht="22.5" customHeight="1">
      <c r="A96" s="8">
        <v>222003</v>
      </c>
      <c r="B96" s="23">
        <v>0</v>
      </c>
      <c r="C96" s="23">
        <v>0</v>
      </c>
      <c r="D96" s="23">
        <v>0</v>
      </c>
      <c r="E96" s="23">
        <v>5000</v>
      </c>
      <c r="F96" s="23">
        <v>5000</v>
      </c>
      <c r="G96" s="32" t="s">
        <v>81</v>
      </c>
      <c r="H96" s="8">
        <v>222003</v>
      </c>
      <c r="I96" s="4" t="str">
        <f t="shared" si="30"/>
        <v>SHOW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3">
        <v>8000</v>
      </c>
      <c r="C98" s="23">
        <v>8000</v>
      </c>
      <c r="D98" s="23">
        <v>8000</v>
      </c>
      <c r="E98" s="23">
        <v>5000</v>
      </c>
      <c r="F98" s="23">
        <v>5000</v>
      </c>
      <c r="G98" s="32" t="s">
        <v>83</v>
      </c>
      <c r="H98" s="8">
        <v>222005</v>
      </c>
      <c r="I98" s="4" t="str">
        <f t="shared" si="30"/>
        <v>SHOW</v>
      </c>
    </row>
    <row r="99" spans="1:9" ht="22.5" customHeight="1">
      <c r="A99" s="8">
        <v>222006</v>
      </c>
      <c r="B99" s="23">
        <v>2000</v>
      </c>
      <c r="C99" s="23">
        <v>2000</v>
      </c>
      <c r="D99" s="23">
        <v>2000</v>
      </c>
      <c r="E99" s="23">
        <v>730</v>
      </c>
      <c r="F99" s="23">
        <v>1000</v>
      </c>
      <c r="G99" s="32" t="s">
        <v>84</v>
      </c>
      <c r="H99" s="8">
        <v>222006</v>
      </c>
      <c r="I99" s="4" t="str">
        <f t="shared" si="30"/>
        <v>SHOW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21960</v>
      </c>
      <c r="C101" s="23">
        <v>21960</v>
      </c>
      <c r="D101" s="23">
        <v>21960</v>
      </c>
      <c r="E101" s="23">
        <v>11700</v>
      </c>
      <c r="F101" s="23">
        <v>18000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 thickBot="1">
      <c r="A102" s="8">
        <v>222009</v>
      </c>
      <c r="B102" s="23">
        <v>0</v>
      </c>
      <c r="C102" s="23">
        <v>0</v>
      </c>
      <c r="D102" s="23">
        <v>0</v>
      </c>
      <c r="E102" s="23">
        <v>1500</v>
      </c>
      <c r="F102" s="23">
        <v>1500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hidden="1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0</v>
      </c>
      <c r="G104" s="17" t="s">
        <v>89</v>
      </c>
      <c r="H104" s="8">
        <v>222011</v>
      </c>
      <c r="I104" s="4" t="str">
        <f t="shared" si="30"/>
        <v>HIDE</v>
      </c>
    </row>
    <row r="105" spans="1:9" ht="22.5" hidden="1" customHeight="1">
      <c r="A105" s="8">
        <v>222999</v>
      </c>
      <c r="B105" s="23">
        <v>0</v>
      </c>
      <c r="C105" s="23">
        <v>0</v>
      </c>
      <c r="D105" s="23">
        <v>0</v>
      </c>
      <c r="E105" s="23">
        <v>0</v>
      </c>
      <c r="F105" s="23">
        <v>0</v>
      </c>
      <c r="G105" s="17" t="s">
        <v>90</v>
      </c>
      <c r="H105" s="8">
        <v>222999</v>
      </c>
      <c r="I105" s="4" t="str">
        <f t="shared" si="30"/>
        <v>HIDE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740400</v>
      </c>
      <c r="C107" s="18">
        <f t="shared" si="34"/>
        <v>740400</v>
      </c>
      <c r="D107" s="18">
        <f t="shared" si="34"/>
        <v>740400</v>
      </c>
      <c r="E107" s="18">
        <f t="shared" si="34"/>
        <v>1244500</v>
      </c>
      <c r="F107" s="18">
        <f>SUM(F108:F133)</f>
        <v>1190568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18000</v>
      </c>
      <c r="C108" s="25">
        <v>18000</v>
      </c>
      <c r="D108" s="25">
        <v>18000</v>
      </c>
      <c r="E108" s="25">
        <v>64000</v>
      </c>
      <c r="F108" s="25">
        <v>60000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500000</v>
      </c>
      <c r="C109" s="23">
        <v>500000</v>
      </c>
      <c r="D109" s="23">
        <v>500000</v>
      </c>
      <c r="E109" s="23">
        <v>654000</v>
      </c>
      <c r="F109" s="23">
        <v>706668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customHeight="1">
      <c r="A110" s="8">
        <v>223003</v>
      </c>
      <c r="B110" s="23">
        <v>12000</v>
      </c>
      <c r="C110" s="23">
        <v>12000</v>
      </c>
      <c r="D110" s="23">
        <v>12000</v>
      </c>
      <c r="E110" s="23">
        <v>12000</v>
      </c>
      <c r="F110" s="23">
        <v>12000</v>
      </c>
      <c r="G110" s="32" t="s">
        <v>93</v>
      </c>
      <c r="H110" s="8">
        <v>223003</v>
      </c>
      <c r="I110" s="4" t="str">
        <f t="shared" si="30"/>
        <v>SHOW</v>
      </c>
    </row>
    <row r="111" spans="1:9" ht="22.5" customHeight="1">
      <c r="A111" s="8">
        <v>223004</v>
      </c>
      <c r="B111" s="23">
        <v>0</v>
      </c>
      <c r="C111" s="23">
        <v>0</v>
      </c>
      <c r="D111" s="23">
        <v>0</v>
      </c>
      <c r="E111" s="23">
        <v>64000</v>
      </c>
      <c r="F111" s="23">
        <v>64000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customHeight="1">
      <c r="A112" s="8">
        <v>223005</v>
      </c>
      <c r="B112" s="23">
        <v>0</v>
      </c>
      <c r="C112" s="23">
        <v>0</v>
      </c>
      <c r="D112" s="23">
        <v>0</v>
      </c>
      <c r="E112" s="23">
        <v>96000</v>
      </c>
      <c r="F112" s="23">
        <v>48000</v>
      </c>
      <c r="G112" s="32" t="s">
        <v>95</v>
      </c>
      <c r="H112" s="8">
        <v>223005</v>
      </c>
      <c r="I112" s="4" t="str">
        <f t="shared" si="30"/>
        <v>SHOW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customHeight="1">
      <c r="A114" s="8">
        <v>223007</v>
      </c>
      <c r="B114" s="23">
        <v>0</v>
      </c>
      <c r="C114" s="23">
        <v>0</v>
      </c>
      <c r="D114" s="23">
        <v>0</v>
      </c>
      <c r="E114" s="23">
        <v>200000</v>
      </c>
      <c r="F114" s="23">
        <v>148900</v>
      </c>
      <c r="G114" s="32" t="s">
        <v>97</v>
      </c>
      <c r="H114" s="8">
        <v>223007</v>
      </c>
      <c r="I114" s="4" t="str">
        <f t="shared" si="30"/>
        <v>SHOW</v>
      </c>
    </row>
    <row r="115" spans="1:9" ht="22.5" customHeight="1">
      <c r="A115" s="8">
        <v>223008</v>
      </c>
      <c r="B115" s="23">
        <v>24000</v>
      </c>
      <c r="C115" s="23">
        <v>24000</v>
      </c>
      <c r="D115" s="23">
        <v>24000</v>
      </c>
      <c r="E115" s="23">
        <v>0</v>
      </c>
      <c r="F115" s="23">
        <v>0</v>
      </c>
      <c r="G115" s="32" t="s">
        <v>98</v>
      </c>
      <c r="H115" s="8">
        <v>223008</v>
      </c>
      <c r="I115" s="4" t="str">
        <f t="shared" si="30"/>
        <v>SHOW</v>
      </c>
    </row>
    <row r="116" spans="1:9" ht="22.5" customHeight="1">
      <c r="A116" s="8">
        <v>223009</v>
      </c>
      <c r="B116" s="23">
        <v>0</v>
      </c>
      <c r="C116" s="23">
        <v>0</v>
      </c>
      <c r="D116" s="23">
        <v>0</v>
      </c>
      <c r="E116" s="23">
        <v>500</v>
      </c>
      <c r="F116" s="23">
        <v>0</v>
      </c>
      <c r="G116" s="32" t="s">
        <v>99</v>
      </c>
      <c r="H116" s="8">
        <v>223009</v>
      </c>
      <c r="I116" s="4" t="str">
        <f t="shared" si="30"/>
        <v>SHOW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customHeight="1">
      <c r="A118" s="8">
        <v>223011</v>
      </c>
      <c r="B118" s="23">
        <v>15000</v>
      </c>
      <c r="C118" s="23">
        <v>15000</v>
      </c>
      <c r="D118" s="23">
        <v>15000</v>
      </c>
      <c r="E118" s="23">
        <v>5000</v>
      </c>
      <c r="F118" s="23">
        <v>5000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customHeight="1">
      <c r="A119" s="8">
        <v>223012</v>
      </c>
      <c r="B119" s="23">
        <v>0</v>
      </c>
      <c r="C119" s="23">
        <v>0</v>
      </c>
      <c r="D119" s="23">
        <v>0</v>
      </c>
      <c r="E119" s="23">
        <v>5000</v>
      </c>
      <c r="F119" s="23">
        <v>5000</v>
      </c>
      <c r="G119" s="32" t="s">
        <v>102</v>
      </c>
      <c r="H119" s="8">
        <v>223012</v>
      </c>
      <c r="I119" s="4" t="str">
        <f t="shared" si="30"/>
        <v>SHOW</v>
      </c>
    </row>
    <row r="120" spans="1:9" ht="22.5" customHeight="1">
      <c r="A120" s="8">
        <v>223013</v>
      </c>
      <c r="B120" s="23">
        <v>25000</v>
      </c>
      <c r="C120" s="23">
        <v>25000</v>
      </c>
      <c r="D120" s="23">
        <v>25000</v>
      </c>
      <c r="E120" s="23">
        <v>16000</v>
      </c>
      <c r="F120" s="23">
        <v>16000</v>
      </c>
      <c r="G120" s="32" t="s">
        <v>103</v>
      </c>
      <c r="H120" s="8">
        <v>223013</v>
      </c>
      <c r="I120" s="4" t="str">
        <f t="shared" si="30"/>
        <v>SHOW</v>
      </c>
    </row>
    <row r="121" spans="1:9" ht="22.5" hidden="1" customHeight="1">
      <c r="A121" s="8">
        <v>223014</v>
      </c>
      <c r="B121" s="23">
        <v>0</v>
      </c>
      <c r="C121" s="23">
        <v>0</v>
      </c>
      <c r="D121" s="23">
        <v>0</v>
      </c>
      <c r="E121" s="23">
        <v>0</v>
      </c>
      <c r="F121" s="23">
        <v>0</v>
      </c>
      <c r="G121" s="17" t="s">
        <v>104</v>
      </c>
      <c r="H121" s="8">
        <v>223014</v>
      </c>
      <c r="I121" s="4" t="str">
        <f t="shared" si="30"/>
        <v>HIDE</v>
      </c>
    </row>
    <row r="122" spans="1:9" ht="22.5" customHeight="1">
      <c r="A122" s="8">
        <v>223015</v>
      </c>
      <c r="B122" s="23">
        <v>146400</v>
      </c>
      <c r="C122" s="23">
        <v>146400</v>
      </c>
      <c r="D122" s="23">
        <v>146400</v>
      </c>
      <c r="E122" s="23">
        <v>125000</v>
      </c>
      <c r="F122" s="23">
        <v>125000</v>
      </c>
      <c r="G122" s="32" t="s">
        <v>105</v>
      </c>
      <c r="H122" s="8">
        <v>223015</v>
      </c>
      <c r="I122" s="4" t="str">
        <f t="shared" si="30"/>
        <v>SHOW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hidden="1" customHeight="1">
      <c r="A124" s="8">
        <v>223017</v>
      </c>
      <c r="B124" s="23">
        <v>0</v>
      </c>
      <c r="C124" s="23">
        <v>0</v>
      </c>
      <c r="D124" s="23">
        <v>0</v>
      </c>
      <c r="E124" s="23">
        <v>0</v>
      </c>
      <c r="F124" s="23">
        <v>0</v>
      </c>
      <c r="G124" s="17" t="s">
        <v>107</v>
      </c>
      <c r="H124" s="8">
        <v>223017</v>
      </c>
      <c r="I124" s="4" t="str">
        <f t="shared" si="30"/>
        <v>HIDE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hidden="1" customHeight="1">
      <c r="A126" s="8">
        <v>223019</v>
      </c>
      <c r="B126" s="23">
        <v>0</v>
      </c>
      <c r="C126" s="23">
        <v>0</v>
      </c>
      <c r="D126" s="23">
        <v>0</v>
      </c>
      <c r="E126" s="23">
        <v>0</v>
      </c>
      <c r="F126" s="23">
        <v>0</v>
      </c>
      <c r="G126" s="17" t="s">
        <v>109</v>
      </c>
      <c r="H126" s="8">
        <v>223019</v>
      </c>
      <c r="I126" s="4" t="str">
        <f t="shared" si="30"/>
        <v>HIDE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customHeight="1">
      <c r="A128" s="8">
        <v>223021</v>
      </c>
      <c r="B128" s="23">
        <v>0</v>
      </c>
      <c r="C128" s="23">
        <v>0</v>
      </c>
      <c r="D128" s="23">
        <v>0</v>
      </c>
      <c r="E128" s="23">
        <v>1500</v>
      </c>
      <c r="F128" s="23">
        <v>0</v>
      </c>
      <c r="G128" s="32" t="s">
        <v>111</v>
      </c>
      <c r="H128" s="8">
        <v>223021</v>
      </c>
      <c r="I128" s="4" t="str">
        <f t="shared" si="30"/>
        <v>SHOW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customHeight="1" thickBot="1">
      <c r="A131" s="8">
        <v>223024</v>
      </c>
      <c r="B131" s="23">
        <v>0</v>
      </c>
      <c r="C131" s="23">
        <v>0</v>
      </c>
      <c r="D131" s="23">
        <v>0</v>
      </c>
      <c r="E131" s="23">
        <v>1500</v>
      </c>
      <c r="F131" s="23">
        <v>0</v>
      </c>
      <c r="G131" s="32" t="s">
        <v>114</v>
      </c>
      <c r="H131" s="8">
        <v>223024</v>
      </c>
      <c r="I131" s="4" t="str">
        <f t="shared" si="30"/>
        <v>SHOW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115</v>
      </c>
      <c r="H132" s="8">
        <v>223025</v>
      </c>
      <c r="I132" s="4" t="str">
        <f t="shared" si="30"/>
        <v>HIDE</v>
      </c>
    </row>
    <row r="133" spans="1:9" ht="22.5" hidden="1" customHeight="1">
      <c r="A133" s="8">
        <v>223999</v>
      </c>
      <c r="B133" s="23">
        <v>0</v>
      </c>
      <c r="C133" s="23">
        <v>0</v>
      </c>
      <c r="D133" s="23">
        <v>0</v>
      </c>
      <c r="E133" s="23">
        <v>0</v>
      </c>
      <c r="F133" s="23">
        <v>0</v>
      </c>
      <c r="G133" s="17" t="s">
        <v>116</v>
      </c>
      <c r="H133" s="8">
        <v>223999</v>
      </c>
      <c r="I133" s="4" t="str">
        <f t="shared" si="30"/>
        <v>HIDE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customHeight="1" thickBot="1">
      <c r="A135" s="28">
        <v>224</v>
      </c>
      <c r="B135" s="18">
        <f t="shared" ref="B135:E135" si="35">SUM(B136:B140)</f>
        <v>156400</v>
      </c>
      <c r="C135" s="18">
        <f t="shared" si="35"/>
        <v>156400</v>
      </c>
      <c r="D135" s="18">
        <f t="shared" si="35"/>
        <v>156400</v>
      </c>
      <c r="E135" s="18">
        <f t="shared" si="35"/>
        <v>45500</v>
      </c>
      <c r="F135" s="18">
        <f>SUM(F136:F140)</f>
        <v>45500</v>
      </c>
      <c r="G135" s="33" t="s">
        <v>18</v>
      </c>
      <c r="H135" s="27">
        <v>224</v>
      </c>
      <c r="I135" s="4" t="str">
        <f t="shared" si="30"/>
        <v>SHOW</v>
      </c>
    </row>
    <row r="136" spans="1:9" ht="22.5" customHeight="1">
      <c r="A136" s="8">
        <v>224001</v>
      </c>
      <c r="B136" s="25">
        <v>10000</v>
      </c>
      <c r="C136" s="25">
        <v>10000</v>
      </c>
      <c r="D136" s="25">
        <v>10000</v>
      </c>
      <c r="E136" s="25">
        <v>3000</v>
      </c>
      <c r="F136" s="25">
        <v>3000</v>
      </c>
      <c r="G136" s="35" t="s">
        <v>117</v>
      </c>
      <c r="H136" s="8">
        <v>224001</v>
      </c>
      <c r="I136" s="4" t="str">
        <f t="shared" si="30"/>
        <v>SHOW</v>
      </c>
    </row>
    <row r="137" spans="1:9" ht="22.5" customHeight="1" thickBot="1">
      <c r="A137" s="8">
        <v>224011</v>
      </c>
      <c r="B137" s="23">
        <v>146400</v>
      </c>
      <c r="C137" s="23">
        <v>146400</v>
      </c>
      <c r="D137" s="23">
        <v>146400</v>
      </c>
      <c r="E137" s="23">
        <v>42500</v>
      </c>
      <c r="F137" s="23">
        <v>42500</v>
      </c>
      <c r="G137" s="32" t="s">
        <v>118</v>
      </c>
      <c r="H137" s="8">
        <v>224011</v>
      </c>
      <c r="I137" s="4" t="str">
        <f t="shared" ref="I137:I200" si="36">IF(SUM(B137:F137)&lt;&gt;0,"SHOW","HIDE")</f>
        <v>SHOW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19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165000</v>
      </c>
      <c r="C150" s="18">
        <f t="shared" si="38"/>
        <v>165000</v>
      </c>
      <c r="D150" s="18">
        <f t="shared" si="38"/>
        <v>165000</v>
      </c>
      <c r="E150" s="18">
        <f t="shared" si="38"/>
        <v>55200</v>
      </c>
      <c r="F150" s="18">
        <f>SUM(F151:F168)</f>
        <v>52800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50000</v>
      </c>
      <c r="C152" s="23">
        <v>50000</v>
      </c>
      <c r="D152" s="23">
        <v>50000</v>
      </c>
      <c r="E152" s="23">
        <v>40200</v>
      </c>
      <c r="F152" s="23">
        <v>14800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customHeight="1">
      <c r="A156" s="8">
        <v>226006</v>
      </c>
      <c r="B156" s="23">
        <v>25000</v>
      </c>
      <c r="C156" s="23">
        <v>25000</v>
      </c>
      <c r="D156" s="23">
        <v>25000</v>
      </c>
      <c r="E156" s="23">
        <v>10000</v>
      </c>
      <c r="F156" s="23">
        <v>10000</v>
      </c>
      <c r="G156" s="32" t="s">
        <v>133</v>
      </c>
      <c r="H156" s="8">
        <v>226006</v>
      </c>
      <c r="I156" s="4" t="str">
        <f t="shared" si="36"/>
        <v>SHOW</v>
      </c>
    </row>
    <row r="157" spans="1:9" ht="22.5" customHeight="1">
      <c r="A157" s="8">
        <v>226007</v>
      </c>
      <c r="B157" s="23">
        <v>25000</v>
      </c>
      <c r="C157" s="23">
        <v>25000</v>
      </c>
      <c r="D157" s="23">
        <v>25000</v>
      </c>
      <c r="E157" s="23">
        <v>5000</v>
      </c>
      <c r="F157" s="23">
        <v>5000</v>
      </c>
      <c r="G157" s="32" t="s">
        <v>134</v>
      </c>
      <c r="H157" s="8">
        <v>226007</v>
      </c>
      <c r="I157" s="4" t="str">
        <f t="shared" si="36"/>
        <v>SHOW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customHeight="1">
      <c r="A159" s="8">
        <v>226009</v>
      </c>
      <c r="B159" s="23">
        <v>15000</v>
      </c>
      <c r="C159" s="23">
        <v>15000</v>
      </c>
      <c r="D159" s="23">
        <v>15000</v>
      </c>
      <c r="E159" s="23">
        <v>0</v>
      </c>
      <c r="F159" s="23">
        <v>5000</v>
      </c>
      <c r="G159" s="32" t="s">
        <v>136</v>
      </c>
      <c r="H159" s="8">
        <v>226009</v>
      </c>
      <c r="I159" s="4" t="str">
        <f t="shared" si="36"/>
        <v>SHOW</v>
      </c>
    </row>
    <row r="160" spans="1:9" ht="22.5" customHeight="1">
      <c r="A160" s="8">
        <v>226010</v>
      </c>
      <c r="B160" s="23">
        <v>25000</v>
      </c>
      <c r="C160" s="23">
        <v>25000</v>
      </c>
      <c r="D160" s="23">
        <v>25000</v>
      </c>
      <c r="E160" s="23">
        <v>0</v>
      </c>
      <c r="F160" s="23">
        <v>12000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customHeight="1">
      <c r="A164" s="8">
        <v>226014</v>
      </c>
      <c r="B164" s="23">
        <v>25000</v>
      </c>
      <c r="C164" s="23">
        <v>25000</v>
      </c>
      <c r="D164" s="23">
        <v>25000</v>
      </c>
      <c r="E164" s="23">
        <v>0</v>
      </c>
      <c r="F164" s="23">
        <v>5000</v>
      </c>
      <c r="G164" s="32" t="s">
        <v>141</v>
      </c>
      <c r="H164" s="8">
        <v>226014</v>
      </c>
      <c r="I164" s="4" t="str">
        <f t="shared" si="36"/>
        <v>SHOW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customHeight="1" thickBo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1000</v>
      </c>
      <c r="G166" s="32" t="s">
        <v>143</v>
      </c>
      <c r="H166" s="8">
        <v>226016</v>
      </c>
      <c r="I166" s="4" t="str">
        <f t="shared" si="36"/>
        <v>SHOW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54900</v>
      </c>
      <c r="C176" s="18">
        <f t="shared" si="40"/>
        <v>54900</v>
      </c>
      <c r="D176" s="18">
        <f t="shared" si="40"/>
        <v>54900</v>
      </c>
      <c r="E176" s="18">
        <f t="shared" si="40"/>
        <v>64564</v>
      </c>
      <c r="F176" s="18">
        <f>SUM(F177:F196)</f>
        <v>459773</v>
      </c>
      <c r="G176" s="33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customHeight="1">
      <c r="A180" s="8">
        <v>228004</v>
      </c>
      <c r="B180" s="23">
        <v>54900</v>
      </c>
      <c r="C180" s="23">
        <v>54900</v>
      </c>
      <c r="D180" s="23">
        <v>54900</v>
      </c>
      <c r="E180" s="23">
        <v>40000</v>
      </c>
      <c r="F180" s="23">
        <v>40000</v>
      </c>
      <c r="G180" s="32" t="s">
        <v>153</v>
      </c>
      <c r="H180" s="8">
        <v>228004</v>
      </c>
      <c r="I180" s="4" t="str">
        <f t="shared" si="36"/>
        <v>SHOW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hidden="1" customHeight="1">
      <c r="A185" s="8">
        <v>228009</v>
      </c>
      <c r="B185" s="23">
        <v>0</v>
      </c>
      <c r="C185" s="23">
        <v>0</v>
      </c>
      <c r="D185" s="23">
        <v>0</v>
      </c>
      <c r="E185" s="23">
        <v>0</v>
      </c>
      <c r="F185" s="23">
        <v>0</v>
      </c>
      <c r="G185" s="17" t="s">
        <v>158</v>
      </c>
      <c r="H185" s="8">
        <v>228009</v>
      </c>
      <c r="I185" s="4" t="str">
        <f t="shared" si="36"/>
        <v>HIDE</v>
      </c>
    </row>
    <row r="186" spans="1:9" ht="22.5" hidden="1" customHeight="1">
      <c r="A186" s="8">
        <v>228010</v>
      </c>
      <c r="B186" s="23">
        <v>0</v>
      </c>
      <c r="C186" s="23">
        <v>0</v>
      </c>
      <c r="D186" s="23">
        <v>0</v>
      </c>
      <c r="E186" s="23">
        <v>0</v>
      </c>
      <c r="F186" s="23">
        <v>0</v>
      </c>
      <c r="G186" s="17" t="s">
        <v>159</v>
      </c>
      <c r="H186" s="8">
        <v>228010</v>
      </c>
      <c r="I186" s="4" t="str">
        <f t="shared" si="36"/>
        <v>HIDE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customHeight="1" thickBot="1">
      <c r="A195" s="8">
        <v>228022</v>
      </c>
      <c r="B195" s="23">
        <v>0</v>
      </c>
      <c r="C195" s="23">
        <v>0</v>
      </c>
      <c r="D195" s="23">
        <v>0</v>
      </c>
      <c r="E195" s="23">
        <v>24564</v>
      </c>
      <c r="F195" s="23">
        <v>419773</v>
      </c>
      <c r="G195" s="32" t="s">
        <v>168</v>
      </c>
      <c r="H195" s="8">
        <v>228022</v>
      </c>
      <c r="I195" s="4" t="str">
        <f t="shared" si="36"/>
        <v>SHOW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110000</v>
      </c>
      <c r="C225" s="18">
        <f t="shared" si="47"/>
        <v>110000</v>
      </c>
      <c r="D225" s="18">
        <f t="shared" si="47"/>
        <v>110000</v>
      </c>
      <c r="E225" s="18">
        <f t="shared" si="47"/>
        <v>30000</v>
      </c>
      <c r="F225" s="18">
        <f>SUM(F226:F238)</f>
        <v>51588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25000</v>
      </c>
      <c r="C226" s="25">
        <v>25000</v>
      </c>
      <c r="D226" s="25">
        <v>25000</v>
      </c>
      <c r="E226" s="25">
        <v>10000</v>
      </c>
      <c r="F226" s="25">
        <v>11168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25000</v>
      </c>
      <c r="C227" s="23">
        <v>25000</v>
      </c>
      <c r="D227" s="23">
        <v>25000</v>
      </c>
      <c r="E227" s="23">
        <v>10000</v>
      </c>
      <c r="F227" s="23">
        <v>0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customHeight="1">
      <c r="A231" s="8">
        <v>423006</v>
      </c>
      <c r="B231" s="23">
        <v>20000</v>
      </c>
      <c r="C231" s="23">
        <v>20000</v>
      </c>
      <c r="D231" s="23">
        <v>20000</v>
      </c>
      <c r="E231" s="23">
        <v>5000</v>
      </c>
      <c r="F231" s="23">
        <v>0</v>
      </c>
      <c r="G231" s="32" t="s">
        <v>191</v>
      </c>
      <c r="H231" s="8">
        <v>423006</v>
      </c>
      <c r="I231" s="4" t="str">
        <f t="shared" si="42"/>
        <v>SHOW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customHeight="1">
      <c r="A233" s="8">
        <v>423008</v>
      </c>
      <c r="B233" s="23">
        <v>40000</v>
      </c>
      <c r="C233" s="23">
        <v>40000</v>
      </c>
      <c r="D233" s="23">
        <v>40000</v>
      </c>
      <c r="E233" s="23">
        <v>5000</v>
      </c>
      <c r="F233" s="23">
        <v>40420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2020-03-08T06:40:39Z</cp:lastPrinted>
  <dcterms:created xsi:type="dcterms:W3CDTF">2018-12-30T09:54:12Z</dcterms:created>
  <dcterms:modified xsi:type="dcterms:W3CDTF">2020-03-08T06:40:41Z</dcterms:modified>
</cp:coreProperties>
</file>