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I209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C36" i="1"/>
  <c r="C14" i="1" s="1"/>
  <c r="B240" i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B33" i="1" l="1"/>
  <c r="I245" i="1"/>
  <c r="I176" i="1"/>
  <c r="I225" i="1"/>
  <c r="I254" i="1"/>
  <c r="B32" i="1"/>
  <c r="I32" i="1" s="1"/>
  <c r="I240" i="1"/>
  <c r="I23" i="1"/>
  <c r="I31" i="1"/>
  <c r="I34" i="1"/>
  <c r="B36" i="1"/>
  <c r="I37" i="1"/>
  <c r="E26" i="1"/>
  <c r="E10" i="1" s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<sst xmlns="http://schemas.openxmlformats.org/spreadsheetml/2006/main" count="245" uniqueCount="216">
  <si>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</si>
  <si>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</si>
  <si>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</si>
  <si>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</si>
  <si>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</si>
  <si>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</si>
  <si>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</si>
  <si>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</si>
  <si>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</si>
  <si>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</si>
  <si>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</si>
  <si>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</si>
  <si>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</si>
  <si>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</si>
  <si>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</si>
  <si>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</si>
  <si>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</si>
  <si>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</si>
  <si>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</si>
  <si>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</si>
  <si>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</si>
  <si>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</si>
  <si>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</si>
  <si>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</si>
  <si>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</si>
  <si>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</si>
  <si>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</si>
  <si>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</si>
  <si>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</si>
  <si>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</si>
  <si>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</si>
  <si>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</si>
  <si>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</si>
  <si>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</si>
  <si>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</si>
  <si>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</si>
  <si>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</si>
  <si>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</si>
  <si>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</si>
  <si>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</si>
  <si>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</si>
  <si>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</si>
  <si>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</si>
  <si>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</si>
  <si>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</si>
  <si>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</si>
  <si>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</si>
  <si>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</si>
  <si>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</si>
  <si>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</si>
  <si>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</si>
  <si>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</si>
  <si>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</si>
  <si>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</si>
  <si>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</si>
  <si>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</si>
  <si>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</si>
  <si>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</si>
  <si>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</si>
  <si>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</si>
  <si>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</si>
  <si>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</si>
  <si>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</si>
  <si>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</si>
  <si>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</si>
  <si>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</si>
  <si>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</si>
  <si>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</si>
  <si>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</si>
  <si>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</si>
  <si>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</si>
  <si>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</si>
  <si>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</si>
  <si>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</si>
  <si>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</si>
  <si>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</si>
  <si>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</si>
  <si>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</si>
  <si>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</si>
  <si>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</si>
  <si>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</si>
  <si>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</si>
  <si>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</si>
  <si>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</si>
  <si>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</si>
  <si>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</si>
  <si>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</si>
  <si>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</si>
  <si>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</si>
  <si>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</si>
  <si>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</si>
  <si>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</si>
  <si>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</si>
  <si>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</si>
  <si>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</si>
  <si>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</si>
  <si>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</si>
  <si>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</si>
  <si>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</si>
  <si>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</si>
  <si>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</si>
  <si>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</si>
  <si>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</si>
  <si>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</si>
  <si>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</si>
  <si>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</si>
  <si>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</si>
  <si>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</si>
  <si>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</si>
  <si>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</si>
  <si>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</si>
  <si>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</si>
  <si>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</si>
  <si>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</si>
  <si>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</si>
  <si>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</si>
  <si>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</si>
  <si>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</si>
  <si>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</si>
  <si>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</si>
  <si>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</si>
  <si>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</si>
  <si>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</si>
  <si>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</si>
  <si>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</si>
  <si>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</si>
  <si>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</si>
  <si>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</si>
  <si>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</si>
  <si>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</si>
  <si>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</si>
  <si>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</si>
  <si>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</si>
  <si>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</si>
  <si>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</si>
  <si>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</si>
  <si>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</si>
  <si>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</si>
  <si>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</si>
  <si>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</si>
  <si>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</si>
  <si>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</si>
  <si>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</si>
  <si>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</si>
  <si>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</si>
  <si>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</si>
  <si>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</si>
  <si>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</si>
  <si>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</si>
  <si>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</si>
  <si>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</si>
  <si>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</si>
  <si>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</si>
  <si>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</si>
  <si>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</si>
  <si>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</si>
  <si>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</si>
  <si>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</si>
  <si>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</si>
  <si>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</si>
  <si>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</si>
  <si>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</si>
  <si>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</si>
  <si>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</si>
  <si>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</si>
  <si>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</si>
  <si>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</si>
  <si>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</si>
  <si>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</si>
  <si>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</si>
  <si>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</si>
  <si>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</si>
  <si>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</si>
  <si>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</si>
  <si>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</si>
  <si>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</si>
  <si>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</si>
  <si>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</si>
  <si>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</si>
  <si>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</si>
  <si>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</si>
  <si>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</si>
  <si>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</si>
  <si>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</si>
  <si>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</si>
  <si>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</si>
  <si>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</si>
  <si>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</si>
  <si>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</si>
  <si>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</si>
  <si>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</si>
  <si>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</si>
  <si>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</si>
  <si>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</si>
  <si>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</si>
  <si>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</si>
  <si>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</si>
  <si>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</si>
  <si>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</si>
  <si>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</si>
  <si>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</si>
  <si>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</si>
  <si>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</si>
  <si>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</si>
  <si>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</si>
  <si>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</si>
  <si>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</si>
  <si>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</si>
  <si>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</si>
  <si>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</si>
  <si>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</si>
  <si>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</si>
  <si>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އަރިއަތޮޅު އުތުރުބުރީ އަތޮޅު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</si>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</sst>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1382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4205322</v>
      </c>
      <c r="C9" s="15">
        <f t="shared" si="0"/>
        <v>4105322</v>
      </c>
      <c r="D9" s="15">
        <f t="shared" si="0"/>
        <v>3973322</v>
      </c>
      <c r="E9" s="15">
        <f t="shared" si="0"/>
        <v>3780297</v>
      </c>
      <c r="F9" s="15">
        <f>F13</f>
        <v>3550988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48240</v>
      </c>
      <c r="C10" s="16">
        <f t="shared" si="2"/>
        <v>48240</v>
      </c>
      <c r="D10" s="16">
        <f t="shared" si="2"/>
        <v>41078</v>
      </c>
      <c r="E10" s="16">
        <f t="shared" si="2"/>
        <v>17000</v>
      </c>
      <c r="F10" s="16">
        <f>F26</f>
        <v>82651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4253562</v>
      </c>
      <c r="C11" s="18">
        <f t="shared" si="3"/>
        <v>4153562</v>
      </c>
      <c r="D11" s="18">
        <f t="shared" si="3"/>
        <v>4014400</v>
      </c>
      <c r="E11" s="18">
        <f t="shared" si="3"/>
        <v>3797297</v>
      </c>
      <c r="F11" s="18">
        <f>SUM(F9:F10)</f>
        <v>3633639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4205322</v>
      </c>
      <c r="C13" s="18">
        <f t="shared" si="4"/>
        <v>4105322</v>
      </c>
      <c r="D13" s="18">
        <f t="shared" si="4"/>
        <v>3973322</v>
      </c>
      <c r="E13" s="18">
        <f t="shared" si="4"/>
        <v>3780297</v>
      </c>
      <c r="F13" s="18">
        <f>SUM(F14:F24)</f>
        <v>3550988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3032900</v>
      </c>
      <c r="C14" s="22">
        <f t="shared" si="5"/>
        <v>3032900</v>
      </c>
      <c r="D14" s="22">
        <f t="shared" si="5"/>
        <v>3032900</v>
      </c>
      <c r="E14" s="22">
        <f t="shared" si="5"/>
        <v>2726527</v>
      </c>
      <c r="F14" s="22">
        <f>F36</f>
        <v>2644423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139692</v>
      </c>
      <c r="C15" s="23">
        <f t="shared" si="6"/>
        <v>139692</v>
      </c>
      <c r="D15" s="23">
        <f t="shared" si="6"/>
        <v>139692</v>
      </c>
      <c r="E15" s="23">
        <f t="shared" si="6"/>
        <v>128477</v>
      </c>
      <c r="F15" s="23">
        <f>F77</f>
        <v>134551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20500</v>
      </c>
      <c r="C16" s="23">
        <f t="shared" si="7"/>
        <v>20500</v>
      </c>
      <c r="D16" s="23">
        <f t="shared" si="7"/>
        <v>20000</v>
      </c>
      <c r="E16" s="23">
        <f t="shared" si="7"/>
        <v>35000</v>
      </c>
      <c r="F16" s="23">
        <f>F85</f>
        <v>48106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37500</v>
      </c>
      <c r="C17" s="23">
        <f t="shared" si="8"/>
        <v>37500</v>
      </c>
      <c r="D17" s="23">
        <f t="shared" si="8"/>
        <v>32500</v>
      </c>
      <c r="E17" s="23">
        <f t="shared" si="8"/>
        <v>81932</v>
      </c>
      <c r="F17" s="23">
        <f>F93</f>
        <v>71392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769730</v>
      </c>
      <c r="C18" s="23">
        <f t="shared" si="9"/>
        <v>769730</v>
      </c>
      <c r="D18" s="23">
        <f t="shared" si="9"/>
        <v>738230</v>
      </c>
      <c r="E18" s="23">
        <f t="shared" si="9"/>
        <v>783361</v>
      </c>
      <c r="F18" s="23">
        <f>F107</f>
        <v>587516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205000</v>
      </c>
      <c r="C21" s="23">
        <f t="shared" si="12"/>
        <v>105000</v>
      </c>
      <c r="D21" s="23">
        <f t="shared" si="12"/>
        <v>10000</v>
      </c>
      <c r="E21" s="23">
        <f t="shared" si="12"/>
        <v>25000</v>
      </c>
      <c r="F21" s="23">
        <f>F150</f>
        <v>65000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48240</v>
      </c>
      <c r="C26" s="18">
        <f t="shared" si="16"/>
        <v>48240</v>
      </c>
      <c r="D26" s="18">
        <f t="shared" si="16"/>
        <v>41078</v>
      </c>
      <c r="E26" s="18">
        <f t="shared" si="16"/>
        <v>17000</v>
      </c>
      <c r="F26" s="18">
        <f>SUM(F27:F34)</f>
        <v>82651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48240</v>
      </c>
      <c r="C31" s="23">
        <f t="shared" si="21"/>
        <v>48240</v>
      </c>
      <c r="D31" s="23">
        <f t="shared" si="21"/>
        <v>41078</v>
      </c>
      <c r="E31" s="23">
        <f t="shared" si="21"/>
        <v>17000</v>
      </c>
      <c r="F31" s="23">
        <f>F225</f>
        <v>82651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3032900</v>
      </c>
      <c r="C36" s="18">
        <f t="shared" si="25"/>
        <v>3032900</v>
      </c>
      <c r="D36" s="18">
        <f t="shared" si="25"/>
        <v>3032900</v>
      </c>
      <c r="E36" s="18">
        <f t="shared" si="25"/>
        <v>2726527</v>
      </c>
      <c r="F36" s="18">
        <f>SUM(F37:F38)</f>
        <v>2644423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2080575</v>
      </c>
      <c r="C37" s="25">
        <f t="shared" si="26"/>
        <v>2080575</v>
      </c>
      <c r="D37" s="25">
        <f t="shared" si="26"/>
        <v>2080575</v>
      </c>
      <c r="E37" s="25">
        <f t="shared" si="26"/>
        <v>1885250</v>
      </c>
      <c r="F37" s="25">
        <f>F40</f>
        <v>1970888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952325</v>
      </c>
      <c r="C38" s="23">
        <f t="shared" si="27"/>
        <v>952325</v>
      </c>
      <c r="D38" s="23">
        <f t="shared" si="27"/>
        <v>952325</v>
      </c>
      <c r="E38" s="23">
        <f t="shared" si="27"/>
        <v>841277</v>
      </c>
      <c r="F38" s="23">
        <f>F44</f>
        <v>673535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2080575</v>
      </c>
      <c r="C40" s="18">
        <f t="shared" si="28"/>
        <v>2080575</v>
      </c>
      <c r="D40" s="18">
        <f t="shared" si="28"/>
        <v>2080575</v>
      </c>
      <c r="E40" s="18">
        <f t="shared" si="28"/>
        <v>1885250</v>
      </c>
      <c r="F40" s="18">
        <f>SUM(F41:F42)</f>
        <v>1970888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1995600</v>
      </c>
      <c r="C41" s="25">
        <v>1995600</v>
      </c>
      <c r="D41" s="25">
        <v>1995600</v>
      </c>
      <c r="E41" s="25">
        <v>1819221</v>
      </c>
      <c r="F41" s="25">
        <v>1922622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84975</v>
      </c>
      <c r="C42" s="23">
        <v>84975</v>
      </c>
      <c r="D42" s="23">
        <v>84975</v>
      </c>
      <c r="E42" s="23">
        <v>66029</v>
      </c>
      <c r="F42" s="23">
        <v>48266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952325</v>
      </c>
      <c r="C44" s="18">
        <f t="shared" si="29"/>
        <v>952325</v>
      </c>
      <c r="D44" s="18">
        <f t="shared" si="29"/>
        <v>952325</v>
      </c>
      <c r="E44" s="18">
        <f t="shared" si="29"/>
        <v>841277</v>
      </c>
      <c r="F44" s="18">
        <f>SUM(F45:F75)</f>
        <v>673535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78000</v>
      </c>
      <c r="C48" s="23">
        <v>78000</v>
      </c>
      <c r="D48" s="23">
        <v>78000</v>
      </c>
      <c r="E48" s="23">
        <v>78000</v>
      </c>
      <c r="F48" s="23">
        <v>70400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180000</v>
      </c>
      <c r="C56" s="23">
        <v>180000</v>
      </c>
      <c r="D56" s="23">
        <v>180000</v>
      </c>
      <c r="E56" s="23">
        <v>145500</v>
      </c>
      <c r="F56" s="23">
        <v>217800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11340</v>
      </c>
      <c r="F61" s="23">
        <v>11640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customHeight="1">
      <c r="A64" s="8">
        <v>212022</v>
      </c>
      <c r="B64" s="23">
        <v>14400</v>
      </c>
      <c r="C64" s="23">
        <v>14400</v>
      </c>
      <c r="D64" s="23">
        <v>14400</v>
      </c>
      <c r="E64" s="23">
        <v>0</v>
      </c>
      <c r="F64" s="23">
        <v>0</v>
      </c>
      <c r="G64" s="32" t="s">
        <v>55</v>
      </c>
      <c r="H64" s="8">
        <v>212022</v>
      </c>
      <c r="I64" s="4" t="str">
        <f t="shared" si="1"/>
        <v>SHOW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15000</v>
      </c>
      <c r="C66" s="23">
        <v>15000</v>
      </c>
      <c r="D66" s="23">
        <v>15000</v>
      </c>
      <c r="E66" s="23">
        <v>11400</v>
      </c>
      <c r="F66" s="23">
        <v>12150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6125</v>
      </c>
      <c r="C67" s="23">
        <v>6125</v>
      </c>
      <c r="D67" s="23">
        <v>6125</v>
      </c>
      <c r="E67" s="23">
        <v>5962</v>
      </c>
      <c r="F67" s="23">
        <v>6045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420000</v>
      </c>
      <c r="C69" s="23">
        <v>420000</v>
      </c>
      <c r="D69" s="23">
        <v>420000</v>
      </c>
      <c r="E69" s="23">
        <v>402075</v>
      </c>
      <c r="F69" s="23">
        <v>355500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224400</v>
      </c>
      <c r="C73" s="23">
        <v>224400</v>
      </c>
      <c r="D73" s="23">
        <v>224400</v>
      </c>
      <c r="E73" s="23">
        <v>187000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139692</v>
      </c>
      <c r="C77" s="18">
        <f t="shared" si="31"/>
        <v>139692</v>
      </c>
      <c r="D77" s="18">
        <f t="shared" si="31"/>
        <v>139692</v>
      </c>
      <c r="E77" s="18">
        <f t="shared" si="31"/>
        <v>128477</v>
      </c>
      <c r="F77" s="18">
        <f>SUM(F78:F83)</f>
        <v>134551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139692</v>
      </c>
      <c r="C83" s="23">
        <v>139692</v>
      </c>
      <c r="D83" s="23">
        <v>139692</v>
      </c>
      <c r="E83" s="23">
        <v>128477</v>
      </c>
      <c r="F83" s="23">
        <v>134551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20500</v>
      </c>
      <c r="C85" s="18">
        <f t="shared" si="32"/>
        <v>20500</v>
      </c>
      <c r="D85" s="18">
        <f t="shared" si="32"/>
        <v>20000</v>
      </c>
      <c r="E85" s="18">
        <f t="shared" si="32"/>
        <v>35000</v>
      </c>
      <c r="F85" s="18">
        <f>SUM(F86:F91)</f>
        <v>48106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20000</v>
      </c>
      <c r="C86" s="25">
        <v>20000</v>
      </c>
      <c r="D86" s="25">
        <v>20000</v>
      </c>
      <c r="E86" s="25">
        <v>35000</v>
      </c>
      <c r="F86" s="25">
        <v>48106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 thickBot="1">
      <c r="A87" s="8">
        <v>221002</v>
      </c>
      <c r="B87" s="23">
        <v>500</v>
      </c>
      <c r="C87" s="23">
        <v>500</v>
      </c>
      <c r="D87" s="23">
        <v>0</v>
      </c>
      <c r="E87" s="23">
        <v>0</v>
      </c>
      <c r="F87" s="23">
        <v>0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37500</v>
      </c>
      <c r="C93" s="18">
        <f t="shared" si="33"/>
        <v>37500</v>
      </c>
      <c r="D93" s="18">
        <f t="shared" si="33"/>
        <v>32500</v>
      </c>
      <c r="E93" s="18">
        <f t="shared" si="33"/>
        <v>81932</v>
      </c>
      <c r="F93" s="18">
        <f>SUM(F94:F105)</f>
        <v>71392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20000</v>
      </c>
      <c r="C94" s="25">
        <v>20000</v>
      </c>
      <c r="D94" s="25">
        <v>20000</v>
      </c>
      <c r="E94" s="25">
        <v>45000</v>
      </c>
      <c r="F94" s="25">
        <v>24474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5000</v>
      </c>
      <c r="C95" s="23">
        <v>5000</v>
      </c>
      <c r="D95" s="23">
        <v>5000</v>
      </c>
      <c r="E95" s="23">
        <v>5826</v>
      </c>
      <c r="F95" s="23">
        <v>10000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0</v>
      </c>
      <c r="C96" s="23">
        <v>0</v>
      </c>
      <c r="D96" s="23">
        <v>0</v>
      </c>
      <c r="E96" s="23">
        <v>20000</v>
      </c>
      <c r="F96" s="23">
        <v>19822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2500</v>
      </c>
      <c r="C98" s="23">
        <v>2500</v>
      </c>
      <c r="D98" s="23">
        <v>2500</v>
      </c>
      <c r="E98" s="23">
        <v>4406</v>
      </c>
      <c r="F98" s="23">
        <v>3636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5000</v>
      </c>
      <c r="C101" s="23">
        <v>5000</v>
      </c>
      <c r="D101" s="23">
        <v>5000</v>
      </c>
      <c r="E101" s="23">
        <v>5200</v>
      </c>
      <c r="F101" s="23">
        <v>11960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1500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5000</v>
      </c>
      <c r="C104" s="23">
        <v>5000</v>
      </c>
      <c r="D104" s="23">
        <v>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769730</v>
      </c>
      <c r="C107" s="18">
        <f t="shared" si="34"/>
        <v>769730</v>
      </c>
      <c r="D107" s="18">
        <f t="shared" si="34"/>
        <v>738230</v>
      </c>
      <c r="E107" s="18">
        <f t="shared" si="34"/>
        <v>783361</v>
      </c>
      <c r="F107" s="18">
        <f>SUM(F108:F133)</f>
        <v>587516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212402</v>
      </c>
      <c r="C108" s="25">
        <v>212402</v>
      </c>
      <c r="D108" s="25">
        <v>212402</v>
      </c>
      <c r="E108" s="25">
        <v>212402</v>
      </c>
      <c r="F108" s="25">
        <v>206478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402428</v>
      </c>
      <c r="C109" s="23">
        <v>402428</v>
      </c>
      <c r="D109" s="23">
        <v>402428</v>
      </c>
      <c r="E109" s="23">
        <v>420259</v>
      </c>
      <c r="F109" s="23">
        <v>245041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5700</v>
      </c>
      <c r="F111" s="23">
        <v>5700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144000</v>
      </c>
      <c r="C114" s="23">
        <v>144000</v>
      </c>
      <c r="D114" s="23">
        <v>122400</v>
      </c>
      <c r="E114" s="23">
        <v>122400</v>
      </c>
      <c r="F114" s="23">
        <v>110000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4500</v>
      </c>
      <c r="C115" s="23">
        <v>4500</v>
      </c>
      <c r="D115" s="23">
        <v>0</v>
      </c>
      <c r="E115" s="23">
        <v>5000</v>
      </c>
      <c r="F115" s="23">
        <v>5000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500</v>
      </c>
      <c r="F116" s="23">
        <v>57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1000</v>
      </c>
      <c r="C118" s="23">
        <v>1000</v>
      </c>
      <c r="D118" s="23">
        <v>1000</v>
      </c>
      <c r="E118" s="23">
        <v>2100</v>
      </c>
      <c r="F118" s="23">
        <v>240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0</v>
      </c>
      <c r="C121" s="23">
        <v>0</v>
      </c>
      <c r="D121" s="23">
        <v>0</v>
      </c>
      <c r="E121" s="23">
        <v>15000</v>
      </c>
      <c r="F121" s="23">
        <v>15000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5400</v>
      </c>
      <c r="C133" s="23">
        <v>5400</v>
      </c>
      <c r="D133" s="23">
        <v>0</v>
      </c>
      <c r="E133" s="23">
        <v>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205000</v>
      </c>
      <c r="C150" s="18">
        <f t="shared" si="38"/>
        <v>105000</v>
      </c>
      <c r="D150" s="18">
        <f t="shared" si="38"/>
        <v>10000</v>
      </c>
      <c r="E150" s="18">
        <f t="shared" si="38"/>
        <v>25000</v>
      </c>
      <c r="F150" s="18">
        <f>SUM(F151:F168)</f>
        <v>65000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5000</v>
      </c>
      <c r="E152" s="23">
        <v>20000</v>
      </c>
      <c r="F152" s="23">
        <v>20000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5000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5000</v>
      </c>
      <c r="C160" s="23">
        <v>5000</v>
      </c>
      <c r="D160" s="23">
        <v>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200000</v>
      </c>
      <c r="C162" s="23">
        <v>100000</v>
      </c>
      <c r="D162" s="23">
        <v>0</v>
      </c>
      <c r="E162" s="23">
        <v>0</v>
      </c>
      <c r="F162" s="23">
        <v>0</v>
      </c>
      <c r="G162" s="32" t="s">
        <v>139</v>
      </c>
      <c r="H162" s="8">
        <v>226012</v>
      </c>
      <c r="I162" s="4" t="str">
        <f t="shared" si="36"/>
        <v>SHOW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customHeight="1" thickBo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20000</v>
      </c>
      <c r="G167" s="32" t="s">
        <v>144</v>
      </c>
      <c r="H167" s="8">
        <v>226017</v>
      </c>
      <c r="I167" s="4" t="str">
        <f t="shared" si="36"/>
        <v>SHOW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48240</v>
      </c>
      <c r="C225" s="18">
        <f t="shared" si="47"/>
        <v>48240</v>
      </c>
      <c r="D225" s="18">
        <f t="shared" si="47"/>
        <v>41078</v>
      </c>
      <c r="E225" s="18">
        <f t="shared" si="47"/>
        <v>17000</v>
      </c>
      <c r="F225" s="18">
        <f>SUM(F226:F238)</f>
        <v>82651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21250</v>
      </c>
      <c r="C226" s="25">
        <v>21250</v>
      </c>
      <c r="D226" s="25">
        <v>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6500</v>
      </c>
      <c r="C227" s="23">
        <v>6500</v>
      </c>
      <c r="D227" s="23">
        <v>36078</v>
      </c>
      <c r="E227" s="23">
        <v>12000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5000</v>
      </c>
      <c r="E231" s="23">
        <v>5000</v>
      </c>
      <c r="F231" s="23">
        <v>12173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20490</v>
      </c>
      <c r="C233" s="23">
        <v>20490</v>
      </c>
      <c r="D233" s="23">
        <v>0</v>
      </c>
      <c r="E233" s="23">
        <v>0</v>
      </c>
      <c r="F233" s="23">
        <v>70478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2020-03-08T04:22:20Z</cp:lastPrinted>
  <dcterms:created xsi:type="dcterms:W3CDTF">2018-12-30T09:54:12Z</dcterms:created>
  <dcterms:modified xsi:type="dcterms:W3CDTF">2020-03-08T04:22:23Z</dcterms:modified>
</cp:coreProperties>
</file>