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23" i="1"/>
  <c r="I31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<sst xmlns="http://schemas.openxmlformats.org/spreadsheetml/2006/main" count="245" uniqueCount="216">
  <si>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</si>
  <si>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</si>
  <si>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</si>
  <si>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</si>
  <si>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</si>
  <si>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</si>
  <si>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</si>
  <si>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</si>
  <si>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</si>
  <si>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</si>
  <si>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</si>
  <si>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</si>
  <si>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</si>
  <si>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</si>
  <si>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</si>
  <si>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</si>
  <si>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</si>
  <si>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</si>
  <si>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</si>
  <si>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</si>
  <si>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</si>
  <si>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</si>
  <si>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</si>
  <si>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</si>
  <si>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</si>
  <si>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</si>
  <si>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</si>
  <si>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</si>
  <si>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</si>
  <si>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</si>
  <si>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</si>
  <si>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</si>
  <si>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</si>
  <si>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</si>
  <si>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</si>
  <si>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</si>
  <si>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</si>
  <si>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</si>
  <si>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</si>
  <si>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</si>
  <si>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</si>
  <si>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</si>
  <si>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</si>
  <si>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</si>
  <si>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</si>
  <si>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</si>
  <si>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</si>
  <si>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</si>
  <si>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</si>
  <si>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</si>
  <si>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</si>
  <si>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</si>
  <si>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</si>
  <si>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</si>
  <si>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</si>
  <si>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</si>
  <si>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</si>
  <si>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</si>
  <si>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</si>
  <si>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</si>
  <si>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</si>
  <si>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</si>
  <si>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</si>
  <si>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</si>
  <si>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</si>
  <si>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</si>
  <si>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</si>
  <si>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</si>
  <si>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</si>
  <si>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</si>
  <si>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</si>
  <si>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</si>
  <si>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</si>
  <si>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</si>
  <si>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</si>
  <si>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</si>
  <si>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</si>
  <si>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</si>
  <si>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</si>
  <si>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</si>
  <si>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</si>
  <si>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</si>
  <si>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</si>
  <si>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</si>
  <si>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</si>
  <si>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</si>
  <si>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</si>
  <si>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</si>
  <si>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</si>
  <si>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</si>
  <si>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</si>
  <si>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</si>
  <si>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</si>
  <si>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</si>
  <si>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</si>
  <si>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</si>
  <si>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</si>
  <si>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</si>
  <si>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</si>
  <si>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</si>
  <si>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</si>
  <si>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</si>
  <si>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</si>
  <si>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</si>
  <si>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</si>
  <si>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</si>
  <si>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</si>
  <si>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</si>
  <si>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</si>
  <si>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</si>
  <si>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</si>
  <si>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</si>
  <si>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</si>
  <si>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</si>
  <si>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</si>
  <si>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</si>
  <si>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</si>
  <si>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</si>
  <si>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</si>
  <si>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</si>
  <si>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</si>
  <si>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</si>
  <si>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</si>
  <si>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</si>
  <si>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</si>
  <si>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</si>
  <si>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</si>
  <si>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</si>
  <si>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</si>
  <si>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</si>
  <si>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</si>
  <si>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</si>
  <si>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</si>
  <si>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</si>
  <si>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</si>
  <si>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</si>
  <si>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</si>
  <si>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</si>
  <si>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</si>
  <si>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</si>
  <si>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</si>
  <si>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</si>
  <si>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</si>
  <si>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</si>
  <si>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</si>
  <si>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</si>
  <si>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</si>
  <si>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</si>
  <si>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</si>
  <si>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</si>
  <si>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</si>
  <si>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</si>
  <si>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</si>
  <si>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</si>
  <si>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</si>
  <si>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</si>
  <si>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</si>
  <si>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</si>
  <si>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</si>
  <si>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</si>
  <si>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</si>
  <si>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</si>
  <si>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</si>
  <si>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</si>
  <si>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</si>
  <si>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</si>
  <si>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</si>
  <si>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</si>
  <si>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</si>
  <si>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</si>
  <si>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</si>
  <si>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</si>
  <si>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</si>
  <si>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</si>
  <si>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</si>
  <si>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</si>
  <si>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</si>
  <si>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</si>
  <si>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</si>
  <si>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</si>
  <si>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</si>
  <si>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</si>
  <si>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</si>
  <si>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</si>
  <si>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</si>
  <si>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</si>
  <si>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</si>
  <si>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</si>
  <si>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</si>
  <si>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</si>
  <si>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</si>
  <si>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</si>
  <si>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</si>
  <si>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</si>
  <si>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</si>
  <si>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</si>
  <si>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</si>
  <si>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</si>
  <si>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</si>
  <si>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</si>
  <si>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</si>
  <si>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</si>
  <si>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</si>
  <si>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</si>
  <si>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</si>
  <si>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</si>
  <si>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</si>
  <si>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</si>
  <si>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</si>
  <si>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</si>
  <si>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</si>
  <si>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</si>
  <si>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</si>
  <si>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ކަނޑޫދޫ ކައުންސިލްގެ އިދާރާ</t>
  </si>
  <si>
    <t>ފާސްކުރި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</si>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</sst>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1</v>
      </c>
      <c r="B3" s="2"/>
      <c r="C3" s="2"/>
      <c r="D3" s="2"/>
      <c r="E3" s="2"/>
      <c r="F3" s="2"/>
      <c r="G3" s="29"/>
      <c r="H3" s="3"/>
    </row>
    <row r="4" spans="1:10" ht="25.5">
      <c r="A4" s="7" t="s">
        <v>213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2209942</v>
      </c>
      <c r="C9" s="15">
        <f t="shared" si="0"/>
        <v>2209942</v>
      </c>
      <c r="D9" s="15">
        <f t="shared" si="0"/>
        <v>2209942</v>
      </c>
      <c r="E9" s="15">
        <f t="shared" si="0"/>
        <v>2232849</v>
      </c>
      <c r="F9" s="15">
        <f>F13</f>
        <v>2134403</v>
      </c>
      <c r="G9" s="31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135000</v>
      </c>
      <c r="C10" s="16">
        <f t="shared" si="2"/>
        <v>135000</v>
      </c>
      <c r="D10" s="16">
        <f t="shared" si="2"/>
        <v>135000</v>
      </c>
      <c r="E10" s="16">
        <f t="shared" si="2"/>
        <v>0</v>
      </c>
      <c r="F10" s="16">
        <f>F26</f>
        <v>70634</v>
      </c>
      <c r="G10" s="32" t="s">
        <v>12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2344942</v>
      </c>
      <c r="C11" s="18">
        <f t="shared" si="3"/>
        <v>2344942</v>
      </c>
      <c r="D11" s="18">
        <f t="shared" si="3"/>
        <v>2344942</v>
      </c>
      <c r="E11" s="18">
        <f t="shared" si="3"/>
        <v>2232849</v>
      </c>
      <c r="F11" s="18">
        <f>SUM(F9:F10)</f>
        <v>2205037</v>
      </c>
      <c r="G11" s="33" t="s">
        <v>13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2209942</v>
      </c>
      <c r="C13" s="18">
        <f t="shared" si="4"/>
        <v>2209942</v>
      </c>
      <c r="D13" s="18">
        <f t="shared" si="4"/>
        <v>2209942</v>
      </c>
      <c r="E13" s="18">
        <f t="shared" si="4"/>
        <v>2232849</v>
      </c>
      <c r="F13" s="18">
        <f>SUM(F14:F24)</f>
        <v>2134403</v>
      </c>
      <c r="G13" s="33" t="s">
        <v>11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1497360</v>
      </c>
      <c r="C14" s="22">
        <f t="shared" si="5"/>
        <v>1497360</v>
      </c>
      <c r="D14" s="22">
        <f t="shared" si="5"/>
        <v>1497360</v>
      </c>
      <c r="E14" s="22">
        <f t="shared" si="5"/>
        <v>1463536</v>
      </c>
      <c r="F14" s="22">
        <f>F36</f>
        <v>1474622</v>
      </c>
      <c r="G14" s="31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68082</v>
      </c>
      <c r="C15" s="23">
        <f t="shared" si="6"/>
        <v>68082</v>
      </c>
      <c r="D15" s="23">
        <f t="shared" si="6"/>
        <v>68082</v>
      </c>
      <c r="E15" s="23">
        <f t="shared" si="6"/>
        <v>67326</v>
      </c>
      <c r="F15" s="23">
        <f>F77</f>
        <v>70376</v>
      </c>
      <c r="G15" s="34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30000</v>
      </c>
      <c r="F16" s="23">
        <f>F85</f>
        <v>30000</v>
      </c>
      <c r="G16" s="34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56500</v>
      </c>
      <c r="C17" s="23">
        <f t="shared" si="8"/>
        <v>56500</v>
      </c>
      <c r="D17" s="23">
        <f t="shared" si="8"/>
        <v>56500</v>
      </c>
      <c r="E17" s="23">
        <f t="shared" si="8"/>
        <v>88000</v>
      </c>
      <c r="F17" s="23">
        <f>F93</f>
        <v>41500</v>
      </c>
      <c r="G17" s="34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368000</v>
      </c>
      <c r="C18" s="23">
        <f t="shared" si="9"/>
        <v>368000</v>
      </c>
      <c r="D18" s="23">
        <f t="shared" si="9"/>
        <v>368000</v>
      </c>
      <c r="E18" s="23">
        <f t="shared" si="9"/>
        <v>333987</v>
      </c>
      <c r="F18" s="23">
        <f>F107</f>
        <v>277905</v>
      </c>
      <c r="G18" s="34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10000</v>
      </c>
      <c r="G21" s="34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190000</v>
      </c>
      <c r="C23" s="23">
        <f t="shared" si="14"/>
        <v>190000</v>
      </c>
      <c r="D23" s="23">
        <f t="shared" si="14"/>
        <v>190000</v>
      </c>
      <c r="E23" s="23">
        <f t="shared" si="14"/>
        <v>250000</v>
      </c>
      <c r="F23" s="23">
        <f>F176</f>
        <v>230000</v>
      </c>
      <c r="G23" s="34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135000</v>
      </c>
      <c r="C26" s="18">
        <f t="shared" si="16"/>
        <v>135000</v>
      </c>
      <c r="D26" s="18">
        <f t="shared" si="16"/>
        <v>135000</v>
      </c>
      <c r="E26" s="18">
        <f t="shared" si="16"/>
        <v>0</v>
      </c>
      <c r="F26" s="18">
        <f>SUM(F27:F34)</f>
        <v>70634</v>
      </c>
      <c r="G26" s="33" t="s">
        <v>12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135000</v>
      </c>
      <c r="C31" s="23">
        <f t="shared" si="21"/>
        <v>135000</v>
      </c>
      <c r="D31" s="23">
        <f t="shared" si="21"/>
        <v>135000</v>
      </c>
      <c r="E31" s="23">
        <f t="shared" si="21"/>
        <v>0</v>
      </c>
      <c r="F31" s="23">
        <f>F225</f>
        <v>70634</v>
      </c>
      <c r="G31" s="32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1497360</v>
      </c>
      <c r="C36" s="18">
        <f t="shared" si="25"/>
        <v>1497360</v>
      </c>
      <c r="D36" s="18">
        <f t="shared" si="25"/>
        <v>1497360</v>
      </c>
      <c r="E36" s="18">
        <f t="shared" si="25"/>
        <v>1463536</v>
      </c>
      <c r="F36" s="18">
        <f>SUM(F37:F38)</f>
        <v>1474622</v>
      </c>
      <c r="G36" s="33" t="s">
        <v>14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1033260</v>
      </c>
      <c r="C37" s="25">
        <f t="shared" si="26"/>
        <v>1033260</v>
      </c>
      <c r="D37" s="25">
        <f t="shared" si="26"/>
        <v>1033260</v>
      </c>
      <c r="E37" s="25">
        <f t="shared" si="26"/>
        <v>1031340</v>
      </c>
      <c r="F37" s="25">
        <f>F40</f>
        <v>1100454</v>
      </c>
      <c r="G37" s="35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464100</v>
      </c>
      <c r="C38" s="23">
        <f t="shared" si="27"/>
        <v>464100</v>
      </c>
      <c r="D38" s="23">
        <f t="shared" si="27"/>
        <v>464100</v>
      </c>
      <c r="E38" s="23">
        <f t="shared" si="27"/>
        <v>432196</v>
      </c>
      <c r="F38" s="23">
        <f>F44</f>
        <v>374168</v>
      </c>
      <c r="G38" s="32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1033260</v>
      </c>
      <c r="C40" s="18">
        <f t="shared" si="28"/>
        <v>1033260</v>
      </c>
      <c r="D40" s="18">
        <f t="shared" si="28"/>
        <v>1033260</v>
      </c>
      <c r="E40" s="18">
        <f t="shared" si="28"/>
        <v>1031340</v>
      </c>
      <c r="F40" s="18">
        <f>SUM(F41:F42)</f>
        <v>1100454</v>
      </c>
      <c r="G40" s="33" t="s">
        <v>33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972600</v>
      </c>
      <c r="C41" s="25">
        <v>972600</v>
      </c>
      <c r="D41" s="25">
        <v>972600</v>
      </c>
      <c r="E41" s="25">
        <v>961625</v>
      </c>
      <c r="F41" s="25">
        <v>999441</v>
      </c>
      <c r="G41" s="35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60660</v>
      </c>
      <c r="C42" s="23">
        <v>60660</v>
      </c>
      <c r="D42" s="23">
        <v>60660</v>
      </c>
      <c r="E42" s="23">
        <v>69715</v>
      </c>
      <c r="F42" s="23">
        <v>101013</v>
      </c>
      <c r="G42" s="32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464100</v>
      </c>
      <c r="C44" s="18">
        <f t="shared" si="29"/>
        <v>464100</v>
      </c>
      <c r="D44" s="18">
        <f t="shared" si="29"/>
        <v>464100</v>
      </c>
      <c r="E44" s="18">
        <f t="shared" si="29"/>
        <v>432196</v>
      </c>
      <c r="F44" s="18">
        <f>SUM(F45:F75)</f>
        <v>374168</v>
      </c>
      <c r="G44" s="33" t="s">
        <v>34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36700</v>
      </c>
      <c r="G48" s="32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99717</v>
      </c>
      <c r="G56" s="32" t="s">
        <v>48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35000</v>
      </c>
      <c r="C57" s="23">
        <v>35000</v>
      </c>
      <c r="D57" s="23">
        <v>35000</v>
      </c>
      <c r="E57" s="23">
        <v>26266</v>
      </c>
      <c r="F57" s="23">
        <v>35718</v>
      </c>
      <c r="G57" s="32" t="s">
        <v>49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52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2800</v>
      </c>
      <c r="C61" s="23">
        <v>2800</v>
      </c>
      <c r="D61" s="23">
        <v>2800</v>
      </c>
      <c r="E61" s="23">
        <v>0</v>
      </c>
      <c r="F61" s="23">
        <v>0</v>
      </c>
      <c r="G61" s="32" t="s">
        <v>53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13200</v>
      </c>
      <c r="C66" s="23">
        <v>13200</v>
      </c>
      <c r="D66" s="23">
        <v>13200</v>
      </c>
      <c r="E66" s="23">
        <v>13200</v>
      </c>
      <c r="F66" s="23">
        <v>12873</v>
      </c>
      <c r="G66" s="32" t="s">
        <v>58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2250</v>
      </c>
      <c r="F67" s="23">
        <v>0</v>
      </c>
      <c r="G67" s="32" t="s">
        <v>59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180000</v>
      </c>
      <c r="C69" s="23">
        <v>180000</v>
      </c>
      <c r="D69" s="23">
        <v>180000</v>
      </c>
      <c r="E69" s="23">
        <v>180000</v>
      </c>
      <c r="F69" s="23">
        <v>180000</v>
      </c>
      <c r="G69" s="32" t="s">
        <v>61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0</v>
      </c>
      <c r="C70" s="23">
        <v>0</v>
      </c>
      <c r="D70" s="23">
        <v>0</v>
      </c>
      <c r="E70" s="23">
        <v>3480</v>
      </c>
      <c r="F70" s="23">
        <v>9160</v>
      </c>
      <c r="G70" s="32" t="s">
        <v>62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64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98100</v>
      </c>
      <c r="C73" s="23">
        <v>98100</v>
      </c>
      <c r="D73" s="23">
        <v>98100</v>
      </c>
      <c r="E73" s="23">
        <v>81000</v>
      </c>
      <c r="F73" s="23">
        <v>0</v>
      </c>
      <c r="G73" s="32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66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67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68082</v>
      </c>
      <c r="C77" s="18">
        <f t="shared" si="31"/>
        <v>68082</v>
      </c>
      <c r="D77" s="18">
        <f t="shared" si="31"/>
        <v>68082</v>
      </c>
      <c r="E77" s="18">
        <f t="shared" si="31"/>
        <v>67326</v>
      </c>
      <c r="F77" s="18">
        <f>SUM(F78:F83)</f>
        <v>70376</v>
      </c>
      <c r="G77" s="33" t="s">
        <v>15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68082</v>
      </c>
      <c r="C83" s="23">
        <v>68082</v>
      </c>
      <c r="D83" s="23">
        <v>68082</v>
      </c>
      <c r="E83" s="23">
        <v>67326</v>
      </c>
      <c r="F83" s="23">
        <v>70376</v>
      </c>
      <c r="G83" s="32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30000</v>
      </c>
      <c r="F85" s="18">
        <f>SUM(F86:F91)</f>
        <v>30000</v>
      </c>
      <c r="G85" s="33" t="s">
        <v>16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20000</v>
      </c>
      <c r="G86" s="35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75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10000</v>
      </c>
      <c r="C88" s="23">
        <v>10000</v>
      </c>
      <c r="D88" s="23">
        <v>10000</v>
      </c>
      <c r="E88" s="23">
        <v>10000</v>
      </c>
      <c r="F88" s="23">
        <v>10000</v>
      </c>
      <c r="G88" s="32" t="s">
        <v>76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56500</v>
      </c>
      <c r="C93" s="18">
        <f t="shared" si="33"/>
        <v>56500</v>
      </c>
      <c r="D93" s="18">
        <f t="shared" si="33"/>
        <v>56500</v>
      </c>
      <c r="E93" s="18">
        <f t="shared" si="33"/>
        <v>88000</v>
      </c>
      <c r="F93" s="18">
        <f>SUM(F94:F105)</f>
        <v>41500</v>
      </c>
      <c r="G93" s="33" t="s">
        <v>17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27000</v>
      </c>
      <c r="C94" s="25">
        <v>27000</v>
      </c>
      <c r="D94" s="25">
        <v>27000</v>
      </c>
      <c r="E94" s="25">
        <v>40000</v>
      </c>
      <c r="F94" s="25">
        <v>15000</v>
      </c>
      <c r="G94" s="35" t="s">
        <v>80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10000</v>
      </c>
      <c r="C95" s="23">
        <v>10000</v>
      </c>
      <c r="D95" s="23">
        <v>10000</v>
      </c>
      <c r="E95" s="23">
        <v>0</v>
      </c>
      <c r="F95" s="23">
        <v>5000</v>
      </c>
      <c r="G95" s="32" t="s">
        <v>81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82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1000</v>
      </c>
      <c r="C97" s="23">
        <v>1000</v>
      </c>
      <c r="D97" s="23">
        <v>1000</v>
      </c>
      <c r="E97" s="23">
        <v>0</v>
      </c>
      <c r="F97" s="23">
        <v>0</v>
      </c>
      <c r="G97" s="32" t="s">
        <v>83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25000</v>
      </c>
      <c r="F98" s="23">
        <v>15000</v>
      </c>
      <c r="G98" s="32" t="s">
        <v>84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1000</v>
      </c>
      <c r="G99" s="32" t="s">
        <v>85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86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15000</v>
      </c>
      <c r="C101" s="23">
        <v>15000</v>
      </c>
      <c r="D101" s="23">
        <v>15000</v>
      </c>
      <c r="E101" s="23">
        <v>0</v>
      </c>
      <c r="F101" s="23">
        <v>4000</v>
      </c>
      <c r="G101" s="32" t="s">
        <v>87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88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3">
        <v>1500</v>
      </c>
      <c r="C103" s="23">
        <v>1500</v>
      </c>
      <c r="D103" s="23">
        <v>1500</v>
      </c>
      <c r="E103" s="23">
        <v>0</v>
      </c>
      <c r="F103" s="23">
        <v>0</v>
      </c>
      <c r="G103" s="32" t="s">
        <v>89</v>
      </c>
      <c r="H103" s="8">
        <v>222010</v>
      </c>
      <c r="I103" s="4" t="str">
        <f t="shared" si="30"/>
        <v>SHOW</v>
      </c>
    </row>
    <row r="104" spans="1:9" ht="22.5" customHeight="1">
      <c r="A104" s="8">
        <v>222011</v>
      </c>
      <c r="B104" s="23">
        <v>2000</v>
      </c>
      <c r="C104" s="23">
        <v>2000</v>
      </c>
      <c r="D104" s="23">
        <v>2000</v>
      </c>
      <c r="E104" s="23">
        <v>0</v>
      </c>
      <c r="F104" s="23">
        <v>0</v>
      </c>
      <c r="G104" s="32" t="s">
        <v>90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23000</v>
      </c>
      <c r="F105" s="23">
        <v>0</v>
      </c>
      <c r="G105" s="32" t="s">
        <v>91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368000</v>
      </c>
      <c r="C107" s="18">
        <f t="shared" si="34"/>
        <v>368000</v>
      </c>
      <c r="D107" s="18">
        <f t="shared" si="34"/>
        <v>368000</v>
      </c>
      <c r="E107" s="18">
        <f t="shared" si="34"/>
        <v>333987</v>
      </c>
      <c r="F107" s="18">
        <f>SUM(F108:F133)</f>
        <v>277905</v>
      </c>
      <c r="G107" s="33" t="s">
        <v>18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30000</v>
      </c>
      <c r="F108" s="25">
        <v>25000</v>
      </c>
      <c r="G108" s="35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185000</v>
      </c>
      <c r="C109" s="23">
        <v>185000</v>
      </c>
      <c r="D109" s="23">
        <v>185000</v>
      </c>
      <c r="E109" s="23">
        <v>184987</v>
      </c>
      <c r="F109" s="23">
        <v>138905</v>
      </c>
      <c r="G109" s="32" t="s">
        <v>93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94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14000</v>
      </c>
      <c r="C111" s="23">
        <v>14000</v>
      </c>
      <c r="D111" s="23">
        <v>14000</v>
      </c>
      <c r="E111" s="23">
        <v>14000</v>
      </c>
      <c r="F111" s="23">
        <v>7000</v>
      </c>
      <c r="G111" s="32" t="s">
        <v>95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28000</v>
      </c>
      <c r="G112" s="32" t="s">
        <v>96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130000</v>
      </c>
      <c r="C114" s="23">
        <v>130000</v>
      </c>
      <c r="D114" s="23">
        <v>130000</v>
      </c>
      <c r="E114" s="23">
        <v>95000</v>
      </c>
      <c r="F114" s="23">
        <v>70000</v>
      </c>
      <c r="G114" s="32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99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100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101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1000</v>
      </c>
      <c r="G118" s="32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104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9000</v>
      </c>
      <c r="C121" s="23">
        <v>9000</v>
      </c>
      <c r="D121" s="23">
        <v>9000</v>
      </c>
      <c r="E121" s="23">
        <v>10000</v>
      </c>
      <c r="F121" s="23">
        <v>8000</v>
      </c>
      <c r="G121" s="32" t="s">
        <v>105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114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115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116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117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19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20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10000</v>
      </c>
      <c r="G150" s="33" t="s">
        <v>21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129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130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131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132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133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134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135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136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137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10000</v>
      </c>
      <c r="G160" s="32" t="s">
        <v>138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141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142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22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190000</v>
      </c>
      <c r="C176" s="18">
        <f t="shared" si="40"/>
        <v>190000</v>
      </c>
      <c r="D176" s="18">
        <f t="shared" si="40"/>
        <v>190000</v>
      </c>
      <c r="E176" s="18">
        <f t="shared" si="40"/>
        <v>250000</v>
      </c>
      <c r="F176" s="18">
        <f>SUM(F177:F196)</f>
        <v>230000</v>
      </c>
      <c r="G176" s="33" t="s">
        <v>23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10000</v>
      </c>
      <c r="C185" s="23">
        <v>10000</v>
      </c>
      <c r="D185" s="23">
        <v>10000</v>
      </c>
      <c r="E185" s="23">
        <v>50000</v>
      </c>
      <c r="F185" s="23">
        <v>30000</v>
      </c>
      <c r="G185" s="32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180000</v>
      </c>
      <c r="C186" s="23">
        <v>180000</v>
      </c>
      <c r="D186" s="23">
        <v>180000</v>
      </c>
      <c r="E186" s="23">
        <v>200000</v>
      </c>
      <c r="F186" s="23">
        <v>200000</v>
      </c>
      <c r="G186" s="32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24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25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26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27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28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135000</v>
      </c>
      <c r="C225" s="18">
        <f t="shared" si="47"/>
        <v>135000</v>
      </c>
      <c r="D225" s="18">
        <f t="shared" si="47"/>
        <v>135000</v>
      </c>
      <c r="E225" s="18">
        <f t="shared" si="47"/>
        <v>0</v>
      </c>
      <c r="F225" s="18">
        <f>SUM(F226:F238)</f>
        <v>70634</v>
      </c>
      <c r="G225" s="33" t="s">
        <v>29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45000</v>
      </c>
      <c r="C226" s="25">
        <v>45000</v>
      </c>
      <c r="D226" s="25">
        <v>45000</v>
      </c>
      <c r="E226" s="25">
        <v>0</v>
      </c>
      <c r="F226" s="25">
        <v>18736</v>
      </c>
      <c r="G226" s="35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45000</v>
      </c>
      <c r="C227" s="23">
        <v>45000</v>
      </c>
      <c r="D227" s="23">
        <v>45000</v>
      </c>
      <c r="E227" s="23">
        <v>0</v>
      </c>
      <c r="F227" s="23">
        <v>25049</v>
      </c>
      <c r="G227" s="32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189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190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193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45000</v>
      </c>
      <c r="C233" s="23">
        <v>45000</v>
      </c>
      <c r="D233" s="23">
        <v>45000</v>
      </c>
      <c r="E233" s="23">
        <v>0</v>
      </c>
      <c r="F233" s="23">
        <v>26849</v>
      </c>
      <c r="G233" s="32" t="s">
        <v>194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30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31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32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2020-03-08T05:50:16Z</cp:lastPrinted>
  <dcterms:created xsi:type="dcterms:W3CDTF">2018-12-30T09:54:12Z</dcterms:created>
  <dcterms:modified xsi:type="dcterms:W3CDTF">2020-03-08T05:50:20Z</dcterms:modified>
</cp:coreProperties>
</file>