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7" i="1" l="1"/>
  <c r="I25" i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245" i="1"/>
  <c r="I176" i="1"/>
  <c r="I225" i="1"/>
  <c r="E26" i="1"/>
  <c r="E10" i="1" s="1"/>
  <c r="I254" i="1"/>
  <c r="B36" i="1"/>
  <c r="I37" i="1"/>
  <c r="I23" i="1"/>
  <c r="I31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<sst xmlns="http://schemas.openxmlformats.org/spreadsheetml/2006/main" count="245" uniqueCount="216">
  <si>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</si>
  <si>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</si>
  <si>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</si>
  <si>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</si>
  <si>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</si>
  <si>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</si>
  <si>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</si>
  <si>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</si>
  <si>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</si>
  <si>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</si>
  <si>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</si>
  <si>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</si>
  <si>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</si>
  <si>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</si>
  <si>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</si>
  <si>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</si>
  <si>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</si>
  <si>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</si>
  <si>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</si>
  <si>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</si>
  <si>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</si>
  <si>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</si>
  <si>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</si>
  <si>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</si>
  <si>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</si>
  <si>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</si>
  <si>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</si>
  <si>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</si>
  <si>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</si>
  <si>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</si>
  <si>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</si>
  <si>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</si>
  <si>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</si>
  <si>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</si>
  <si>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</si>
  <si>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</si>
  <si>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</si>
  <si>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</si>
  <si>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</si>
  <si>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</si>
  <si>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</si>
  <si>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</si>
  <si>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</si>
  <si>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</si>
  <si>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</si>
  <si>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</si>
  <si>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</si>
  <si>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</si>
  <si>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</si>
  <si>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</si>
  <si>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</si>
  <si>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</si>
  <si>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</si>
  <si>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</si>
  <si>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</si>
  <si>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</si>
  <si>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</si>
  <si>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</si>
  <si>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</si>
  <si>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</si>
  <si>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</si>
  <si>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</si>
  <si>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</si>
  <si>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</si>
  <si>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</si>
  <si>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</si>
  <si>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</si>
  <si>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</si>
  <si>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</si>
  <si>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</si>
  <si>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</si>
  <si>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</si>
  <si>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</si>
  <si>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</si>
  <si>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</si>
  <si>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</si>
  <si>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</si>
  <si>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</si>
  <si>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</si>
  <si>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</si>
  <si>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</si>
  <si>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</si>
  <si>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</si>
  <si>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</si>
  <si>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</si>
  <si>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</si>
  <si>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</si>
  <si>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</si>
  <si>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</si>
  <si>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</si>
  <si>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</si>
  <si>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</si>
  <si>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</si>
  <si>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</si>
  <si>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</si>
  <si>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</si>
  <si>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</si>
  <si>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</si>
  <si>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</si>
  <si>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</si>
  <si>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</si>
  <si>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</si>
  <si>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</si>
  <si>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</si>
  <si>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</si>
  <si>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</si>
  <si>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</si>
  <si>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</si>
  <si>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</si>
  <si>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</si>
  <si>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</si>
  <si>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</si>
  <si>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</si>
  <si>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</si>
  <si>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</si>
  <si>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</si>
  <si>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</si>
  <si>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</si>
  <si>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</si>
  <si>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</si>
  <si>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</si>
  <si>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</si>
  <si>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</si>
  <si>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</si>
  <si>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</si>
  <si>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</si>
  <si>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</si>
  <si>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</si>
  <si>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</si>
  <si>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</si>
  <si>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</si>
  <si>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</si>
  <si>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</si>
  <si>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</si>
  <si>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</si>
  <si>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</si>
  <si>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</si>
  <si>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</si>
  <si>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</si>
  <si>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</si>
  <si>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</si>
  <si>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</si>
  <si>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</si>
  <si>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</si>
  <si>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</si>
  <si>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</si>
  <si>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</si>
  <si>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</si>
  <si>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</si>
  <si>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</si>
  <si>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</si>
  <si>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</si>
  <si>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</si>
  <si>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</si>
  <si>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</si>
  <si>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</si>
  <si>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</si>
  <si>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</si>
  <si>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</si>
  <si>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</si>
  <si>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</si>
  <si>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</si>
  <si>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</si>
  <si>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</si>
  <si>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</si>
  <si>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</si>
  <si>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</si>
  <si>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</si>
  <si>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</si>
  <si>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</si>
  <si>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</si>
  <si>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</si>
  <si>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</si>
  <si>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</si>
  <si>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</si>
  <si>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</si>
  <si>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</si>
  <si>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</si>
  <si>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</si>
  <si>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</si>
  <si>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</si>
  <si>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</si>
  <si>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</si>
  <si>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</si>
  <si>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</si>
  <si>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</si>
  <si>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</si>
  <si>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</si>
  <si>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</si>
  <si>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</si>
  <si>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</si>
  <si>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</si>
  <si>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</si>
  <si>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</si>
  <si>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</si>
  <si>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</si>
  <si>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</si>
  <si>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</si>
  <si>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</si>
  <si>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</si>
  <si>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</si>
  <si>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</si>
  <si>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</si>
  <si>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</si>
  <si>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</si>
  <si>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</si>
  <si>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</si>
  <si>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</si>
  <si>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</si>
  <si>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</si>
  <si>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</si>
  <si>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</si>
  <si>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އިންފޮރމޭޝަން ކޮމިޝަނަރުގެ އޮފީސް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</si>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</sst>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1512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3794157</v>
      </c>
      <c r="C9" s="15">
        <f t="shared" si="0"/>
        <v>3789557</v>
      </c>
      <c r="D9" s="15">
        <f t="shared" si="0"/>
        <v>3773864</v>
      </c>
      <c r="E9" s="15">
        <f t="shared" si="0"/>
        <v>3840382</v>
      </c>
      <c r="F9" s="15">
        <f>F13</f>
        <v>3724126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38411</v>
      </c>
      <c r="C10" s="16">
        <f t="shared" si="2"/>
        <v>37868</v>
      </c>
      <c r="D10" s="16">
        <f t="shared" si="2"/>
        <v>26136</v>
      </c>
      <c r="E10" s="16">
        <f t="shared" si="2"/>
        <v>18000</v>
      </c>
      <c r="F10" s="16">
        <f>F26</f>
        <v>31616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3832568</v>
      </c>
      <c r="C11" s="18">
        <f t="shared" si="3"/>
        <v>3827425</v>
      </c>
      <c r="D11" s="18">
        <f t="shared" si="3"/>
        <v>3800000</v>
      </c>
      <c r="E11" s="18">
        <f t="shared" si="3"/>
        <v>3858382</v>
      </c>
      <c r="F11" s="18">
        <f>SUM(F9:F10)</f>
        <v>3755742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3794157</v>
      </c>
      <c r="C13" s="18">
        <f t="shared" si="4"/>
        <v>3789557</v>
      </c>
      <c r="D13" s="18">
        <f t="shared" si="4"/>
        <v>3773864</v>
      </c>
      <c r="E13" s="18">
        <f t="shared" si="4"/>
        <v>3840382</v>
      </c>
      <c r="F13" s="18">
        <f>SUM(F14:F24)</f>
        <v>3724126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3278208</v>
      </c>
      <c r="C14" s="22">
        <f t="shared" si="5"/>
        <v>3278208</v>
      </c>
      <c r="D14" s="22">
        <f t="shared" si="5"/>
        <v>3278208</v>
      </c>
      <c r="E14" s="22">
        <f t="shared" si="5"/>
        <v>3191819</v>
      </c>
      <c r="F14" s="22">
        <f>F36</f>
        <v>3211001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153888</v>
      </c>
      <c r="C15" s="23">
        <f t="shared" si="6"/>
        <v>153888</v>
      </c>
      <c r="D15" s="23">
        <f t="shared" si="6"/>
        <v>153888</v>
      </c>
      <c r="E15" s="23">
        <f t="shared" si="6"/>
        <v>150332</v>
      </c>
      <c r="F15" s="23">
        <f>F77</f>
        <v>151099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0</v>
      </c>
      <c r="C16" s="23">
        <f t="shared" si="7"/>
        <v>0</v>
      </c>
      <c r="D16" s="23">
        <f t="shared" si="7"/>
        <v>0</v>
      </c>
      <c r="E16" s="23">
        <f t="shared" si="7"/>
        <v>0</v>
      </c>
      <c r="F16" s="23">
        <f>F85</f>
        <v>5745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27186</v>
      </c>
      <c r="C17" s="23">
        <f t="shared" si="8"/>
        <v>26607</v>
      </c>
      <c r="D17" s="23">
        <f t="shared" si="8"/>
        <v>16292</v>
      </c>
      <c r="E17" s="23">
        <f t="shared" si="8"/>
        <v>15123</v>
      </c>
      <c r="F17" s="23">
        <f>F93</f>
        <v>19836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241375</v>
      </c>
      <c r="C18" s="23">
        <f t="shared" si="9"/>
        <v>238354</v>
      </c>
      <c r="D18" s="23">
        <f t="shared" si="9"/>
        <v>235476</v>
      </c>
      <c r="E18" s="23">
        <f t="shared" si="9"/>
        <v>365608</v>
      </c>
      <c r="F18" s="23">
        <f>F107</f>
        <v>309563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35000</v>
      </c>
      <c r="C20" s="23">
        <f t="shared" si="11"/>
        <v>35000</v>
      </c>
      <c r="D20" s="23">
        <f t="shared" si="11"/>
        <v>35000</v>
      </c>
      <c r="E20" s="23">
        <f t="shared" si="11"/>
        <v>59700</v>
      </c>
      <c r="F20" s="23">
        <f>F142</f>
        <v>0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 thickBot="1">
      <c r="A21" s="8">
        <v>226</v>
      </c>
      <c r="B21" s="23">
        <f t="shared" ref="B21:E21" si="12">B150</f>
        <v>58500</v>
      </c>
      <c r="C21" s="23">
        <f t="shared" si="12"/>
        <v>57500</v>
      </c>
      <c r="D21" s="23">
        <f t="shared" si="12"/>
        <v>55000</v>
      </c>
      <c r="E21" s="23">
        <f t="shared" si="12"/>
        <v>57800</v>
      </c>
      <c r="F21" s="23">
        <f>F150</f>
        <v>26882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38411</v>
      </c>
      <c r="C26" s="18">
        <f t="shared" si="16"/>
        <v>37868</v>
      </c>
      <c r="D26" s="18">
        <f t="shared" si="16"/>
        <v>26136</v>
      </c>
      <c r="E26" s="18">
        <f t="shared" si="16"/>
        <v>18000</v>
      </c>
      <c r="F26" s="18">
        <f>SUM(F27:F34)</f>
        <v>31616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38411</v>
      </c>
      <c r="C31" s="23">
        <f t="shared" si="21"/>
        <v>37868</v>
      </c>
      <c r="D31" s="23">
        <f t="shared" si="21"/>
        <v>26136</v>
      </c>
      <c r="E31" s="23">
        <f t="shared" si="21"/>
        <v>18000</v>
      </c>
      <c r="F31" s="23">
        <f>F225</f>
        <v>31616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3278208</v>
      </c>
      <c r="C36" s="18">
        <f t="shared" si="25"/>
        <v>3278208</v>
      </c>
      <c r="D36" s="18">
        <f t="shared" si="25"/>
        <v>3278208</v>
      </c>
      <c r="E36" s="18">
        <f t="shared" si="25"/>
        <v>3191819</v>
      </c>
      <c r="F36" s="18">
        <f>SUM(F37:F38)</f>
        <v>3211001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2246772</v>
      </c>
      <c r="C37" s="25">
        <f t="shared" si="26"/>
        <v>2246772</v>
      </c>
      <c r="D37" s="25">
        <f t="shared" si="26"/>
        <v>2246772</v>
      </c>
      <c r="E37" s="25">
        <f t="shared" si="26"/>
        <v>2171630</v>
      </c>
      <c r="F37" s="25">
        <f>F40</f>
        <v>2191448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1031436</v>
      </c>
      <c r="C38" s="23">
        <f t="shared" si="27"/>
        <v>1031436</v>
      </c>
      <c r="D38" s="23">
        <f t="shared" si="27"/>
        <v>1031436</v>
      </c>
      <c r="E38" s="23">
        <f t="shared" si="27"/>
        <v>1020189</v>
      </c>
      <c r="F38" s="23">
        <f>F44</f>
        <v>1019553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2246772</v>
      </c>
      <c r="C40" s="18">
        <f t="shared" si="28"/>
        <v>2246772</v>
      </c>
      <c r="D40" s="18">
        <f t="shared" si="28"/>
        <v>2246772</v>
      </c>
      <c r="E40" s="18">
        <f t="shared" si="28"/>
        <v>2171630</v>
      </c>
      <c r="F40" s="18">
        <f>SUM(F41:F42)</f>
        <v>2191448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2198400</v>
      </c>
      <c r="C41" s="25">
        <v>2198400</v>
      </c>
      <c r="D41" s="25">
        <v>2198400</v>
      </c>
      <c r="E41" s="25">
        <v>2154044</v>
      </c>
      <c r="F41" s="25">
        <v>2158928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48372</v>
      </c>
      <c r="C42" s="23">
        <v>48372</v>
      </c>
      <c r="D42" s="23">
        <v>48372</v>
      </c>
      <c r="E42" s="23">
        <v>17586</v>
      </c>
      <c r="F42" s="23">
        <v>32520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1031436</v>
      </c>
      <c r="C44" s="18">
        <f t="shared" si="29"/>
        <v>1031436</v>
      </c>
      <c r="D44" s="18">
        <f t="shared" si="29"/>
        <v>1031436</v>
      </c>
      <c r="E44" s="18">
        <f t="shared" si="29"/>
        <v>1020189</v>
      </c>
      <c r="F44" s="18">
        <f>SUM(F45:F75)</f>
        <v>1019553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60000</v>
      </c>
      <c r="C48" s="23">
        <v>60000</v>
      </c>
      <c r="D48" s="23">
        <v>60000</v>
      </c>
      <c r="E48" s="23">
        <v>60000</v>
      </c>
      <c r="F48" s="23">
        <v>60500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90000</v>
      </c>
      <c r="C51" s="23">
        <v>90000</v>
      </c>
      <c r="D51" s="23">
        <v>90000</v>
      </c>
      <c r="E51" s="23">
        <v>90000</v>
      </c>
      <c r="F51" s="23">
        <v>90000</v>
      </c>
      <c r="G51" s="32" t="s">
        <v>42</v>
      </c>
      <c r="H51" s="8">
        <v>212009</v>
      </c>
      <c r="I51" s="4" t="str">
        <f t="shared" si="1"/>
        <v>SHOW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3036</v>
      </c>
      <c r="C55" s="23">
        <v>3036</v>
      </c>
      <c r="D55" s="23">
        <v>3036</v>
      </c>
      <c r="E55" s="23">
        <v>412</v>
      </c>
      <c r="F55" s="23">
        <v>0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180000</v>
      </c>
      <c r="C56" s="23">
        <v>180000</v>
      </c>
      <c r="D56" s="23">
        <v>180000</v>
      </c>
      <c r="E56" s="23">
        <v>180000</v>
      </c>
      <c r="F56" s="23">
        <v>180000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8004</v>
      </c>
      <c r="F59" s="23">
        <v>2333</v>
      </c>
      <c r="G59" s="32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44400</v>
      </c>
      <c r="C66" s="23">
        <v>44400</v>
      </c>
      <c r="D66" s="23">
        <v>44400</v>
      </c>
      <c r="E66" s="23">
        <v>43500</v>
      </c>
      <c r="F66" s="23">
        <v>44482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 thickBot="1">
      <c r="A69" s="8">
        <v>212027</v>
      </c>
      <c r="B69" s="23">
        <v>654000</v>
      </c>
      <c r="C69" s="23">
        <v>654000</v>
      </c>
      <c r="D69" s="23">
        <v>654000</v>
      </c>
      <c r="E69" s="23">
        <v>638273</v>
      </c>
      <c r="F69" s="23">
        <v>642238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153888</v>
      </c>
      <c r="C77" s="18">
        <f t="shared" si="31"/>
        <v>153888</v>
      </c>
      <c r="D77" s="18">
        <f t="shared" si="31"/>
        <v>153888</v>
      </c>
      <c r="E77" s="18">
        <f t="shared" si="31"/>
        <v>150332</v>
      </c>
      <c r="F77" s="18">
        <f>SUM(F78:F83)</f>
        <v>151099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153888</v>
      </c>
      <c r="C83" s="23">
        <v>153888</v>
      </c>
      <c r="D83" s="23">
        <v>153888</v>
      </c>
      <c r="E83" s="23">
        <v>150332</v>
      </c>
      <c r="F83" s="23">
        <v>151099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0</v>
      </c>
      <c r="C85" s="18">
        <f t="shared" si="32"/>
        <v>0</v>
      </c>
      <c r="D85" s="18">
        <f t="shared" si="32"/>
        <v>0</v>
      </c>
      <c r="E85" s="18">
        <f t="shared" si="32"/>
        <v>0</v>
      </c>
      <c r="F85" s="18">
        <f>SUM(F86:F91)</f>
        <v>5745</v>
      </c>
      <c r="G85" s="33" t="s">
        <v>15</v>
      </c>
      <c r="H85" s="27">
        <v>221</v>
      </c>
      <c r="I85" s="4" t="str">
        <f t="shared" si="30"/>
        <v>SHOW</v>
      </c>
    </row>
    <row r="86" spans="1:9" ht="22.5" hidden="1" customHeight="1">
      <c r="A86" s="8">
        <v>221001</v>
      </c>
      <c r="B86" s="25">
        <v>0</v>
      </c>
      <c r="C86" s="25">
        <v>0</v>
      </c>
      <c r="D86" s="25">
        <v>0</v>
      </c>
      <c r="E86" s="25">
        <v>0</v>
      </c>
      <c r="F86" s="25">
        <v>0</v>
      </c>
      <c r="G86" s="26" t="s">
        <v>73</v>
      </c>
      <c r="H86" s="8">
        <v>221001</v>
      </c>
      <c r="I86" s="4" t="str">
        <f t="shared" si="30"/>
        <v>HIDE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5745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27186</v>
      </c>
      <c r="C93" s="18">
        <f t="shared" si="33"/>
        <v>26607</v>
      </c>
      <c r="D93" s="18">
        <f t="shared" si="33"/>
        <v>16292</v>
      </c>
      <c r="E93" s="18">
        <f t="shared" si="33"/>
        <v>15123</v>
      </c>
      <c r="F93" s="18">
        <f>SUM(F94:F105)</f>
        <v>19836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15000</v>
      </c>
      <c r="C94" s="25">
        <v>15000</v>
      </c>
      <c r="D94" s="25">
        <v>10000</v>
      </c>
      <c r="E94" s="25">
        <v>7918</v>
      </c>
      <c r="F94" s="25">
        <v>10163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6738</v>
      </c>
      <c r="C95" s="23">
        <v>6418</v>
      </c>
      <c r="D95" s="23">
        <v>1350</v>
      </c>
      <c r="E95" s="23">
        <v>0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0</v>
      </c>
      <c r="C98" s="23">
        <v>0</v>
      </c>
      <c r="D98" s="23">
        <v>0</v>
      </c>
      <c r="E98" s="23">
        <v>1491</v>
      </c>
      <c r="F98" s="23">
        <v>167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5024</v>
      </c>
      <c r="C101" s="23">
        <v>4785</v>
      </c>
      <c r="D101" s="23">
        <v>4557</v>
      </c>
      <c r="E101" s="23">
        <v>4030</v>
      </c>
      <c r="F101" s="23">
        <v>6514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0</v>
      </c>
      <c r="C102" s="23">
        <v>0</v>
      </c>
      <c r="D102" s="23">
        <v>0</v>
      </c>
      <c r="E102" s="23">
        <v>200</v>
      </c>
      <c r="F102" s="23">
        <v>1237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424</v>
      </c>
      <c r="C105" s="23">
        <v>404</v>
      </c>
      <c r="D105" s="23">
        <v>385</v>
      </c>
      <c r="E105" s="23">
        <v>1484</v>
      </c>
      <c r="F105" s="23">
        <v>1755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241375</v>
      </c>
      <c r="C107" s="18">
        <f t="shared" si="34"/>
        <v>238354</v>
      </c>
      <c r="D107" s="18">
        <f t="shared" si="34"/>
        <v>235476</v>
      </c>
      <c r="E107" s="18">
        <f t="shared" si="34"/>
        <v>365608</v>
      </c>
      <c r="F107" s="18">
        <f>SUM(F108:F133)</f>
        <v>309563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46305</v>
      </c>
      <c r="C108" s="25">
        <v>44100</v>
      </c>
      <c r="D108" s="25">
        <v>42000</v>
      </c>
      <c r="E108" s="25">
        <v>40000</v>
      </c>
      <c r="F108" s="25">
        <v>38110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72000</v>
      </c>
      <c r="C109" s="23">
        <v>72000</v>
      </c>
      <c r="D109" s="23">
        <v>72000</v>
      </c>
      <c r="E109" s="23">
        <v>84000</v>
      </c>
      <c r="F109" s="23">
        <v>78344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12965</v>
      </c>
      <c r="C110" s="23">
        <v>12348</v>
      </c>
      <c r="D110" s="23">
        <v>11760</v>
      </c>
      <c r="E110" s="23">
        <v>14250</v>
      </c>
      <c r="F110" s="23">
        <v>10251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62844</v>
      </c>
      <c r="C111" s="23">
        <v>62844</v>
      </c>
      <c r="D111" s="23">
        <v>62844</v>
      </c>
      <c r="E111" s="23">
        <v>62000</v>
      </c>
      <c r="F111" s="23">
        <v>58938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4920</v>
      </c>
      <c r="C115" s="23">
        <v>4920</v>
      </c>
      <c r="D115" s="23">
        <v>4920</v>
      </c>
      <c r="E115" s="23">
        <v>7200</v>
      </c>
      <c r="F115" s="23">
        <v>1978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hidden="1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0</v>
      </c>
      <c r="G118" s="17" t="s">
        <v>101</v>
      </c>
      <c r="H118" s="8">
        <v>223011</v>
      </c>
      <c r="I118" s="4" t="str">
        <f t="shared" si="30"/>
        <v>HIDE</v>
      </c>
    </row>
    <row r="119" spans="1:9" ht="22.5" customHeight="1">
      <c r="A119" s="8">
        <v>223012</v>
      </c>
      <c r="B119" s="23">
        <v>842</v>
      </c>
      <c r="C119" s="23">
        <v>802</v>
      </c>
      <c r="D119" s="23">
        <v>764</v>
      </c>
      <c r="E119" s="23">
        <v>80000</v>
      </c>
      <c r="F119" s="23">
        <v>71849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0</v>
      </c>
      <c r="C121" s="23">
        <v>0</v>
      </c>
      <c r="D121" s="23">
        <v>0</v>
      </c>
      <c r="E121" s="23">
        <v>30000</v>
      </c>
      <c r="F121" s="23">
        <v>1887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3158</v>
      </c>
      <c r="C126" s="23">
        <v>3158</v>
      </c>
      <c r="D126" s="23">
        <v>3158</v>
      </c>
      <c r="E126" s="23">
        <v>3158</v>
      </c>
      <c r="F126" s="23">
        <v>2808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customHeight="1">
      <c r="A127" s="8">
        <v>223020</v>
      </c>
      <c r="B127" s="23">
        <v>3341</v>
      </c>
      <c r="C127" s="23">
        <v>3182</v>
      </c>
      <c r="D127" s="23">
        <v>3030</v>
      </c>
      <c r="E127" s="23">
        <v>15000</v>
      </c>
      <c r="F127" s="23">
        <v>29898</v>
      </c>
      <c r="G127" s="32" t="s">
        <v>110</v>
      </c>
      <c r="H127" s="8">
        <v>223020</v>
      </c>
      <c r="I127" s="4" t="str">
        <f t="shared" si="30"/>
        <v>SHOW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customHeight="1">
      <c r="A132" s="8">
        <v>223025</v>
      </c>
      <c r="B132" s="23">
        <v>30000</v>
      </c>
      <c r="C132" s="23">
        <v>30000</v>
      </c>
      <c r="D132" s="23">
        <v>30000</v>
      </c>
      <c r="E132" s="23">
        <v>29656</v>
      </c>
      <c r="F132" s="23">
        <v>15500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5000</v>
      </c>
      <c r="C133" s="23">
        <v>5000</v>
      </c>
      <c r="D133" s="23">
        <v>5000</v>
      </c>
      <c r="E133" s="23">
        <v>344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35000</v>
      </c>
      <c r="C142" s="18">
        <f t="shared" si="37"/>
        <v>35000</v>
      </c>
      <c r="D142" s="18">
        <f t="shared" si="37"/>
        <v>35000</v>
      </c>
      <c r="E142" s="18">
        <f t="shared" si="37"/>
        <v>59700</v>
      </c>
      <c r="F142" s="18">
        <f>SUM(F143:F148)</f>
        <v>0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customHeight="1" thickBot="1">
      <c r="A147" s="8">
        <v>225005</v>
      </c>
      <c r="B147" s="23">
        <v>35000</v>
      </c>
      <c r="C147" s="23">
        <v>35000</v>
      </c>
      <c r="D147" s="23">
        <v>35000</v>
      </c>
      <c r="E147" s="23">
        <v>59700</v>
      </c>
      <c r="F147" s="23">
        <v>0</v>
      </c>
      <c r="G147" s="32" t="s">
        <v>126</v>
      </c>
      <c r="H147" s="8">
        <v>225005</v>
      </c>
      <c r="I147" s="4" t="str">
        <f t="shared" si="36"/>
        <v>SHOW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58500</v>
      </c>
      <c r="C150" s="18">
        <f t="shared" si="38"/>
        <v>57500</v>
      </c>
      <c r="D150" s="18">
        <f t="shared" si="38"/>
        <v>55000</v>
      </c>
      <c r="E150" s="18">
        <f t="shared" si="38"/>
        <v>57800</v>
      </c>
      <c r="F150" s="18">
        <f>SUM(F151:F168)</f>
        <v>26882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22000</v>
      </c>
      <c r="C152" s="23">
        <v>22000</v>
      </c>
      <c r="D152" s="23">
        <v>21500</v>
      </c>
      <c r="E152" s="23">
        <v>11176</v>
      </c>
      <c r="F152" s="23">
        <v>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2000</v>
      </c>
      <c r="C156" s="23">
        <v>2000</v>
      </c>
      <c r="D156" s="23">
        <v>1500</v>
      </c>
      <c r="E156" s="23">
        <v>1500</v>
      </c>
      <c r="F156" s="23">
        <v>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1000</v>
      </c>
      <c r="C157" s="23">
        <v>1000</v>
      </c>
      <c r="D157" s="23">
        <v>1000</v>
      </c>
      <c r="E157" s="23">
        <v>1000</v>
      </c>
      <c r="F157" s="23">
        <v>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1500</v>
      </c>
      <c r="C159" s="23">
        <v>1500</v>
      </c>
      <c r="D159" s="23">
        <v>1000</v>
      </c>
      <c r="E159" s="23">
        <v>0</v>
      </c>
      <c r="F159" s="23">
        <v>300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25000</v>
      </c>
      <c r="C160" s="23">
        <v>25000</v>
      </c>
      <c r="D160" s="23">
        <v>25000</v>
      </c>
      <c r="E160" s="23">
        <v>44124</v>
      </c>
      <c r="F160" s="23">
        <v>26582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7000</v>
      </c>
      <c r="C166" s="23">
        <v>6000</v>
      </c>
      <c r="D166" s="23">
        <v>5000</v>
      </c>
      <c r="E166" s="23">
        <v>0</v>
      </c>
      <c r="F166" s="23">
        <v>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38411</v>
      </c>
      <c r="C225" s="18">
        <f t="shared" si="47"/>
        <v>37868</v>
      </c>
      <c r="D225" s="18">
        <f t="shared" si="47"/>
        <v>26136</v>
      </c>
      <c r="E225" s="18">
        <f t="shared" si="47"/>
        <v>18000</v>
      </c>
      <c r="F225" s="18">
        <f>SUM(F226:F238)</f>
        <v>31616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14006</v>
      </c>
      <c r="C226" s="25">
        <v>14625</v>
      </c>
      <c r="D226" s="25">
        <v>4000</v>
      </c>
      <c r="E226" s="25">
        <v>12000</v>
      </c>
      <c r="F226" s="25">
        <v>30316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13230</v>
      </c>
      <c r="C227" s="23">
        <v>12600</v>
      </c>
      <c r="D227" s="23">
        <v>12000</v>
      </c>
      <c r="E227" s="23">
        <v>3000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3969</v>
      </c>
      <c r="C231" s="23">
        <v>3780</v>
      </c>
      <c r="D231" s="23">
        <v>3600</v>
      </c>
      <c r="E231" s="23">
        <v>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7206</v>
      </c>
      <c r="C233" s="23">
        <v>6863</v>
      </c>
      <c r="D233" s="23">
        <v>6536</v>
      </c>
      <c r="E233" s="23">
        <v>3000</v>
      </c>
      <c r="F233" s="23">
        <v>1300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2020-03-04T05:43:44Z</cp:lastPrinted>
  <dcterms:created xsi:type="dcterms:W3CDTF">2018-12-30T09:54:12Z</dcterms:created>
  <dcterms:modified xsi:type="dcterms:W3CDTF">2020-03-04T05:43:47Z</dcterms:modified>
</cp:coreProperties>
</file>