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<sst xmlns="http://schemas.openxmlformats.org/spreadsheetml/2006/main" count="245" uniqueCount="216">
  <si>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</si>
  <si>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</si>
  <si>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</si>
  <si>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</si>
  <si>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</si>
  <si>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</si>
  <si>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</si>
  <si>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</si>
  <si>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</si>
  <si>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</si>
  <si>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</si>
  <si>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</si>
  <si>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</si>
  <si>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</si>
  <si>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</si>
  <si>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</si>
  <si>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</si>
  <si>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</si>
  <si>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</si>
  <si>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</si>
  <si>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</si>
  <si>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</si>
  <si>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</si>
  <si>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</si>
  <si>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</si>
  <si>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</si>
  <si>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</si>
  <si>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</si>
  <si>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</si>
  <si>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</si>
  <si>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</si>
  <si>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</si>
  <si>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</si>
  <si>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</si>
  <si>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</si>
  <si>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</si>
  <si>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</si>
  <si>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</si>
  <si>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</si>
  <si>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</si>
  <si>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</si>
  <si>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</si>
  <si>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</si>
  <si>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</si>
  <si>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</si>
  <si>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</si>
  <si>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</si>
  <si>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</si>
  <si>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</si>
  <si>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</si>
  <si>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</si>
  <si>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</si>
  <si>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</si>
  <si>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</si>
  <si>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</si>
  <si>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</si>
  <si>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</si>
  <si>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</si>
  <si>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</si>
  <si>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</si>
  <si>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</si>
  <si>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</si>
  <si>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</si>
  <si>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</si>
  <si>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</si>
  <si>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</si>
  <si>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</si>
  <si>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</si>
  <si>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</si>
  <si>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</si>
  <si>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</si>
  <si>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</si>
  <si>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</si>
  <si>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</si>
  <si>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</si>
  <si>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</si>
  <si>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</si>
  <si>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</si>
  <si>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</si>
  <si>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</si>
  <si>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</si>
  <si>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</si>
  <si>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</si>
  <si>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</si>
  <si>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</si>
  <si>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</si>
  <si>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</si>
  <si>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</si>
  <si>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</si>
  <si>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</si>
  <si>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</si>
  <si>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</si>
  <si>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</si>
  <si>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</si>
  <si>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</si>
  <si>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</si>
  <si>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</si>
  <si>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</si>
  <si>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</si>
  <si>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</si>
  <si>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</si>
  <si>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</si>
  <si>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</si>
  <si>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</si>
  <si>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</si>
  <si>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</si>
  <si>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</si>
  <si>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</si>
  <si>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</si>
  <si>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</si>
  <si>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</si>
  <si>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</si>
  <si>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</si>
  <si>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</si>
  <si>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</si>
  <si>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</si>
  <si>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</si>
  <si>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</si>
  <si>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</si>
  <si>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</si>
  <si>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</si>
  <si>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</si>
  <si>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</si>
  <si>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</si>
  <si>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</si>
  <si>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</si>
  <si>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</si>
  <si>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</si>
  <si>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</si>
  <si>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</si>
  <si>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</si>
  <si>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</si>
  <si>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</si>
  <si>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</si>
  <si>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</si>
  <si>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</si>
  <si>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</si>
  <si>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</si>
  <si>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</si>
  <si>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</si>
  <si>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</si>
  <si>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</si>
  <si>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</si>
  <si>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</si>
  <si>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</si>
  <si>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</si>
  <si>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</si>
  <si>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</si>
  <si>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</si>
  <si>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</si>
  <si>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</si>
  <si>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</si>
  <si>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</si>
  <si>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</si>
  <si>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</si>
  <si>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</si>
  <si>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</si>
  <si>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</si>
  <si>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</si>
  <si>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</si>
  <si>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</si>
  <si>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</si>
  <si>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</si>
  <si>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</si>
  <si>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</si>
  <si>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</si>
  <si>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</si>
  <si>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</si>
  <si>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</si>
  <si>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</si>
  <si>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</si>
  <si>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</si>
  <si>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</si>
  <si>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</si>
  <si>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</si>
  <si>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</si>
  <si>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</si>
  <si>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</si>
  <si>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</si>
  <si>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</si>
  <si>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</si>
  <si>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</si>
  <si>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</si>
  <si>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</si>
  <si>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</si>
  <si>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</si>
  <si>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</si>
  <si>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</si>
  <si>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</si>
  <si>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</si>
  <si>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</si>
  <si>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</si>
  <si>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</si>
  <si>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</si>
  <si>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</si>
  <si>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</si>
  <si>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</si>
  <si>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</si>
  <si>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</si>
  <si>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</si>
  <si>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</si>
  <si>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</si>
  <si>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</si>
  <si>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</si>
  <si>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</si>
  <si>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</si>
  <si>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</si>
  <si>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</si>
  <si>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</si>
  <si>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</si>
  <si>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</si>
  <si>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</si>
  <si>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ޓޫރިޒަމް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</si>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</sst>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1204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171942011</v>
      </c>
      <c r="C9" s="15">
        <f t="shared" si="0"/>
        <v>171234011</v>
      </c>
      <c r="D9" s="15">
        <f t="shared" si="0"/>
        <v>180625001</v>
      </c>
      <c r="E9" s="15">
        <f t="shared" si="0"/>
        <v>63681502</v>
      </c>
      <c r="F9" s="15">
        <f>F13</f>
        <v>60666678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100000</v>
      </c>
      <c r="D10" s="16">
        <f t="shared" si="2"/>
        <v>145000</v>
      </c>
      <c r="E10" s="16">
        <f t="shared" si="2"/>
        <v>4009641</v>
      </c>
      <c r="F10" s="16">
        <f>F26</f>
        <v>53477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172052011</v>
      </c>
      <c r="C11" s="18">
        <f t="shared" si="3"/>
        <v>171334011</v>
      </c>
      <c r="D11" s="18">
        <f t="shared" si="3"/>
        <v>180770001</v>
      </c>
      <c r="E11" s="18">
        <f t="shared" si="3"/>
        <v>67691143</v>
      </c>
      <c r="F11" s="18">
        <f>SUM(F9:F10)</f>
        <v>60720155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171942011</v>
      </c>
      <c r="C13" s="18">
        <f t="shared" si="4"/>
        <v>171234011</v>
      </c>
      <c r="D13" s="18">
        <f t="shared" si="4"/>
        <v>180625001</v>
      </c>
      <c r="E13" s="18">
        <f t="shared" si="4"/>
        <v>63681502</v>
      </c>
      <c r="F13" s="18">
        <f>SUM(F14:F24)</f>
        <v>60666678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10266486</v>
      </c>
      <c r="C14" s="22">
        <f t="shared" si="5"/>
        <v>10266486</v>
      </c>
      <c r="D14" s="22">
        <f t="shared" si="5"/>
        <v>10266486</v>
      </c>
      <c r="E14" s="22">
        <f t="shared" si="5"/>
        <v>8871874</v>
      </c>
      <c r="F14" s="22">
        <f>F36</f>
        <v>8779114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390525</v>
      </c>
      <c r="C15" s="23">
        <f t="shared" si="6"/>
        <v>390525</v>
      </c>
      <c r="D15" s="23">
        <f t="shared" si="6"/>
        <v>390525</v>
      </c>
      <c r="E15" s="23">
        <f t="shared" si="6"/>
        <v>344595</v>
      </c>
      <c r="F15" s="23">
        <f>F77</f>
        <v>355996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308000</v>
      </c>
      <c r="C16" s="23">
        <f t="shared" si="7"/>
        <v>255000</v>
      </c>
      <c r="D16" s="23">
        <f t="shared" si="7"/>
        <v>220990</v>
      </c>
      <c r="E16" s="23">
        <f t="shared" si="7"/>
        <v>113000</v>
      </c>
      <c r="F16" s="23">
        <f>F85</f>
        <v>116974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289000</v>
      </c>
      <c r="C17" s="23">
        <f t="shared" si="8"/>
        <v>274000</v>
      </c>
      <c r="D17" s="23">
        <f t="shared" si="8"/>
        <v>264000</v>
      </c>
      <c r="E17" s="23">
        <f t="shared" si="8"/>
        <v>249859</v>
      </c>
      <c r="F17" s="23">
        <f>F93</f>
        <v>265850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159598000</v>
      </c>
      <c r="C18" s="23">
        <f t="shared" si="9"/>
        <v>158793000</v>
      </c>
      <c r="D18" s="23">
        <f t="shared" si="9"/>
        <v>158178000</v>
      </c>
      <c r="E18" s="23">
        <f t="shared" si="9"/>
        <v>51994793</v>
      </c>
      <c r="F18" s="23">
        <f>F107</f>
        <v>50212606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10250000</v>
      </c>
      <c r="E20" s="23">
        <f t="shared" si="11"/>
        <v>0</v>
      </c>
      <c r="F20" s="23">
        <f>F142</f>
        <v>99931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140000</v>
      </c>
      <c r="C21" s="23">
        <f t="shared" si="12"/>
        <v>335000</v>
      </c>
      <c r="D21" s="23">
        <f t="shared" si="12"/>
        <v>145000</v>
      </c>
      <c r="E21" s="23">
        <f t="shared" si="12"/>
        <v>58470</v>
      </c>
      <c r="F21" s="23">
        <f>F150</f>
        <v>31653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950000</v>
      </c>
      <c r="C23" s="23">
        <f t="shared" si="14"/>
        <v>920000</v>
      </c>
      <c r="D23" s="23">
        <f t="shared" si="14"/>
        <v>910000</v>
      </c>
      <c r="E23" s="23">
        <f t="shared" si="14"/>
        <v>912150</v>
      </c>
      <c r="F23" s="23">
        <f>F176</f>
        <v>804554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1136761</v>
      </c>
      <c r="F24" s="23">
        <f>F198</f>
        <v>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100000</v>
      </c>
      <c r="D26" s="18">
        <f t="shared" si="16"/>
        <v>145000</v>
      </c>
      <c r="E26" s="18">
        <f t="shared" si="16"/>
        <v>4009641</v>
      </c>
      <c r="F26" s="18">
        <f>SUM(F27:F34)</f>
        <v>53477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3151902</v>
      </c>
      <c r="F29" s="23">
        <f>F212</f>
        <v>0</v>
      </c>
      <c r="G29" s="32" t="s">
        <v>26</v>
      </c>
      <c r="H29" s="8">
        <v>421</v>
      </c>
      <c r="I29" s="4" t="str">
        <f t="shared" si="1"/>
        <v>SHOW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100000</v>
      </c>
      <c r="D31" s="23">
        <f t="shared" si="21"/>
        <v>145000</v>
      </c>
      <c r="E31" s="23">
        <f t="shared" si="21"/>
        <v>857739</v>
      </c>
      <c r="F31" s="23">
        <f>F225</f>
        <v>53477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10266486</v>
      </c>
      <c r="C36" s="18">
        <f t="shared" si="25"/>
        <v>10266486</v>
      </c>
      <c r="D36" s="18">
        <f t="shared" si="25"/>
        <v>10266486</v>
      </c>
      <c r="E36" s="18">
        <f t="shared" si="25"/>
        <v>8871874</v>
      </c>
      <c r="F36" s="18">
        <f>SUM(F37:F38)</f>
        <v>8779114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5777477</v>
      </c>
      <c r="C37" s="25">
        <f t="shared" si="26"/>
        <v>5777477</v>
      </c>
      <c r="D37" s="25">
        <f t="shared" si="26"/>
        <v>5777477</v>
      </c>
      <c r="E37" s="25">
        <f t="shared" si="26"/>
        <v>5018825</v>
      </c>
      <c r="F37" s="25">
        <f>F40</f>
        <v>5221583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4489009</v>
      </c>
      <c r="C38" s="23">
        <f t="shared" si="27"/>
        <v>4489009</v>
      </c>
      <c r="D38" s="23">
        <f t="shared" si="27"/>
        <v>4489009</v>
      </c>
      <c r="E38" s="23">
        <f t="shared" si="27"/>
        <v>3853049</v>
      </c>
      <c r="F38" s="23">
        <f>F44</f>
        <v>3557531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5777477</v>
      </c>
      <c r="C40" s="18">
        <f t="shared" si="28"/>
        <v>5777477</v>
      </c>
      <c r="D40" s="18">
        <f t="shared" si="28"/>
        <v>5777477</v>
      </c>
      <c r="E40" s="18">
        <f t="shared" si="28"/>
        <v>5018825</v>
      </c>
      <c r="F40" s="18">
        <f>SUM(F41:F42)</f>
        <v>5221583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5578930</v>
      </c>
      <c r="C41" s="25">
        <v>5578930</v>
      </c>
      <c r="D41" s="25">
        <v>5578930</v>
      </c>
      <c r="E41" s="25">
        <v>5007157</v>
      </c>
      <c r="F41" s="25">
        <v>5193476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198547</v>
      </c>
      <c r="C42" s="23">
        <v>198547</v>
      </c>
      <c r="D42" s="23">
        <v>198547</v>
      </c>
      <c r="E42" s="23">
        <v>11668</v>
      </c>
      <c r="F42" s="23">
        <v>28107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4489009</v>
      </c>
      <c r="C44" s="18">
        <f t="shared" si="29"/>
        <v>4489009</v>
      </c>
      <c r="D44" s="18">
        <f t="shared" si="29"/>
        <v>4489009</v>
      </c>
      <c r="E44" s="18">
        <f t="shared" si="29"/>
        <v>3853049</v>
      </c>
      <c r="F44" s="18">
        <f>SUM(F45:F75)</f>
        <v>3557531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171000</v>
      </c>
      <c r="C48" s="23">
        <v>171000</v>
      </c>
      <c r="D48" s="23">
        <v>171000</v>
      </c>
      <c r="E48" s="23">
        <v>151600</v>
      </c>
      <c r="F48" s="23">
        <v>157700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25652</v>
      </c>
      <c r="C55" s="23">
        <v>25652</v>
      </c>
      <c r="D55" s="23">
        <v>25652</v>
      </c>
      <c r="E55" s="23">
        <v>11845</v>
      </c>
      <c r="F55" s="23">
        <v>12770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924000</v>
      </c>
      <c r="C56" s="23">
        <v>924000</v>
      </c>
      <c r="D56" s="23">
        <v>924000</v>
      </c>
      <c r="E56" s="23">
        <v>859800</v>
      </c>
      <c r="F56" s="23">
        <v>995233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1037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1389825</v>
      </c>
      <c r="C65" s="23">
        <v>1389825</v>
      </c>
      <c r="D65" s="23">
        <v>1389825</v>
      </c>
      <c r="E65" s="23">
        <v>1171948</v>
      </c>
      <c r="F65" s="23">
        <v>1151038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150000</v>
      </c>
      <c r="C66" s="23">
        <v>150000</v>
      </c>
      <c r="D66" s="23">
        <v>150000</v>
      </c>
      <c r="E66" s="23">
        <v>132537</v>
      </c>
      <c r="F66" s="23">
        <v>146175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1164800</v>
      </c>
      <c r="C69" s="23">
        <v>1164800</v>
      </c>
      <c r="D69" s="23">
        <v>1164800</v>
      </c>
      <c r="E69" s="23">
        <v>1000470</v>
      </c>
      <c r="F69" s="23">
        <v>1003578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4465</v>
      </c>
      <c r="C71" s="23">
        <v>4465</v>
      </c>
      <c r="D71" s="23">
        <v>4465</v>
      </c>
      <c r="E71" s="23">
        <v>53580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315600</v>
      </c>
      <c r="C73" s="23">
        <v>315600</v>
      </c>
      <c r="D73" s="23">
        <v>315600</v>
      </c>
      <c r="E73" s="23">
        <v>271000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253667</v>
      </c>
      <c r="C74" s="23">
        <v>253667</v>
      </c>
      <c r="D74" s="23">
        <v>253667</v>
      </c>
      <c r="E74" s="23">
        <v>110269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390525</v>
      </c>
      <c r="C77" s="18">
        <f t="shared" si="31"/>
        <v>390525</v>
      </c>
      <c r="D77" s="18">
        <f t="shared" si="31"/>
        <v>390525</v>
      </c>
      <c r="E77" s="18">
        <f t="shared" si="31"/>
        <v>344595</v>
      </c>
      <c r="F77" s="18">
        <f>SUM(F78:F83)</f>
        <v>355996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390525</v>
      </c>
      <c r="C83" s="23">
        <v>390525</v>
      </c>
      <c r="D83" s="23">
        <v>390525</v>
      </c>
      <c r="E83" s="23">
        <v>344595</v>
      </c>
      <c r="F83" s="23">
        <v>355996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308000</v>
      </c>
      <c r="C85" s="18">
        <f t="shared" si="32"/>
        <v>255000</v>
      </c>
      <c r="D85" s="18">
        <f t="shared" si="32"/>
        <v>220990</v>
      </c>
      <c r="E85" s="18">
        <f t="shared" si="32"/>
        <v>113000</v>
      </c>
      <c r="F85" s="18">
        <f>SUM(F86:F91)</f>
        <v>116974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50000</v>
      </c>
      <c r="C86" s="25">
        <v>50000</v>
      </c>
      <c r="D86" s="25">
        <v>42000</v>
      </c>
      <c r="E86" s="25">
        <v>10000</v>
      </c>
      <c r="F86" s="25">
        <v>8515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8000</v>
      </c>
      <c r="C87" s="23">
        <v>5000</v>
      </c>
      <c r="D87" s="23">
        <v>3490</v>
      </c>
      <c r="E87" s="23">
        <v>2000</v>
      </c>
      <c r="F87" s="23">
        <v>795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50000</v>
      </c>
      <c r="C88" s="23">
        <v>30000</v>
      </c>
      <c r="D88" s="23">
        <v>25500</v>
      </c>
      <c r="E88" s="23">
        <v>6000</v>
      </c>
      <c r="F88" s="23">
        <v>5991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200000</v>
      </c>
      <c r="C89" s="23">
        <v>170000</v>
      </c>
      <c r="D89" s="23">
        <v>150000</v>
      </c>
      <c r="E89" s="23">
        <v>95000</v>
      </c>
      <c r="F89" s="23">
        <v>101673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289000</v>
      </c>
      <c r="C93" s="18">
        <f t="shared" si="33"/>
        <v>274000</v>
      </c>
      <c r="D93" s="18">
        <f t="shared" si="33"/>
        <v>264000</v>
      </c>
      <c r="E93" s="18">
        <f t="shared" si="33"/>
        <v>249859</v>
      </c>
      <c r="F93" s="18">
        <f>SUM(F94:F105)</f>
        <v>265850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220000</v>
      </c>
      <c r="C94" s="25">
        <v>220000</v>
      </c>
      <c r="D94" s="25">
        <v>200000</v>
      </c>
      <c r="E94" s="25">
        <v>197000</v>
      </c>
      <c r="F94" s="25">
        <v>196642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40000</v>
      </c>
      <c r="C95" s="23">
        <v>40000</v>
      </c>
      <c r="D95" s="23">
        <v>40000</v>
      </c>
      <c r="E95" s="23">
        <v>38884</v>
      </c>
      <c r="F95" s="23">
        <v>54420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</v>
      </c>
      <c r="C98" s="23">
        <v>4000</v>
      </c>
      <c r="D98" s="23">
        <v>4000</v>
      </c>
      <c r="E98" s="23">
        <v>2475</v>
      </c>
      <c r="F98" s="23">
        <v>4353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10000</v>
      </c>
      <c r="D101" s="23">
        <v>15000</v>
      </c>
      <c r="E101" s="23">
        <v>11500</v>
      </c>
      <c r="F101" s="23">
        <v>10435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5000</v>
      </c>
      <c r="C102" s="23">
        <v>0</v>
      </c>
      <c r="D102" s="23">
        <v>5000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159598000</v>
      </c>
      <c r="C107" s="18">
        <f t="shared" si="34"/>
        <v>158793000</v>
      </c>
      <c r="D107" s="18">
        <f t="shared" si="34"/>
        <v>158178000</v>
      </c>
      <c r="E107" s="18">
        <f t="shared" si="34"/>
        <v>51994793</v>
      </c>
      <c r="F107" s="18">
        <f>SUM(F108:F133)</f>
        <v>50212606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80000</v>
      </c>
      <c r="C108" s="25">
        <v>80000</v>
      </c>
      <c r="D108" s="25">
        <v>80000</v>
      </c>
      <c r="E108" s="25">
        <v>85580</v>
      </c>
      <c r="F108" s="25">
        <v>93997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665000</v>
      </c>
      <c r="C111" s="23">
        <v>665000</v>
      </c>
      <c r="D111" s="23">
        <v>665000</v>
      </c>
      <c r="E111" s="23">
        <v>664957</v>
      </c>
      <c r="F111" s="23">
        <v>531053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300000</v>
      </c>
      <c r="C112" s="23">
        <v>300000</v>
      </c>
      <c r="D112" s="23">
        <v>240000</v>
      </c>
      <c r="E112" s="23">
        <v>193800</v>
      </c>
      <c r="F112" s="23">
        <v>193800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75000</v>
      </c>
      <c r="C115" s="23">
        <v>70000</v>
      </c>
      <c r="D115" s="23">
        <v>65000</v>
      </c>
      <c r="E115" s="23">
        <v>59306</v>
      </c>
      <c r="F115" s="23">
        <v>54712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40000</v>
      </c>
      <c r="C116" s="23">
        <v>40000</v>
      </c>
      <c r="D116" s="23">
        <v>40000</v>
      </c>
      <c r="E116" s="23">
        <v>38300</v>
      </c>
      <c r="F116" s="23">
        <v>64433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4000</v>
      </c>
      <c r="C118" s="23">
        <v>4000</v>
      </c>
      <c r="D118" s="23">
        <v>4000</v>
      </c>
      <c r="E118" s="23">
        <v>1000</v>
      </c>
      <c r="F118" s="23">
        <v>575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2000000</v>
      </c>
      <c r="C120" s="23">
        <v>1200000</v>
      </c>
      <c r="D120" s="23">
        <v>850000</v>
      </c>
      <c r="E120" s="23">
        <v>0</v>
      </c>
      <c r="F120" s="23">
        <v>115535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1000000</v>
      </c>
      <c r="C121" s="23">
        <v>1000000</v>
      </c>
      <c r="D121" s="23">
        <v>1000000</v>
      </c>
      <c r="E121" s="23">
        <v>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1200000</v>
      </c>
      <c r="C123" s="23">
        <v>1200000</v>
      </c>
      <c r="D123" s="23">
        <v>1000000</v>
      </c>
      <c r="E123" s="23">
        <v>750000</v>
      </c>
      <c r="F123" s="23">
        <v>841468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25000</v>
      </c>
      <c r="C124" s="23">
        <v>25000</v>
      </c>
      <c r="D124" s="23">
        <v>25000</v>
      </c>
      <c r="E124" s="23">
        <v>23210</v>
      </c>
      <c r="F124" s="23">
        <v>19655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5000</v>
      </c>
      <c r="C126" s="23">
        <v>5000</v>
      </c>
      <c r="D126" s="23">
        <v>5000</v>
      </c>
      <c r="E126" s="23">
        <v>3808</v>
      </c>
      <c r="F126" s="23">
        <v>3808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customHeight="1">
      <c r="A130" s="8">
        <v>223023</v>
      </c>
      <c r="B130" s="23">
        <v>154200000</v>
      </c>
      <c r="C130" s="23">
        <v>154200000</v>
      </c>
      <c r="D130" s="23">
        <v>154200000</v>
      </c>
      <c r="E130" s="23">
        <v>50000000</v>
      </c>
      <c r="F130" s="23">
        <v>47915827</v>
      </c>
      <c r="G130" s="32" t="s">
        <v>113</v>
      </c>
      <c r="H130" s="8">
        <v>223023</v>
      </c>
      <c r="I130" s="4" t="str">
        <f t="shared" si="30"/>
        <v>SHOW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171332</v>
      </c>
      <c r="F131" s="23">
        <v>374898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4000</v>
      </c>
      <c r="C133" s="23">
        <v>4000</v>
      </c>
      <c r="D133" s="23">
        <v>4000</v>
      </c>
      <c r="E133" s="23">
        <v>3500</v>
      </c>
      <c r="F133" s="23">
        <v>2845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10250000</v>
      </c>
      <c r="E142" s="18">
        <f t="shared" si="37"/>
        <v>0</v>
      </c>
      <c r="F142" s="18">
        <f>SUM(F143:F148)</f>
        <v>99931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99931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0</v>
      </c>
      <c r="C145" s="23">
        <v>0</v>
      </c>
      <c r="D145" s="23">
        <v>250000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0</v>
      </c>
      <c r="C147" s="23">
        <v>0</v>
      </c>
      <c r="D147" s="23">
        <v>10000000</v>
      </c>
      <c r="E147" s="23">
        <v>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140000</v>
      </c>
      <c r="C150" s="18">
        <f t="shared" si="38"/>
        <v>335000</v>
      </c>
      <c r="D150" s="18">
        <f t="shared" si="38"/>
        <v>145000</v>
      </c>
      <c r="E150" s="18">
        <f t="shared" si="38"/>
        <v>58470</v>
      </c>
      <c r="F150" s="18">
        <f>SUM(F151:F168)</f>
        <v>31653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200000</v>
      </c>
      <c r="D152" s="23">
        <v>5000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1141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0</v>
      </c>
      <c r="D159" s="23">
        <v>5000</v>
      </c>
      <c r="E159" s="23">
        <v>2029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50000</v>
      </c>
      <c r="C160" s="23">
        <v>50000</v>
      </c>
      <c r="D160" s="23">
        <v>50000</v>
      </c>
      <c r="E160" s="23">
        <v>50000</v>
      </c>
      <c r="F160" s="23">
        <v>25221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5300</v>
      </c>
      <c r="F163" s="23">
        <v>2100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60000</v>
      </c>
      <c r="C164" s="23">
        <v>60000</v>
      </c>
      <c r="D164" s="23">
        <v>60000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25000</v>
      </c>
      <c r="C166" s="23">
        <v>25000</v>
      </c>
      <c r="D166" s="23">
        <v>25000</v>
      </c>
      <c r="E166" s="23">
        <v>0</v>
      </c>
      <c r="F166" s="23">
        <v>4332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950000</v>
      </c>
      <c r="C176" s="18">
        <f t="shared" si="40"/>
        <v>920000</v>
      </c>
      <c r="D176" s="18">
        <f t="shared" si="40"/>
        <v>910000</v>
      </c>
      <c r="E176" s="18">
        <f t="shared" si="40"/>
        <v>912150</v>
      </c>
      <c r="F176" s="18">
        <f>SUM(F177:F196)</f>
        <v>804554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950000</v>
      </c>
      <c r="C183" s="23">
        <v>920000</v>
      </c>
      <c r="D183" s="23">
        <v>910000</v>
      </c>
      <c r="E183" s="23">
        <v>912150</v>
      </c>
      <c r="F183" s="23">
        <v>804554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1136761</v>
      </c>
      <c r="F198" s="18">
        <f>SUM(F199:F203)</f>
        <v>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>
      <c r="A200" s="8">
        <v>281002</v>
      </c>
      <c r="B200" s="23">
        <v>0</v>
      </c>
      <c r="C200" s="23">
        <v>0</v>
      </c>
      <c r="D200" s="23">
        <v>0</v>
      </c>
      <c r="E200" s="23">
        <v>1136640</v>
      </c>
      <c r="F200" s="23">
        <v>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customHeight="1" thickBot="1">
      <c r="A201" s="8">
        <v>281003</v>
      </c>
      <c r="B201" s="23">
        <v>0</v>
      </c>
      <c r="C201" s="23">
        <v>0</v>
      </c>
      <c r="D201" s="23">
        <v>0</v>
      </c>
      <c r="E201" s="23">
        <v>121</v>
      </c>
      <c r="F201" s="23">
        <v>0</v>
      </c>
      <c r="G201" s="32" t="s">
        <v>172</v>
      </c>
      <c r="H201" s="8">
        <v>281003</v>
      </c>
      <c r="I201" s="4" t="str">
        <f t="shared" ref="I201:I257" si="42">IF(SUM(B201:F201)&lt;&gt;0,"SHOW","HIDE")</f>
        <v>SHOW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3151902</v>
      </c>
      <c r="F212" s="18">
        <f>SUM(F213:F215)</f>
        <v>0</v>
      </c>
      <c r="G212" s="33" t="s">
        <v>26</v>
      </c>
      <c r="H212" s="27">
        <v>421</v>
      </c>
      <c r="I212" s="4" t="str">
        <f t="shared" si="42"/>
        <v>SHOW</v>
      </c>
    </row>
    <row r="213" spans="1:9" ht="22.5" customHeight="1" thickBot="1">
      <c r="A213" s="8">
        <v>421001</v>
      </c>
      <c r="B213" s="25">
        <v>0</v>
      </c>
      <c r="C213" s="25">
        <v>0</v>
      </c>
      <c r="D213" s="25">
        <v>0</v>
      </c>
      <c r="E213" s="25">
        <v>3151902</v>
      </c>
      <c r="F213" s="25">
        <v>0</v>
      </c>
      <c r="G213" s="35" t="s">
        <v>177</v>
      </c>
      <c r="H213" s="8">
        <v>421001</v>
      </c>
      <c r="I213" s="4" t="str">
        <f t="shared" si="42"/>
        <v>SHOW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100000</v>
      </c>
      <c r="D225" s="18">
        <f t="shared" si="47"/>
        <v>145000</v>
      </c>
      <c r="E225" s="18">
        <f t="shared" si="47"/>
        <v>857739</v>
      </c>
      <c r="F225" s="18">
        <f>SUM(F226:F238)</f>
        <v>53477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90000</v>
      </c>
      <c r="C226" s="25">
        <v>0</v>
      </c>
      <c r="D226" s="25">
        <v>50000</v>
      </c>
      <c r="E226" s="25">
        <v>68303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0</v>
      </c>
      <c r="D227" s="23">
        <v>28000</v>
      </c>
      <c r="E227" s="23">
        <v>20000</v>
      </c>
      <c r="F227" s="23">
        <v>39105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21697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0</v>
      </c>
      <c r="C233" s="23">
        <v>100000</v>
      </c>
      <c r="D233" s="23">
        <v>67000</v>
      </c>
      <c r="E233" s="23">
        <v>747739</v>
      </c>
      <c r="F233" s="23">
        <v>14372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2020-03-04T06:42:15Z</cp:lastPrinted>
  <dcterms:created xsi:type="dcterms:W3CDTF">2018-12-30T09:54:12Z</dcterms:created>
  <dcterms:modified xsi:type="dcterms:W3CDTF">2020-03-04T06:42:18Z</dcterms:modified>
</cp:coreProperties>
</file>