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<sst xmlns="http://schemas.openxmlformats.org/spreadsheetml/2006/main" count="245" uniqueCount="216">
  <si>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</si>
  <si>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</si>
  <si>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</si>
  <si>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</si>
  <si>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</si>
  <si>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</si>
  <si>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</si>
  <si>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</si>
  <si>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</si>
  <si>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</si>
  <si>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</si>
  <si>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</si>
  <si>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</si>
  <si>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</si>
  <si>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</si>
  <si>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</si>
  <si>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</si>
  <si>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</si>
  <si>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</si>
  <si>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</si>
  <si>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</si>
  <si>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</si>
  <si>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</si>
  <si>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</si>
  <si>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</si>
  <si>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</si>
  <si>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</si>
  <si>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</si>
  <si>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</si>
  <si>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</si>
  <si>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</si>
  <si>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</si>
  <si>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</si>
  <si>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</si>
  <si>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</si>
  <si>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</si>
  <si>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</si>
  <si>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</si>
  <si>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</si>
  <si>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</si>
  <si>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</si>
  <si>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</si>
  <si>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</si>
  <si>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</si>
  <si>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</si>
  <si>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</si>
  <si>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</si>
  <si>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</si>
  <si>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</si>
  <si>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</si>
  <si>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</si>
  <si>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</si>
  <si>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</si>
  <si>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</si>
  <si>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</si>
  <si>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</si>
  <si>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</si>
  <si>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</si>
  <si>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</si>
  <si>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</si>
  <si>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</si>
  <si>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</si>
  <si>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</si>
  <si>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</si>
  <si>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</si>
  <si>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</si>
  <si>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</si>
  <si>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</si>
  <si>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</si>
  <si>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</si>
  <si>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</si>
  <si>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</si>
  <si>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</si>
  <si>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</si>
  <si>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</si>
  <si>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</si>
  <si>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</si>
  <si>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</si>
  <si>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</si>
  <si>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</si>
  <si>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</si>
  <si>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</si>
  <si>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</si>
  <si>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</si>
  <si>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</si>
  <si>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</si>
  <si>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</si>
  <si>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</si>
  <si>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</si>
  <si>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</si>
  <si>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</si>
  <si>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</si>
  <si>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</si>
  <si>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</si>
  <si>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</si>
  <si>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</si>
  <si>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</si>
  <si>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</si>
  <si>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</si>
  <si>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</si>
  <si>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</si>
  <si>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</si>
  <si>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</si>
  <si>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</si>
  <si>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</si>
  <si>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</si>
  <si>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</si>
  <si>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</si>
  <si>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</si>
  <si>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</si>
  <si>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</si>
  <si>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</si>
  <si>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</si>
  <si>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</si>
  <si>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</si>
  <si>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</si>
  <si>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</si>
  <si>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</si>
  <si>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</si>
  <si>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</si>
  <si>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</si>
  <si>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</si>
  <si>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</si>
  <si>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</si>
  <si>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</si>
  <si>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</si>
  <si>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</si>
  <si>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</si>
  <si>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</si>
  <si>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</si>
  <si>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</si>
  <si>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</si>
  <si>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</si>
  <si>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</si>
  <si>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</si>
  <si>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</si>
  <si>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</si>
  <si>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</si>
  <si>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</si>
  <si>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</si>
  <si>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</si>
  <si>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</si>
  <si>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</si>
  <si>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</si>
  <si>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</si>
  <si>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</si>
  <si>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</si>
  <si>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</si>
  <si>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</si>
  <si>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</si>
  <si>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</si>
  <si>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</si>
  <si>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</si>
  <si>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</si>
  <si>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</si>
  <si>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</si>
  <si>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</si>
  <si>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</si>
  <si>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</si>
  <si>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</si>
  <si>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</si>
  <si>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</si>
  <si>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</si>
  <si>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</si>
  <si>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</si>
  <si>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</si>
  <si>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</si>
  <si>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</si>
  <si>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</si>
  <si>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</si>
  <si>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</si>
  <si>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</si>
  <si>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</si>
  <si>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</si>
  <si>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</si>
  <si>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</si>
  <si>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</si>
  <si>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</si>
  <si>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</si>
  <si>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</si>
  <si>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</si>
  <si>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</si>
  <si>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</si>
  <si>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</si>
  <si>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</si>
  <si>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</si>
  <si>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</si>
  <si>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</si>
  <si>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</si>
  <si>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</si>
  <si>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</si>
  <si>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</si>
  <si>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</si>
  <si>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</si>
  <si>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</si>
  <si>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</si>
  <si>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</si>
  <si>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</si>
  <si>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</si>
  <si>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</si>
  <si>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</si>
  <si>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</si>
  <si>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</si>
  <si>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</si>
  <si>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</si>
  <si>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</si>
  <si>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</si>
  <si>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</si>
  <si>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</si>
  <si>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</si>
  <si>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</si>
  <si>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</si>
  <si>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އުތުރު ސަރަހައްދު ސްކޫލްތައް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</si>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</sst>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178291392</v>
      </c>
      <c r="C9" s="15">
        <f t="shared" si="0"/>
        <v>176478588</v>
      </c>
      <c r="D9" s="15">
        <f t="shared" si="0"/>
        <v>175083588</v>
      </c>
      <c r="E9" s="15">
        <f t="shared" si="0"/>
        <v>172264123</v>
      </c>
      <c r="F9" s="15">
        <f>F13</f>
        <v>159449259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2790000</v>
      </c>
      <c r="C10" s="16">
        <f t="shared" si="1"/>
        <v>2790000</v>
      </c>
      <c r="D10" s="16">
        <f t="shared" si="1"/>
        <v>1705000</v>
      </c>
      <c r="E10" s="16">
        <f t="shared" si="1"/>
        <v>115000</v>
      </c>
      <c r="F10" s="16">
        <f>F26</f>
        <v>1610993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181081392</v>
      </c>
      <c r="C11" s="18">
        <f t="shared" si="3"/>
        <v>179268588</v>
      </c>
      <c r="D11" s="18">
        <f t="shared" si="3"/>
        <v>176788588</v>
      </c>
      <c r="E11" s="18">
        <f t="shared" si="3"/>
        <v>172379123</v>
      </c>
      <c r="F11" s="18">
        <f>SUM(F9:F10)</f>
        <v>161060252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178291392</v>
      </c>
      <c r="C13" s="18">
        <f t="shared" si="4"/>
        <v>176478588</v>
      </c>
      <c r="D13" s="18">
        <f t="shared" si="4"/>
        <v>175083588</v>
      </c>
      <c r="E13" s="18">
        <f t="shared" si="4"/>
        <v>172264123</v>
      </c>
      <c r="F13" s="18">
        <f>SUM(F14:F24)</f>
        <v>159449259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149149292</v>
      </c>
      <c r="C14" s="22">
        <f t="shared" si="5"/>
        <v>149149292</v>
      </c>
      <c r="D14" s="22">
        <f t="shared" si="5"/>
        <v>149149292</v>
      </c>
      <c r="E14" s="22">
        <f t="shared" si="5"/>
        <v>147995666</v>
      </c>
      <c r="F14" s="22">
        <f>F36</f>
        <v>132208897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5855032</v>
      </c>
      <c r="C15" s="23">
        <f t="shared" si="6"/>
        <v>5855032</v>
      </c>
      <c r="D15" s="23">
        <f t="shared" si="6"/>
        <v>5855032</v>
      </c>
      <c r="E15" s="23">
        <f t="shared" si="6"/>
        <v>4056050</v>
      </c>
      <c r="F15" s="23">
        <f>F77</f>
        <v>3656880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789304</v>
      </c>
      <c r="C16" s="23">
        <f t="shared" si="7"/>
        <v>784304</v>
      </c>
      <c r="D16" s="23">
        <f t="shared" si="7"/>
        <v>769304</v>
      </c>
      <c r="E16" s="23">
        <f t="shared" si="7"/>
        <v>457500</v>
      </c>
      <c r="F16" s="23">
        <f>F85</f>
        <v>566701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611940</v>
      </c>
      <c r="C17" s="23">
        <f t="shared" si="8"/>
        <v>611940</v>
      </c>
      <c r="D17" s="23">
        <f t="shared" si="8"/>
        <v>611940</v>
      </c>
      <c r="E17" s="23">
        <f t="shared" si="8"/>
        <v>523872</v>
      </c>
      <c r="F17" s="23">
        <f>F93</f>
        <v>491445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15753000</v>
      </c>
      <c r="C18" s="23">
        <f t="shared" si="9"/>
        <v>15653000</v>
      </c>
      <c r="D18" s="23">
        <f t="shared" si="9"/>
        <v>14273000</v>
      </c>
      <c r="E18" s="23">
        <f t="shared" si="9"/>
        <v>15491059</v>
      </c>
      <c r="F18" s="23">
        <f>F107</f>
        <v>15005380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1179520</v>
      </c>
      <c r="C19" s="23">
        <f t="shared" si="10"/>
        <v>1179520</v>
      </c>
      <c r="D19" s="23">
        <f t="shared" si="10"/>
        <v>1179520</v>
      </c>
      <c r="E19" s="23">
        <f t="shared" si="10"/>
        <v>1179520</v>
      </c>
      <c r="F19" s="23">
        <f>F135</f>
        <v>585804</v>
      </c>
      <c r="G19" s="34" t="s">
        <v>18</v>
      </c>
      <c r="H19" s="8">
        <v>224</v>
      </c>
      <c r="I19" s="4" t="str">
        <f t="shared" si="2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30325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>
      <c r="A21" s="8">
        <v>226</v>
      </c>
      <c r="B21" s="23">
        <f t="shared" ref="B21:E21" si="12">B150</f>
        <v>3412804</v>
      </c>
      <c r="C21" s="23">
        <f t="shared" si="12"/>
        <v>1705000</v>
      </c>
      <c r="D21" s="23">
        <f t="shared" si="12"/>
        <v>1705000</v>
      </c>
      <c r="E21" s="23">
        <f t="shared" si="12"/>
        <v>1639643</v>
      </c>
      <c r="F21" s="23">
        <f>F150</f>
        <v>265570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1540500</v>
      </c>
      <c r="C23" s="23">
        <f t="shared" si="14"/>
        <v>1540500</v>
      </c>
      <c r="D23" s="23">
        <f t="shared" si="14"/>
        <v>1540500</v>
      </c>
      <c r="E23" s="23">
        <f t="shared" si="14"/>
        <v>920813</v>
      </c>
      <c r="F23" s="23">
        <f>F176</f>
        <v>6638257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2790000</v>
      </c>
      <c r="C26" s="18">
        <f t="shared" si="16"/>
        <v>2790000</v>
      </c>
      <c r="D26" s="18">
        <f t="shared" si="16"/>
        <v>1705000</v>
      </c>
      <c r="E26" s="18">
        <f t="shared" si="16"/>
        <v>115000</v>
      </c>
      <c r="F26" s="18">
        <f>SUM(F27:F34)</f>
        <v>1610993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2790000</v>
      </c>
      <c r="C31" s="23">
        <f t="shared" si="21"/>
        <v>2790000</v>
      </c>
      <c r="D31" s="23">
        <f t="shared" si="21"/>
        <v>1705000</v>
      </c>
      <c r="E31" s="23">
        <f t="shared" si="21"/>
        <v>115000</v>
      </c>
      <c r="F31" s="23">
        <f>F225</f>
        <v>1610993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149149292</v>
      </c>
      <c r="C36" s="18">
        <f t="shared" si="25"/>
        <v>149149292</v>
      </c>
      <c r="D36" s="18">
        <f t="shared" si="25"/>
        <v>149149292</v>
      </c>
      <c r="E36" s="18">
        <f t="shared" si="25"/>
        <v>147995666</v>
      </c>
      <c r="F36" s="18">
        <f>SUM(F37:F38)</f>
        <v>132208897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92007652</v>
      </c>
      <c r="C37" s="25">
        <f t="shared" si="26"/>
        <v>92007652</v>
      </c>
      <c r="D37" s="25">
        <f t="shared" si="26"/>
        <v>92007652</v>
      </c>
      <c r="E37" s="25">
        <f t="shared" si="26"/>
        <v>93829876</v>
      </c>
      <c r="F37" s="25">
        <f>F40</f>
        <v>84586613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57141640</v>
      </c>
      <c r="C38" s="23">
        <f t="shared" si="27"/>
        <v>57141640</v>
      </c>
      <c r="D38" s="23">
        <f t="shared" si="27"/>
        <v>57141640</v>
      </c>
      <c r="E38" s="23">
        <f t="shared" si="27"/>
        <v>54165790</v>
      </c>
      <c r="F38" s="23">
        <f>F44</f>
        <v>47622284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92007652</v>
      </c>
      <c r="C40" s="18">
        <f t="shared" si="28"/>
        <v>92007652</v>
      </c>
      <c r="D40" s="18">
        <f t="shared" si="28"/>
        <v>92007652</v>
      </c>
      <c r="E40" s="18">
        <f t="shared" si="28"/>
        <v>93829876</v>
      </c>
      <c r="F40" s="18">
        <f>SUM(F41:F42)</f>
        <v>84586613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83643320</v>
      </c>
      <c r="C41" s="25">
        <v>83643320</v>
      </c>
      <c r="D41" s="25">
        <v>83643320</v>
      </c>
      <c r="E41" s="25">
        <v>84853885</v>
      </c>
      <c r="F41" s="25">
        <v>76679479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8364332</v>
      </c>
      <c r="C42" s="23">
        <v>8364332</v>
      </c>
      <c r="D42" s="23">
        <v>8364332</v>
      </c>
      <c r="E42" s="23">
        <v>8975991</v>
      </c>
      <c r="F42" s="23">
        <v>7907134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57141640</v>
      </c>
      <c r="C44" s="18">
        <f t="shared" si="29"/>
        <v>57141640</v>
      </c>
      <c r="D44" s="18">
        <f t="shared" si="29"/>
        <v>57141640</v>
      </c>
      <c r="E44" s="18">
        <f t="shared" si="29"/>
        <v>54165790</v>
      </c>
      <c r="F44" s="18">
        <f>SUM(F45:F75)</f>
        <v>47622284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12451566</v>
      </c>
      <c r="C46" s="23">
        <v>12451566</v>
      </c>
      <c r="D46" s="23">
        <v>12451566</v>
      </c>
      <c r="E46" s="23">
        <v>9670079</v>
      </c>
      <c r="F46" s="23">
        <v>8943227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2544000</v>
      </c>
      <c r="C48" s="23">
        <v>2544000</v>
      </c>
      <c r="D48" s="23">
        <v>2544000</v>
      </c>
      <c r="E48" s="23">
        <v>2693000</v>
      </c>
      <c r="F48" s="23">
        <v>2327300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1896000</v>
      </c>
      <c r="C51" s="23">
        <v>1896000</v>
      </c>
      <c r="D51" s="23">
        <v>1896000</v>
      </c>
      <c r="E51" s="23">
        <v>2085323</v>
      </c>
      <c r="F51" s="23">
        <v>1782285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5086640</v>
      </c>
      <c r="C52" s="23">
        <v>5086640</v>
      </c>
      <c r="D52" s="23">
        <v>5086640</v>
      </c>
      <c r="E52" s="23">
        <v>5300591</v>
      </c>
      <c r="F52" s="23">
        <v>5384676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4428000</v>
      </c>
      <c r="C54" s="23">
        <v>4428000</v>
      </c>
      <c r="D54" s="23">
        <v>4428000</v>
      </c>
      <c r="E54" s="23">
        <v>4228275</v>
      </c>
      <c r="F54" s="23">
        <v>4650025</v>
      </c>
      <c r="G54" s="32" t="s">
        <v>45</v>
      </c>
      <c r="H54" s="8">
        <v>212012</v>
      </c>
      <c r="I54" s="4" t="str">
        <f t="shared" si="2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21142</v>
      </c>
      <c r="G59" s="32" t="s">
        <v>50</v>
      </c>
      <c r="H59" s="8">
        <v>212017</v>
      </c>
      <c r="I59" s="4" t="str">
        <f t="shared" si="2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62400</v>
      </c>
      <c r="C61" s="23">
        <v>62400</v>
      </c>
      <c r="D61" s="23">
        <v>62400</v>
      </c>
      <c r="E61" s="23">
        <v>55800</v>
      </c>
      <c r="F61" s="23">
        <v>89200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380800</v>
      </c>
      <c r="C66" s="23">
        <v>380800</v>
      </c>
      <c r="D66" s="23">
        <v>380800</v>
      </c>
      <c r="E66" s="23">
        <v>368128</v>
      </c>
      <c r="F66" s="23">
        <v>346204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30000</v>
      </c>
      <c r="C67" s="23">
        <v>30000</v>
      </c>
      <c r="D67" s="23">
        <v>30000</v>
      </c>
      <c r="E67" s="23">
        <v>28050</v>
      </c>
      <c r="F67" s="23">
        <v>1550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26676000</v>
      </c>
      <c r="C69" s="23">
        <v>26676000</v>
      </c>
      <c r="D69" s="23">
        <v>26676000</v>
      </c>
      <c r="E69" s="23">
        <v>27014506</v>
      </c>
      <c r="F69" s="23">
        <v>24076675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3080400</v>
      </c>
      <c r="C73" s="23">
        <v>3080400</v>
      </c>
      <c r="D73" s="23">
        <v>3080400</v>
      </c>
      <c r="E73" s="23">
        <v>2607981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505834</v>
      </c>
      <c r="C74" s="23">
        <v>505834</v>
      </c>
      <c r="D74" s="23">
        <v>505834</v>
      </c>
      <c r="E74" s="23">
        <v>114057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5855032</v>
      </c>
      <c r="C77" s="18">
        <f t="shared" si="31"/>
        <v>5855032</v>
      </c>
      <c r="D77" s="18">
        <f t="shared" si="31"/>
        <v>5855032</v>
      </c>
      <c r="E77" s="18">
        <f t="shared" si="31"/>
        <v>4056050</v>
      </c>
      <c r="F77" s="18">
        <f>SUM(F78:F83)</f>
        <v>3656880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5855032</v>
      </c>
      <c r="C83" s="23">
        <v>5855032</v>
      </c>
      <c r="D83" s="23">
        <v>5855032</v>
      </c>
      <c r="E83" s="23">
        <v>4056050</v>
      </c>
      <c r="F83" s="23">
        <v>3656880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789304</v>
      </c>
      <c r="C85" s="18">
        <f t="shared" si="32"/>
        <v>784304</v>
      </c>
      <c r="D85" s="18">
        <f t="shared" si="32"/>
        <v>769304</v>
      </c>
      <c r="E85" s="18">
        <f t="shared" si="32"/>
        <v>457500</v>
      </c>
      <c r="F85" s="18">
        <f>SUM(F86:F91)</f>
        <v>566701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320000</v>
      </c>
      <c r="C86" s="25">
        <v>315000</v>
      </c>
      <c r="D86" s="25">
        <v>300000</v>
      </c>
      <c r="E86" s="25">
        <v>165000</v>
      </c>
      <c r="F86" s="25">
        <v>260515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19304</v>
      </c>
      <c r="C87" s="23">
        <v>19304</v>
      </c>
      <c r="D87" s="23">
        <v>19304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300000</v>
      </c>
      <c r="C88" s="23">
        <v>300000</v>
      </c>
      <c r="D88" s="23">
        <v>300000</v>
      </c>
      <c r="E88" s="23">
        <v>30000</v>
      </c>
      <c r="F88" s="23">
        <v>86676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150000</v>
      </c>
      <c r="C90" s="23">
        <v>150000</v>
      </c>
      <c r="D90" s="23">
        <v>150000</v>
      </c>
      <c r="E90" s="23">
        <v>262000</v>
      </c>
      <c r="F90" s="23">
        <v>219510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611940</v>
      </c>
      <c r="C93" s="18">
        <f t="shared" si="33"/>
        <v>611940</v>
      </c>
      <c r="D93" s="18">
        <f t="shared" si="33"/>
        <v>611940</v>
      </c>
      <c r="E93" s="18">
        <f t="shared" si="33"/>
        <v>523872</v>
      </c>
      <c r="F93" s="18">
        <f>SUM(F94:F105)</f>
        <v>491445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31260</v>
      </c>
      <c r="C94" s="25">
        <v>31260</v>
      </c>
      <c r="D94" s="25">
        <v>31260</v>
      </c>
      <c r="E94" s="25">
        <v>150000</v>
      </c>
      <c r="F94" s="25">
        <v>145245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10420</v>
      </c>
      <c r="C95" s="23">
        <v>10420</v>
      </c>
      <c r="D95" s="23">
        <v>10420</v>
      </c>
      <c r="E95" s="23">
        <v>29132</v>
      </c>
      <c r="F95" s="23">
        <v>42192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12000</v>
      </c>
      <c r="F96" s="23">
        <v>9996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248000</v>
      </c>
      <c r="C98" s="23">
        <v>248000</v>
      </c>
      <c r="D98" s="23">
        <v>248000</v>
      </c>
      <c r="E98" s="23">
        <v>150000</v>
      </c>
      <c r="F98" s="23">
        <v>129372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62000</v>
      </c>
      <c r="C99" s="23">
        <v>62000</v>
      </c>
      <c r="D99" s="23">
        <v>62000</v>
      </c>
      <c r="E99" s="23">
        <v>14590</v>
      </c>
      <c r="F99" s="23">
        <v>16842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31260</v>
      </c>
      <c r="C101" s="23">
        <v>31260</v>
      </c>
      <c r="D101" s="23">
        <v>31260</v>
      </c>
      <c r="E101" s="23">
        <v>138150</v>
      </c>
      <c r="F101" s="23">
        <v>126750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31000</v>
      </c>
      <c r="C102" s="23">
        <v>31000</v>
      </c>
      <c r="D102" s="23">
        <v>31000</v>
      </c>
      <c r="E102" s="23">
        <v>30000</v>
      </c>
      <c r="F102" s="23">
        <v>21048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186000</v>
      </c>
      <c r="C104" s="23">
        <v>186000</v>
      </c>
      <c r="D104" s="23">
        <v>186000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15753000</v>
      </c>
      <c r="C107" s="18">
        <f t="shared" si="34"/>
        <v>15653000</v>
      </c>
      <c r="D107" s="18">
        <f t="shared" si="34"/>
        <v>14273000</v>
      </c>
      <c r="E107" s="18">
        <f t="shared" si="34"/>
        <v>15491059</v>
      </c>
      <c r="F107" s="18">
        <f>SUM(F108:F133)</f>
        <v>15005380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558000</v>
      </c>
      <c r="C108" s="25">
        <v>558000</v>
      </c>
      <c r="D108" s="25">
        <v>558000</v>
      </c>
      <c r="E108" s="25">
        <v>517000</v>
      </c>
      <c r="F108" s="25">
        <v>386526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4300000</v>
      </c>
      <c r="C109" s="23">
        <v>4200000</v>
      </c>
      <c r="D109" s="23">
        <v>4100000</v>
      </c>
      <c r="E109" s="23">
        <v>4078104</v>
      </c>
      <c r="F109" s="23">
        <v>5023291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40000</v>
      </c>
      <c r="C110" s="23">
        <v>40000</v>
      </c>
      <c r="D110" s="23">
        <v>40000</v>
      </c>
      <c r="E110" s="23">
        <v>40000</v>
      </c>
      <c r="F110" s="23">
        <v>6784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2305362</v>
      </c>
      <c r="F111" s="23">
        <v>2174900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1620000</v>
      </c>
      <c r="C112" s="23">
        <v>1620000</v>
      </c>
      <c r="D112" s="23">
        <v>1620000</v>
      </c>
      <c r="E112" s="23">
        <v>1428610</v>
      </c>
      <c r="F112" s="23">
        <v>1265038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6500000</v>
      </c>
      <c r="C114" s="23">
        <v>6500000</v>
      </c>
      <c r="D114" s="23">
        <v>5220000</v>
      </c>
      <c r="E114" s="23">
        <v>5324340</v>
      </c>
      <c r="F114" s="23">
        <v>4609152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930000</v>
      </c>
      <c r="C115" s="23">
        <v>930000</v>
      </c>
      <c r="D115" s="23">
        <v>930000</v>
      </c>
      <c r="E115" s="23">
        <v>100000</v>
      </c>
      <c r="F115" s="23">
        <v>3500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10000</v>
      </c>
      <c r="F116" s="23">
        <v>8388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150000</v>
      </c>
      <c r="C118" s="23">
        <v>150000</v>
      </c>
      <c r="D118" s="23">
        <v>150000</v>
      </c>
      <c r="E118" s="23">
        <v>50000</v>
      </c>
      <c r="F118" s="23">
        <v>121646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50000</v>
      </c>
      <c r="C119" s="23">
        <v>50000</v>
      </c>
      <c r="D119" s="23">
        <v>50000</v>
      </c>
      <c r="E119" s="23">
        <v>50000</v>
      </c>
      <c r="F119" s="23">
        <v>42192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150000</v>
      </c>
      <c r="C120" s="23">
        <v>150000</v>
      </c>
      <c r="D120" s="23">
        <v>150000</v>
      </c>
      <c r="E120" s="23">
        <v>150000</v>
      </c>
      <c r="F120" s="23">
        <v>126750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1300000</v>
      </c>
      <c r="C122" s="23">
        <v>1300000</v>
      </c>
      <c r="D122" s="23">
        <v>1300000</v>
      </c>
      <c r="E122" s="23">
        <v>1300000</v>
      </c>
      <c r="F122" s="23">
        <v>1059243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85000</v>
      </c>
      <c r="C125" s="23">
        <v>85000</v>
      </c>
      <c r="D125" s="23">
        <v>85000</v>
      </c>
      <c r="E125" s="23">
        <v>75000</v>
      </c>
      <c r="F125" s="23">
        <v>127390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18000</v>
      </c>
      <c r="C128" s="23">
        <v>18000</v>
      </c>
      <c r="D128" s="23">
        <v>18000</v>
      </c>
      <c r="E128" s="23">
        <v>18000</v>
      </c>
      <c r="F128" s="23">
        <v>16842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2643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42000</v>
      </c>
      <c r="C131" s="23">
        <v>42000</v>
      </c>
      <c r="D131" s="23">
        <v>42000</v>
      </c>
      <c r="E131" s="23">
        <v>42000</v>
      </c>
      <c r="F131" s="23">
        <v>33738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1179520</v>
      </c>
      <c r="C135" s="18">
        <f t="shared" si="35"/>
        <v>1179520</v>
      </c>
      <c r="D135" s="18">
        <f t="shared" si="35"/>
        <v>1179520</v>
      </c>
      <c r="E135" s="18">
        <f t="shared" si="35"/>
        <v>1179520</v>
      </c>
      <c r="F135" s="18">
        <f>SUM(F136:F140)</f>
        <v>585804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90000</v>
      </c>
      <c r="C136" s="25">
        <v>90000</v>
      </c>
      <c r="D136" s="25">
        <v>90000</v>
      </c>
      <c r="E136" s="25">
        <v>90000</v>
      </c>
      <c r="F136" s="25">
        <v>84438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1089520</v>
      </c>
      <c r="C137" s="23">
        <v>1089520</v>
      </c>
      <c r="D137" s="23">
        <v>1089520</v>
      </c>
      <c r="E137" s="23">
        <v>1089520</v>
      </c>
      <c r="F137" s="23">
        <v>501366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30325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30325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3412804</v>
      </c>
      <c r="C150" s="18">
        <f t="shared" si="38"/>
        <v>1705000</v>
      </c>
      <c r="D150" s="18">
        <f t="shared" si="38"/>
        <v>1705000</v>
      </c>
      <c r="E150" s="18">
        <f t="shared" si="38"/>
        <v>1639643</v>
      </c>
      <c r="F150" s="18">
        <f>SUM(F151:F168)</f>
        <v>265570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2172804</v>
      </c>
      <c r="C152" s="23">
        <v>465000</v>
      </c>
      <c r="D152" s="23">
        <v>465000</v>
      </c>
      <c r="E152" s="23">
        <v>526147</v>
      </c>
      <c r="F152" s="23">
        <v>73541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310000</v>
      </c>
      <c r="C156" s="23">
        <v>310000</v>
      </c>
      <c r="D156" s="23">
        <v>310000</v>
      </c>
      <c r="E156" s="23">
        <v>793131</v>
      </c>
      <c r="F156" s="23">
        <v>22949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310000</v>
      </c>
      <c r="C157" s="23">
        <v>310000</v>
      </c>
      <c r="D157" s="23">
        <v>310000</v>
      </c>
      <c r="E157" s="23">
        <v>202365</v>
      </c>
      <c r="F157" s="23">
        <v>20456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155000</v>
      </c>
      <c r="C159" s="23">
        <v>155000</v>
      </c>
      <c r="D159" s="23">
        <v>155000</v>
      </c>
      <c r="E159" s="23">
        <v>58000</v>
      </c>
      <c r="F159" s="23">
        <v>660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310000</v>
      </c>
      <c r="C160" s="23">
        <v>310000</v>
      </c>
      <c r="D160" s="23">
        <v>310000</v>
      </c>
      <c r="E160" s="23">
        <v>60000</v>
      </c>
      <c r="F160" s="23">
        <v>112583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155000</v>
      </c>
      <c r="C164" s="23">
        <v>155000</v>
      </c>
      <c r="D164" s="23">
        <v>155000</v>
      </c>
      <c r="E164" s="23">
        <v>0</v>
      </c>
      <c r="F164" s="23">
        <v>16881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18500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1540500</v>
      </c>
      <c r="C176" s="18">
        <f t="shared" si="40"/>
        <v>1540500</v>
      </c>
      <c r="D176" s="18">
        <f t="shared" si="40"/>
        <v>1540500</v>
      </c>
      <c r="E176" s="18">
        <f t="shared" si="40"/>
        <v>920813</v>
      </c>
      <c r="F176" s="18">
        <f>SUM(F177:F196)</f>
        <v>6638257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540500</v>
      </c>
      <c r="C180" s="23">
        <v>540500</v>
      </c>
      <c r="D180" s="23">
        <v>540500</v>
      </c>
      <c r="E180" s="23">
        <v>540500</v>
      </c>
      <c r="F180" s="23">
        <v>422500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365313</v>
      </c>
      <c r="F195" s="23">
        <v>6215757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1000000</v>
      </c>
      <c r="C196" s="23">
        <v>1000000</v>
      </c>
      <c r="D196" s="23">
        <v>1000000</v>
      </c>
      <c r="E196" s="23">
        <v>15000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2790000</v>
      </c>
      <c r="C225" s="18">
        <f t="shared" si="47"/>
        <v>2790000</v>
      </c>
      <c r="D225" s="18">
        <f t="shared" si="47"/>
        <v>1705000</v>
      </c>
      <c r="E225" s="18">
        <f t="shared" si="47"/>
        <v>115000</v>
      </c>
      <c r="F225" s="18">
        <f>SUM(F226:F238)</f>
        <v>1610993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620000</v>
      </c>
      <c r="C226" s="25">
        <v>620000</v>
      </c>
      <c r="D226" s="25">
        <v>310000</v>
      </c>
      <c r="E226" s="25">
        <v>10000</v>
      </c>
      <c r="F226" s="25">
        <v>41934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930000</v>
      </c>
      <c r="C227" s="23">
        <v>930000</v>
      </c>
      <c r="D227" s="23">
        <v>465000</v>
      </c>
      <c r="E227" s="23">
        <v>50000</v>
      </c>
      <c r="F227" s="23">
        <v>321792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620000</v>
      </c>
      <c r="C231" s="23">
        <v>620000</v>
      </c>
      <c r="D231" s="23">
        <v>310000</v>
      </c>
      <c r="E231" s="23">
        <v>42280</v>
      </c>
      <c r="F231" s="23">
        <v>184482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620000</v>
      </c>
      <c r="C233" s="23">
        <v>620000</v>
      </c>
      <c r="D233" s="23">
        <v>620000</v>
      </c>
      <c r="E233" s="23">
        <v>12720</v>
      </c>
      <c r="F233" s="23">
        <v>1062785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2020-03-08T06:44:56Z</cp:lastPrinted>
  <dcterms:created xsi:type="dcterms:W3CDTF">2018-12-30T09:54:12Z</dcterms:created>
  <dcterms:modified xsi:type="dcterms:W3CDTF">2020-03-08T06:44:58Z</dcterms:modified>
</cp:coreProperties>
</file>