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I176" i="1"/>
  <c r="I225" i="1"/>
  <c r="B32" i="1"/>
  <c r="I32" i="1" s="1"/>
  <c r="I240" i="1"/>
  <c r="I34" i="1"/>
  <c r="B36" i="1"/>
  <c r="I37" i="1"/>
  <c r="I23" i="1"/>
  <c r="I31" i="1"/>
  <c r="E26" i="1"/>
  <c r="E10" i="1" s="1"/>
  <c r="E11" i="1" s="1"/>
  <c r="B26" i="1"/>
  <c r="F11" i="1"/>
  <c r="C11" i="1"/>
  <c r="D11" i="1"/>
  <c r="B14" i="1" l="1"/>
  <c r="I36" i="1"/>
  <c r="B10" i="1"/>
  <c r="I10" i="1" s="1"/>
  <c r="I2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<sst xmlns="http://schemas.openxmlformats.org/spreadsheetml/2006/main" count="245" uniqueCount="216">
  <si>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</si>
  <si>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</si>
  <si>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</si>
  <si>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</si>
  <si>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</si>
  <si>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</si>
  <si>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</si>
  <si>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</si>
  <si>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</si>
  <si>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</si>
  <si>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</si>
  <si>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</si>
  <si>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</si>
  <si>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</si>
  <si>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</si>
  <si>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</si>
  <si>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</si>
  <si>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</si>
  <si>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</si>
  <si>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</si>
  <si>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</si>
  <si>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</si>
  <si>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</si>
  <si>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</si>
  <si>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</si>
  <si>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</si>
  <si>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</si>
  <si>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</si>
  <si>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</si>
  <si>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</si>
  <si>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</si>
  <si>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</si>
  <si>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</si>
  <si>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</si>
  <si>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</si>
  <si>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</si>
  <si>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</si>
  <si>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</si>
  <si>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</si>
  <si>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</si>
  <si>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</si>
  <si>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</si>
  <si>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</si>
  <si>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</si>
  <si>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</si>
  <si>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</si>
  <si>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</si>
  <si>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</si>
  <si>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</si>
  <si>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</si>
  <si>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</si>
  <si>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</si>
  <si>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</si>
  <si>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</si>
  <si>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</si>
  <si>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</si>
  <si>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</si>
  <si>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</si>
  <si>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</si>
  <si>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</si>
  <si>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</si>
  <si>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</si>
  <si>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</si>
  <si>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</si>
  <si>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</si>
  <si>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</si>
  <si>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</si>
  <si>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</si>
  <si>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</si>
  <si>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</si>
  <si>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</si>
  <si>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</si>
  <si>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</si>
  <si>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</si>
  <si>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</si>
  <si>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</si>
  <si>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</si>
  <si>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</si>
  <si>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</si>
  <si>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</si>
  <si>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</si>
  <si>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</si>
  <si>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</si>
  <si>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</si>
  <si>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</si>
  <si>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</si>
  <si>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</si>
  <si>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</si>
  <si>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</si>
  <si>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</si>
  <si>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</si>
  <si>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</si>
  <si>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</si>
  <si>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</si>
  <si>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</si>
  <si>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</si>
  <si>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</si>
  <si>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</si>
  <si>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</si>
  <si>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</si>
  <si>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</si>
  <si>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</si>
  <si>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</si>
  <si>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</si>
  <si>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</si>
  <si>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</si>
  <si>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</si>
  <si>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</si>
  <si>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</si>
  <si>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</si>
  <si>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</si>
  <si>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</si>
  <si>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</si>
  <si>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</si>
  <si>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</si>
  <si>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</si>
  <si>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</si>
  <si>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</si>
  <si>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</si>
  <si>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</si>
  <si>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</si>
  <si>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</si>
  <si>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</si>
  <si>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</si>
  <si>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</si>
  <si>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</si>
  <si>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</si>
  <si>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</si>
  <si>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</si>
  <si>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</si>
  <si>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</si>
  <si>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</si>
  <si>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</si>
  <si>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</si>
  <si>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</si>
  <si>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</si>
  <si>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</si>
  <si>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</si>
  <si>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</si>
  <si>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</si>
  <si>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</si>
  <si>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</si>
  <si>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</si>
  <si>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</si>
  <si>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</si>
  <si>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</si>
  <si>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</si>
  <si>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</si>
  <si>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</si>
  <si>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</si>
  <si>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</si>
  <si>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</si>
  <si>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</si>
  <si>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</si>
  <si>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</si>
  <si>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</si>
  <si>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</si>
  <si>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</si>
  <si>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</si>
  <si>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</si>
  <si>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</si>
  <si>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</si>
  <si>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</si>
  <si>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</si>
  <si>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</si>
  <si>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</si>
  <si>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</si>
  <si>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</si>
  <si>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</si>
  <si>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</si>
  <si>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</si>
  <si>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</si>
  <si>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</si>
  <si>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</si>
  <si>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</si>
  <si>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</si>
  <si>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</si>
  <si>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</si>
  <si>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</si>
  <si>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</si>
  <si>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</si>
  <si>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</si>
  <si>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</si>
  <si>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</si>
  <si>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</si>
  <si>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</si>
  <si>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</si>
  <si>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</si>
  <si>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</si>
  <si>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</si>
  <si>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</si>
  <si>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</si>
  <si>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</si>
  <si>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</si>
  <si>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</si>
  <si>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</si>
  <si>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</si>
  <si>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</si>
  <si>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</si>
  <si>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</si>
  <si>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</si>
  <si>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</si>
  <si>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</si>
  <si>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</si>
  <si>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</si>
  <si>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</si>
  <si>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</si>
  <si>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</si>
  <si>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</si>
  <si>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</si>
  <si>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</si>
  <si>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</si>
  <si>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މެނޭޖްމަންޓް އެންޑް ކޮމްޕިއުޓިންގ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</si>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</sst>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4" sqref="G14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1133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12426255</v>
      </c>
      <c r="C9" s="15">
        <f t="shared" si="0"/>
        <v>12358220</v>
      </c>
      <c r="D9" s="15">
        <f t="shared" si="0"/>
        <v>12290185</v>
      </c>
      <c r="E9" s="15">
        <f t="shared" si="0"/>
        <v>10563457</v>
      </c>
      <c r="F9" s="15">
        <f>F13</f>
        <v>10999806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254078</v>
      </c>
      <c r="C10" s="16">
        <f t="shared" si="2"/>
        <v>249192</v>
      </c>
      <c r="D10" s="16">
        <f t="shared" si="2"/>
        <v>244306</v>
      </c>
      <c r="E10" s="16">
        <f t="shared" si="2"/>
        <v>106214</v>
      </c>
      <c r="F10" s="16">
        <f>F26</f>
        <v>97096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12680333</v>
      </c>
      <c r="C11" s="18">
        <f t="shared" si="3"/>
        <v>12607412</v>
      </c>
      <c r="D11" s="18">
        <f t="shared" si="3"/>
        <v>12534491</v>
      </c>
      <c r="E11" s="18">
        <f t="shared" si="3"/>
        <v>10669671</v>
      </c>
      <c r="F11" s="18">
        <f>SUM(F9:F10)</f>
        <v>11096902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12426255</v>
      </c>
      <c r="C13" s="18">
        <f t="shared" si="4"/>
        <v>12358220</v>
      </c>
      <c r="D13" s="18">
        <f t="shared" si="4"/>
        <v>12290185</v>
      </c>
      <c r="E13" s="18">
        <f t="shared" si="4"/>
        <v>10563457</v>
      </c>
      <c r="F13" s="18">
        <f>SUM(F14:F24)</f>
        <v>10999806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7698449</v>
      </c>
      <c r="C14" s="22">
        <f t="shared" si="5"/>
        <v>7698449</v>
      </c>
      <c r="D14" s="22">
        <f t="shared" si="5"/>
        <v>7698449</v>
      </c>
      <c r="E14" s="22">
        <f t="shared" si="5"/>
        <v>8550003</v>
      </c>
      <c r="F14" s="22">
        <f>F36</f>
        <v>7284454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339982</v>
      </c>
      <c r="C15" s="23">
        <f t="shared" si="6"/>
        <v>339982</v>
      </c>
      <c r="D15" s="23">
        <f t="shared" si="6"/>
        <v>339982</v>
      </c>
      <c r="E15" s="23">
        <f t="shared" si="6"/>
        <v>319858</v>
      </c>
      <c r="F15" s="23">
        <f>F77</f>
        <v>305253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364000</v>
      </c>
      <c r="C16" s="23">
        <f t="shared" si="7"/>
        <v>357000</v>
      </c>
      <c r="D16" s="23">
        <f t="shared" si="7"/>
        <v>350000</v>
      </c>
      <c r="E16" s="23">
        <f t="shared" si="7"/>
        <v>50000</v>
      </c>
      <c r="F16" s="23">
        <f>F85</f>
        <v>189355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230000</v>
      </c>
      <c r="C17" s="23">
        <f t="shared" si="8"/>
        <v>227500</v>
      </c>
      <c r="D17" s="23">
        <f t="shared" si="8"/>
        <v>225000</v>
      </c>
      <c r="E17" s="23">
        <f t="shared" si="8"/>
        <v>207610</v>
      </c>
      <c r="F17" s="23">
        <f>F93</f>
        <v>123014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1509774</v>
      </c>
      <c r="C18" s="23">
        <f t="shared" si="9"/>
        <v>1495163</v>
      </c>
      <c r="D18" s="23">
        <f t="shared" si="9"/>
        <v>1480552</v>
      </c>
      <c r="E18" s="23">
        <f t="shared" si="9"/>
        <v>907526</v>
      </c>
      <c r="F18" s="23">
        <f>F107</f>
        <v>957585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1415304</v>
      </c>
      <c r="C20" s="23">
        <f t="shared" si="11"/>
        <v>1388086</v>
      </c>
      <c r="D20" s="23">
        <f t="shared" si="11"/>
        <v>1360869</v>
      </c>
      <c r="E20" s="23">
        <f t="shared" si="11"/>
        <v>387471</v>
      </c>
      <c r="F20" s="23">
        <f>F142</f>
        <v>1768755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806346</v>
      </c>
      <c r="C21" s="23">
        <f t="shared" si="12"/>
        <v>790840</v>
      </c>
      <c r="D21" s="23">
        <f t="shared" si="12"/>
        <v>775333</v>
      </c>
      <c r="E21" s="23">
        <f t="shared" si="12"/>
        <v>129989</v>
      </c>
      <c r="F21" s="23">
        <f>F150</f>
        <v>328875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62400</v>
      </c>
      <c r="C23" s="23">
        <f t="shared" si="14"/>
        <v>61200</v>
      </c>
      <c r="D23" s="23">
        <f t="shared" si="14"/>
        <v>60000</v>
      </c>
      <c r="E23" s="23">
        <f t="shared" si="14"/>
        <v>11000</v>
      </c>
      <c r="F23" s="23">
        <f>F176</f>
        <v>42515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254078</v>
      </c>
      <c r="C26" s="18">
        <f t="shared" si="16"/>
        <v>249192</v>
      </c>
      <c r="D26" s="18">
        <f t="shared" si="16"/>
        <v>244306</v>
      </c>
      <c r="E26" s="18">
        <f t="shared" si="16"/>
        <v>106214</v>
      </c>
      <c r="F26" s="18">
        <f>SUM(F27:F34)</f>
        <v>97096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254078</v>
      </c>
      <c r="C31" s="23">
        <f t="shared" si="21"/>
        <v>249192</v>
      </c>
      <c r="D31" s="23">
        <f t="shared" si="21"/>
        <v>244306</v>
      </c>
      <c r="E31" s="23">
        <f t="shared" si="21"/>
        <v>106214</v>
      </c>
      <c r="F31" s="23">
        <f>F225</f>
        <v>97096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7698449</v>
      </c>
      <c r="C36" s="18">
        <f t="shared" si="25"/>
        <v>7698449</v>
      </c>
      <c r="D36" s="18">
        <f t="shared" si="25"/>
        <v>7698449</v>
      </c>
      <c r="E36" s="18">
        <f t="shared" si="25"/>
        <v>8550003</v>
      </c>
      <c r="F36" s="18">
        <f>SUM(F37:F38)</f>
        <v>7284454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5232026</v>
      </c>
      <c r="C37" s="25">
        <f t="shared" si="26"/>
        <v>5232026</v>
      </c>
      <c r="D37" s="25">
        <f t="shared" si="26"/>
        <v>5232026</v>
      </c>
      <c r="E37" s="25">
        <f t="shared" si="26"/>
        <v>6135343</v>
      </c>
      <c r="F37" s="25">
        <f>F40</f>
        <v>4969595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2466423</v>
      </c>
      <c r="C38" s="23">
        <f t="shared" si="27"/>
        <v>2466423</v>
      </c>
      <c r="D38" s="23">
        <f t="shared" si="27"/>
        <v>2466423</v>
      </c>
      <c r="E38" s="23">
        <f t="shared" si="27"/>
        <v>2414660</v>
      </c>
      <c r="F38" s="23">
        <f>F44</f>
        <v>2314859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5232026</v>
      </c>
      <c r="C40" s="18">
        <f t="shared" si="28"/>
        <v>5232026</v>
      </c>
      <c r="D40" s="18">
        <f t="shared" si="28"/>
        <v>5232026</v>
      </c>
      <c r="E40" s="18">
        <f t="shared" si="28"/>
        <v>6135343</v>
      </c>
      <c r="F40" s="18">
        <f>SUM(F41:F42)</f>
        <v>4969595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4856882</v>
      </c>
      <c r="C41" s="25">
        <v>4856882</v>
      </c>
      <c r="D41" s="25">
        <v>4856882</v>
      </c>
      <c r="E41" s="25">
        <v>5834619</v>
      </c>
      <c r="F41" s="25">
        <v>4537292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375144</v>
      </c>
      <c r="C42" s="23">
        <v>375144</v>
      </c>
      <c r="D42" s="23">
        <v>375144</v>
      </c>
      <c r="E42" s="23">
        <v>300724</v>
      </c>
      <c r="F42" s="23">
        <v>432303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2466423</v>
      </c>
      <c r="C44" s="18">
        <f t="shared" si="29"/>
        <v>2466423</v>
      </c>
      <c r="D44" s="18">
        <f t="shared" si="29"/>
        <v>2466423</v>
      </c>
      <c r="E44" s="18">
        <f t="shared" si="29"/>
        <v>2414660</v>
      </c>
      <c r="F44" s="18">
        <f>SUM(F45:F75)</f>
        <v>2314859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123000</v>
      </c>
      <c r="C48" s="23">
        <v>123000</v>
      </c>
      <c r="D48" s="23">
        <v>123000</v>
      </c>
      <c r="E48" s="23">
        <v>124560</v>
      </c>
      <c r="F48" s="23">
        <v>114980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21600</v>
      </c>
      <c r="C52" s="23">
        <v>21600</v>
      </c>
      <c r="D52" s="23">
        <v>21600</v>
      </c>
      <c r="E52" s="23">
        <v>21600</v>
      </c>
      <c r="F52" s="23">
        <v>21600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4200</v>
      </c>
      <c r="C55" s="23">
        <v>4200</v>
      </c>
      <c r="D55" s="23">
        <v>4200</v>
      </c>
      <c r="E55" s="23">
        <v>2194</v>
      </c>
      <c r="F55" s="23">
        <v>2640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14445</v>
      </c>
      <c r="F57" s="23">
        <v>19502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600</v>
      </c>
      <c r="F61" s="23">
        <v>640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0</v>
      </c>
      <c r="C63" s="23">
        <v>0</v>
      </c>
      <c r="D63" s="23">
        <v>0</v>
      </c>
      <c r="E63" s="23">
        <v>10573</v>
      </c>
      <c r="F63" s="23">
        <v>11966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120000</v>
      </c>
      <c r="C64" s="23">
        <v>120000</v>
      </c>
      <c r="D64" s="23">
        <v>120000</v>
      </c>
      <c r="E64" s="23">
        <v>65600</v>
      </c>
      <c r="F64" s="23">
        <v>72077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6900</v>
      </c>
      <c r="C66" s="23">
        <v>6900</v>
      </c>
      <c r="D66" s="23">
        <v>6900</v>
      </c>
      <c r="E66" s="23">
        <v>10000</v>
      </c>
      <c r="F66" s="23">
        <v>6900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2081523</v>
      </c>
      <c r="C69" s="23">
        <v>2081523</v>
      </c>
      <c r="D69" s="23">
        <v>2081523</v>
      </c>
      <c r="E69" s="23">
        <v>2032688</v>
      </c>
      <c r="F69" s="23">
        <v>1944554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108000</v>
      </c>
      <c r="C75" s="23">
        <v>108000</v>
      </c>
      <c r="D75" s="23">
        <v>108000</v>
      </c>
      <c r="E75" s="23">
        <v>132400</v>
      </c>
      <c r="F75" s="23">
        <v>120000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339982</v>
      </c>
      <c r="C77" s="18">
        <f t="shared" si="31"/>
        <v>339982</v>
      </c>
      <c r="D77" s="18">
        <f t="shared" si="31"/>
        <v>339982</v>
      </c>
      <c r="E77" s="18">
        <f t="shared" si="31"/>
        <v>319858</v>
      </c>
      <c r="F77" s="18">
        <f>SUM(F78:F83)</f>
        <v>305253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339982</v>
      </c>
      <c r="C83" s="23">
        <v>339982</v>
      </c>
      <c r="D83" s="23">
        <v>339982</v>
      </c>
      <c r="E83" s="23">
        <v>319858</v>
      </c>
      <c r="F83" s="23">
        <v>305253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364000</v>
      </c>
      <c r="C85" s="18">
        <f t="shared" si="32"/>
        <v>357000</v>
      </c>
      <c r="D85" s="18">
        <f t="shared" si="32"/>
        <v>350000</v>
      </c>
      <c r="E85" s="18">
        <f t="shared" si="32"/>
        <v>50000</v>
      </c>
      <c r="F85" s="18">
        <f>SUM(F86:F91)</f>
        <v>189355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52000</v>
      </c>
      <c r="C86" s="25">
        <v>51000</v>
      </c>
      <c r="D86" s="25">
        <v>50000</v>
      </c>
      <c r="E86" s="25">
        <v>0</v>
      </c>
      <c r="F86" s="25">
        <v>51543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312000</v>
      </c>
      <c r="C88" s="23">
        <v>306000</v>
      </c>
      <c r="D88" s="23">
        <v>300000</v>
      </c>
      <c r="E88" s="23">
        <v>50000</v>
      </c>
      <c r="F88" s="23">
        <v>133195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4617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230000</v>
      </c>
      <c r="C93" s="18">
        <f t="shared" si="33"/>
        <v>227500</v>
      </c>
      <c r="D93" s="18">
        <f t="shared" si="33"/>
        <v>225000</v>
      </c>
      <c r="E93" s="18">
        <f t="shared" si="33"/>
        <v>207610</v>
      </c>
      <c r="F93" s="18">
        <f>SUM(F94:F105)</f>
        <v>123014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168453</v>
      </c>
      <c r="F94" s="25">
        <v>77453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26000</v>
      </c>
      <c r="C95" s="23">
        <v>25500</v>
      </c>
      <c r="D95" s="23">
        <v>25000</v>
      </c>
      <c r="E95" s="23">
        <v>11000</v>
      </c>
      <c r="F95" s="23">
        <v>8308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26000</v>
      </c>
      <c r="C98" s="23">
        <v>25500</v>
      </c>
      <c r="D98" s="23">
        <v>25000</v>
      </c>
      <c r="E98" s="23">
        <v>1990</v>
      </c>
      <c r="F98" s="23">
        <v>18981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78000</v>
      </c>
      <c r="C101" s="23">
        <v>76500</v>
      </c>
      <c r="D101" s="23">
        <v>75000</v>
      </c>
      <c r="E101" s="23">
        <v>26167</v>
      </c>
      <c r="F101" s="23">
        <v>18272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1509774</v>
      </c>
      <c r="C107" s="18">
        <f t="shared" si="34"/>
        <v>1495163</v>
      </c>
      <c r="D107" s="18">
        <f t="shared" si="34"/>
        <v>1480552</v>
      </c>
      <c r="E107" s="18">
        <f t="shared" si="34"/>
        <v>907526</v>
      </c>
      <c r="F107" s="18">
        <f>SUM(F108:F133)</f>
        <v>957585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10400</v>
      </c>
      <c r="C108" s="25">
        <v>10200</v>
      </c>
      <c r="D108" s="25">
        <v>10000</v>
      </c>
      <c r="E108" s="25">
        <v>286</v>
      </c>
      <c r="F108" s="25">
        <v>318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560151</v>
      </c>
      <c r="F109" s="23">
        <v>637754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104000</v>
      </c>
      <c r="C110" s="23">
        <v>102000</v>
      </c>
      <c r="D110" s="23">
        <v>100000</v>
      </c>
      <c r="E110" s="23">
        <v>26059</v>
      </c>
      <c r="F110" s="23">
        <v>25217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50000</v>
      </c>
      <c r="C111" s="23">
        <v>50000</v>
      </c>
      <c r="D111" s="23">
        <v>50000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124800</v>
      </c>
      <c r="C112" s="23">
        <v>122400</v>
      </c>
      <c r="D112" s="23">
        <v>120000</v>
      </c>
      <c r="E112" s="23">
        <v>52500</v>
      </c>
      <c r="F112" s="23">
        <v>1050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87310</v>
      </c>
      <c r="C114" s="23">
        <v>85631</v>
      </c>
      <c r="D114" s="23">
        <v>83952</v>
      </c>
      <c r="E114" s="23">
        <v>62964</v>
      </c>
      <c r="F114" s="23">
        <v>53696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237120</v>
      </c>
      <c r="C115" s="23">
        <v>232560</v>
      </c>
      <c r="D115" s="23">
        <v>228000</v>
      </c>
      <c r="E115" s="23">
        <v>184595</v>
      </c>
      <c r="F115" s="23">
        <v>220231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10400</v>
      </c>
      <c r="C117" s="23">
        <v>10200</v>
      </c>
      <c r="D117" s="23">
        <v>10000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10400</v>
      </c>
      <c r="C118" s="23">
        <v>10200</v>
      </c>
      <c r="D118" s="23">
        <v>10000</v>
      </c>
      <c r="E118" s="23">
        <v>1700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52000</v>
      </c>
      <c r="C119" s="23">
        <v>51000</v>
      </c>
      <c r="D119" s="23">
        <v>50000</v>
      </c>
      <c r="E119" s="23">
        <v>8571</v>
      </c>
      <c r="F119" s="23">
        <v>14252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19344</v>
      </c>
      <c r="C125" s="23">
        <v>18972</v>
      </c>
      <c r="D125" s="23">
        <v>18600</v>
      </c>
      <c r="E125" s="23">
        <v>9600</v>
      </c>
      <c r="F125" s="23">
        <v>2050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57200</v>
      </c>
      <c r="C132" s="23">
        <v>56100</v>
      </c>
      <c r="D132" s="23">
        <v>55000</v>
      </c>
      <c r="E132" s="23">
        <v>1100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46800</v>
      </c>
      <c r="C133" s="23">
        <v>45900</v>
      </c>
      <c r="D133" s="23">
        <v>45000</v>
      </c>
      <c r="E133" s="23">
        <v>0</v>
      </c>
      <c r="F133" s="23">
        <v>3017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1415304</v>
      </c>
      <c r="C142" s="18">
        <f t="shared" si="37"/>
        <v>1388086</v>
      </c>
      <c r="D142" s="18">
        <f t="shared" si="37"/>
        <v>1360869</v>
      </c>
      <c r="E142" s="18">
        <f t="shared" si="37"/>
        <v>387471</v>
      </c>
      <c r="F142" s="18">
        <f>SUM(F143:F148)</f>
        <v>1768755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190270</v>
      </c>
      <c r="C143" s="25">
        <v>186611</v>
      </c>
      <c r="D143" s="25">
        <v>182952</v>
      </c>
      <c r="E143" s="25">
        <v>0</v>
      </c>
      <c r="F143" s="25">
        <v>14280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90344</v>
      </c>
      <c r="C144" s="23">
        <v>88606</v>
      </c>
      <c r="D144" s="23">
        <v>86869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57200</v>
      </c>
      <c r="C145" s="23">
        <v>56100</v>
      </c>
      <c r="D145" s="23">
        <v>55000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78000</v>
      </c>
      <c r="C146" s="23">
        <v>76500</v>
      </c>
      <c r="D146" s="23">
        <v>75000</v>
      </c>
      <c r="E146" s="23">
        <v>14235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973490</v>
      </c>
      <c r="C147" s="23">
        <v>954769</v>
      </c>
      <c r="D147" s="23">
        <v>936048</v>
      </c>
      <c r="E147" s="23">
        <v>373236</v>
      </c>
      <c r="F147" s="23">
        <v>1754475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26000</v>
      </c>
      <c r="C148" s="23">
        <v>25500</v>
      </c>
      <c r="D148" s="23">
        <v>25000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806346</v>
      </c>
      <c r="C150" s="18">
        <f t="shared" si="38"/>
        <v>790840</v>
      </c>
      <c r="D150" s="18">
        <f t="shared" si="38"/>
        <v>775333</v>
      </c>
      <c r="E150" s="18">
        <f t="shared" si="38"/>
        <v>129989</v>
      </c>
      <c r="F150" s="18">
        <f>SUM(F151:F168)</f>
        <v>328875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312000</v>
      </c>
      <c r="C152" s="23">
        <v>306000</v>
      </c>
      <c r="D152" s="23">
        <v>300000</v>
      </c>
      <c r="E152" s="23">
        <v>30025</v>
      </c>
      <c r="F152" s="23">
        <v>266545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93600</v>
      </c>
      <c r="C156" s="23">
        <v>91800</v>
      </c>
      <c r="D156" s="23">
        <v>90000</v>
      </c>
      <c r="E156" s="23">
        <v>2010</v>
      </c>
      <c r="F156" s="23">
        <v>4021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56160</v>
      </c>
      <c r="C157" s="23">
        <v>55080</v>
      </c>
      <c r="D157" s="23">
        <v>54000</v>
      </c>
      <c r="E157" s="23">
        <v>0</v>
      </c>
      <c r="F157" s="23">
        <v>22377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52000</v>
      </c>
      <c r="C159" s="23">
        <v>51000</v>
      </c>
      <c r="D159" s="23">
        <v>50000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146986</v>
      </c>
      <c r="C160" s="23">
        <v>144160</v>
      </c>
      <c r="D160" s="23">
        <v>141333</v>
      </c>
      <c r="E160" s="23">
        <v>97954</v>
      </c>
      <c r="F160" s="23">
        <v>35932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52000</v>
      </c>
      <c r="C163" s="23">
        <v>51000</v>
      </c>
      <c r="D163" s="23">
        <v>50000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15600</v>
      </c>
      <c r="C164" s="23">
        <v>15300</v>
      </c>
      <c r="D164" s="23">
        <v>15000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78000</v>
      </c>
      <c r="C165" s="23">
        <v>76500</v>
      </c>
      <c r="D165" s="23">
        <v>75000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62400</v>
      </c>
      <c r="C176" s="18">
        <f t="shared" si="40"/>
        <v>61200</v>
      </c>
      <c r="D176" s="18">
        <f t="shared" si="40"/>
        <v>60000</v>
      </c>
      <c r="E176" s="18">
        <f t="shared" si="40"/>
        <v>11000</v>
      </c>
      <c r="F176" s="18">
        <f>SUM(F177:F196)</f>
        <v>42515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62400</v>
      </c>
      <c r="C180" s="23">
        <v>61200</v>
      </c>
      <c r="D180" s="23">
        <v>60000</v>
      </c>
      <c r="E180" s="23">
        <v>11000</v>
      </c>
      <c r="F180" s="23">
        <v>42515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254078</v>
      </c>
      <c r="C225" s="18">
        <f t="shared" si="47"/>
        <v>249192</v>
      </c>
      <c r="D225" s="18">
        <f t="shared" si="47"/>
        <v>244306</v>
      </c>
      <c r="E225" s="18">
        <f t="shared" si="47"/>
        <v>106214</v>
      </c>
      <c r="F225" s="18">
        <f>SUM(F226:F238)</f>
        <v>97096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35464</v>
      </c>
      <c r="C226" s="25">
        <v>34782</v>
      </c>
      <c r="D226" s="25">
        <v>34100</v>
      </c>
      <c r="E226" s="25">
        <v>42927</v>
      </c>
      <c r="F226" s="25">
        <v>97096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53040</v>
      </c>
      <c r="C227" s="23">
        <v>52020</v>
      </c>
      <c r="D227" s="23">
        <v>51000</v>
      </c>
      <c r="E227" s="23">
        <v>39237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5200</v>
      </c>
      <c r="C229" s="23">
        <v>5100</v>
      </c>
      <c r="D229" s="23">
        <v>5000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78000</v>
      </c>
      <c r="C230" s="23">
        <v>76500</v>
      </c>
      <c r="D230" s="23">
        <v>75000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5200</v>
      </c>
      <c r="C231" s="23">
        <v>5100</v>
      </c>
      <c r="D231" s="23">
        <v>5000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77174</v>
      </c>
      <c r="C233" s="23">
        <v>75690</v>
      </c>
      <c r="D233" s="23">
        <v>74206</v>
      </c>
      <c r="E233" s="23">
        <v>24050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2020-03-04T05:57:25Z</cp:lastPrinted>
  <dcterms:created xsi:type="dcterms:W3CDTF">2018-12-30T09:54:12Z</dcterms:created>
  <dcterms:modified xsi:type="dcterms:W3CDTF">2020-03-04T05:57:28Z</dcterms:modified>
</cp:coreProperties>
</file>