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F13" i="1" s="1"/>
  <c r="F9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23" i="1" l="1"/>
  <c r="I31" i="1"/>
  <c r="I34" i="1"/>
  <c r="B36" i="1"/>
  <c r="I37" i="1"/>
  <c r="B33" i="1"/>
  <c r="I245" i="1"/>
  <c r="I176" i="1"/>
  <c r="I225" i="1"/>
  <c r="I254" i="1"/>
  <c r="F26" i="1"/>
  <c r="F10" i="1" s="1"/>
  <c r="F11" i="1" s="1"/>
  <c r="C11" i="1"/>
  <c r="D11" i="1"/>
  <c r="E11" i="1"/>
  <c r="B26" i="1" l="1"/>
  <c r="I33" i="1"/>
  <c r="B14" i="1"/>
  <c r="I36" i="1"/>
  <c r="I14" i="1" l="1"/>
  <c r="B13" i="1"/>
  <c r="B10" i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<sst xmlns="http://schemas.openxmlformats.org/spreadsheetml/2006/main" count="246" uniqueCount="216">
  <si>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</si>
  <si>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</si>
  <si>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</si>
  <si>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</si>
  <si>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</si>
  <si>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</si>
  <si>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</si>
  <si>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</si>
  <si>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</si>
  <si>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</si>
  <si>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</si>
  <si>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</si>
  <si>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</si>
  <si>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</si>
  <si>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</si>
  <si>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</si>
  <si>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</si>
  <si>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</si>
  <si>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</si>
  <si>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</si>
  <si>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</si>
  <si>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</si>
  <si>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</si>
  <si>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</si>
  <si>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</si>
  <si>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</si>
  <si>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</si>
  <si>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</si>
  <si>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</si>
  <si>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</si>
  <si>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</si>
  <si>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</si>
  <si>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</si>
  <si>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</si>
  <si>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</si>
  <si>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</si>
  <si>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</si>
  <si>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</si>
  <si>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</si>
  <si>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</si>
  <si>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</si>
  <si>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</si>
  <si>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</si>
  <si>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</si>
  <si>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</si>
  <si>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</si>
  <si>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</si>
  <si>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</si>
  <si>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</si>
  <si>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</si>
  <si>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</si>
  <si>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</si>
  <si>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</si>
  <si>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</si>
  <si>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</si>
  <si>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</si>
  <si>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</si>
  <si>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</si>
  <si>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</si>
  <si>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</si>
  <si>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</si>
  <si>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</si>
  <si>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</si>
  <si>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</si>
  <si>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</si>
  <si>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</si>
  <si>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</si>
  <si>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</si>
  <si>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</si>
  <si>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</si>
  <si>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</si>
  <si>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</si>
  <si>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</si>
  <si>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</si>
  <si>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</si>
  <si>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</si>
  <si>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</si>
  <si>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</si>
  <si>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</si>
  <si>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</si>
  <si>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</si>
  <si>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</si>
  <si>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</si>
  <si>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</si>
  <si>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</si>
  <si>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</si>
  <si>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</si>
  <si>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</si>
  <si>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</si>
  <si>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</si>
  <si>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</si>
  <si>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</si>
  <si>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</si>
  <si>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</si>
  <si>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</si>
  <si>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</si>
  <si>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</si>
  <si>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</si>
  <si>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</si>
  <si>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</si>
  <si>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</si>
  <si>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</si>
  <si>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</si>
  <si>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</si>
  <si>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</si>
  <si>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</si>
  <si>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</si>
  <si>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</si>
  <si>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</si>
  <si>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</si>
  <si>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</si>
  <si>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</si>
  <si>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</si>
  <si>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</si>
  <si>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</si>
  <si>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</si>
  <si>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</si>
  <si>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</si>
  <si>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</si>
  <si>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</si>
  <si>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</si>
  <si>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</si>
  <si>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</si>
  <si>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</si>
  <si>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</si>
  <si>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</si>
  <si>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</si>
  <si>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</si>
  <si>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</si>
  <si>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</si>
  <si>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</si>
  <si>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</si>
  <si>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</si>
  <si>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</si>
  <si>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</si>
  <si>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</si>
  <si>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</si>
  <si>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</si>
  <si>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</si>
  <si>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</si>
  <si>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</si>
  <si>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</si>
  <si>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</si>
  <si>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</si>
  <si>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</si>
  <si>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</si>
  <si>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</si>
  <si>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</si>
  <si>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</si>
  <si>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</si>
  <si>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</si>
  <si>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</si>
  <si>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</si>
  <si>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</si>
  <si>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</si>
  <si>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</si>
  <si>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</si>
  <si>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</si>
  <si>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</si>
  <si>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</si>
  <si>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</si>
  <si>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</si>
  <si>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</si>
  <si>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</si>
  <si>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</si>
  <si>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</si>
  <si>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</si>
  <si>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</si>
  <si>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</si>
  <si>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</si>
  <si>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</si>
  <si>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</si>
  <si>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</si>
  <si>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</si>
  <si>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</si>
  <si>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</si>
  <si>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</si>
  <si>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</si>
  <si>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</si>
  <si>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</si>
  <si>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</si>
  <si>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</si>
  <si>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</si>
  <si>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</si>
  <si>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</si>
  <si>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</si>
  <si>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</si>
  <si>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</si>
  <si>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</si>
  <si>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</si>
  <si>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</si>
  <si>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</si>
  <si>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</si>
  <si>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</si>
  <si>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</si>
  <si>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</si>
  <si>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</si>
  <si>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</si>
  <si>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</si>
  <si>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</si>
  <si>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</si>
  <si>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</si>
  <si>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</si>
  <si>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</si>
  <si>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</si>
  <si>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</si>
  <si>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</si>
  <si>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</si>
  <si>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</si>
  <si>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</si>
  <si>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</si>
  <si>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</si>
  <si>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ތިލަދުންމަތީ އުތުރުބުރީ ކެލާ ކައުންސިލްގެ އިދާރާ </t>
  </si>
  <si>
    <t>ފާސްކުރި</t>
  </si>
  <si>
    <t>SHOW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</si>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</sst>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M11" sqref="M11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1287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215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2578178</v>
      </c>
      <c r="C9" s="15">
        <f t="shared" si="0"/>
        <v>2617513</v>
      </c>
      <c r="D9" s="15">
        <f t="shared" si="0"/>
        <v>2583234</v>
      </c>
      <c r="E9" s="15">
        <f t="shared" si="0"/>
        <v>2473770</v>
      </c>
      <c r="F9" s="15">
        <f>F13</f>
        <v>3286981</v>
      </c>
      <c r="G9" s="31" t="s">
        <v>10</v>
      </c>
      <c r="I9" s="4" t="str">
        <f t="shared" ref="I9:I72" si="1">IF(SUM(B9:F9)&lt;&gt;0,"SHOW","HIDE")</f>
        <v>SHOW</v>
      </c>
    </row>
    <row r="10" spans="1:10" ht="22.5" thickBot="1">
      <c r="B10" s="16">
        <f t="shared" ref="B10:E10" si="2">B26</f>
        <v>0</v>
      </c>
      <c r="C10" s="16">
        <f t="shared" si="2"/>
        <v>0</v>
      </c>
      <c r="D10" s="16">
        <f t="shared" si="2"/>
        <v>0</v>
      </c>
      <c r="E10" s="16">
        <f t="shared" si="2"/>
        <v>0</v>
      </c>
      <c r="F10" s="16">
        <f>F26</f>
        <v>0</v>
      </c>
      <c r="G10" s="32" t="s">
        <v>11</v>
      </c>
      <c r="I10" s="4" t="s">
        <v>214</v>
      </c>
    </row>
    <row r="11" spans="1:10" ht="22.5" customHeight="1" thickBot="1">
      <c r="B11" s="18">
        <f t="shared" ref="B11:E11" si="3">SUM(B9:B10)</f>
        <v>2578178</v>
      </c>
      <c r="C11" s="18">
        <f t="shared" si="3"/>
        <v>2617513</v>
      </c>
      <c r="D11" s="18">
        <f t="shared" si="3"/>
        <v>2583234</v>
      </c>
      <c r="E11" s="18">
        <f t="shared" si="3"/>
        <v>2473770</v>
      </c>
      <c r="F11" s="18">
        <f>SUM(F9:F10)</f>
        <v>3286981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214</v>
      </c>
    </row>
    <row r="13" spans="1:10" ht="22.5" customHeight="1" thickBot="1">
      <c r="B13" s="18">
        <f t="shared" ref="B13:E13" si="4">SUM(B14:B24)</f>
        <v>2578178</v>
      </c>
      <c r="C13" s="18">
        <f t="shared" si="4"/>
        <v>2617513</v>
      </c>
      <c r="D13" s="18">
        <f t="shared" si="4"/>
        <v>2583234</v>
      </c>
      <c r="E13" s="18">
        <f t="shared" si="4"/>
        <v>2473770</v>
      </c>
      <c r="F13" s="18">
        <f>SUM(F14:F24)</f>
        <v>3286981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1558524</v>
      </c>
      <c r="C14" s="22">
        <f t="shared" si="5"/>
        <v>1558524</v>
      </c>
      <c r="D14" s="22">
        <f t="shared" si="5"/>
        <v>1558524</v>
      </c>
      <c r="E14" s="22">
        <f t="shared" si="5"/>
        <v>1557255</v>
      </c>
      <c r="F14" s="22">
        <f>F36</f>
        <v>1861835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71669</v>
      </c>
      <c r="C15" s="23">
        <f t="shared" si="6"/>
        <v>71669</v>
      </c>
      <c r="D15" s="23">
        <f t="shared" si="6"/>
        <v>71669</v>
      </c>
      <c r="E15" s="23">
        <f t="shared" si="6"/>
        <v>67707</v>
      </c>
      <c r="F15" s="23">
        <f>F77</f>
        <v>75484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10003</v>
      </c>
      <c r="C16" s="23">
        <f t="shared" si="7"/>
        <v>49338</v>
      </c>
      <c r="D16" s="23">
        <f t="shared" si="7"/>
        <v>10000</v>
      </c>
      <c r="E16" s="23">
        <f t="shared" si="7"/>
        <v>10000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28000</v>
      </c>
      <c r="C17" s="23">
        <f t="shared" si="8"/>
        <v>28000</v>
      </c>
      <c r="D17" s="23">
        <f t="shared" si="8"/>
        <v>28000</v>
      </c>
      <c r="E17" s="23">
        <f t="shared" si="8"/>
        <v>23826</v>
      </c>
      <c r="F17" s="23">
        <f>F93</f>
        <v>50497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704982</v>
      </c>
      <c r="C18" s="23">
        <f t="shared" si="9"/>
        <v>704982</v>
      </c>
      <c r="D18" s="23">
        <f t="shared" si="9"/>
        <v>664982</v>
      </c>
      <c r="E18" s="23">
        <f t="shared" si="9"/>
        <v>664982</v>
      </c>
      <c r="F18" s="23">
        <f>F107</f>
        <v>1218575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45059</v>
      </c>
      <c r="E21" s="23">
        <f t="shared" si="12"/>
        <v>0</v>
      </c>
      <c r="F21" s="23">
        <f>F150</f>
        <v>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>
      <c r="A23" s="8">
        <v>228</v>
      </c>
      <c r="B23" s="23">
        <f t="shared" ref="B23:E23" si="14">B176</f>
        <v>205000</v>
      </c>
      <c r="C23" s="23">
        <f t="shared" si="14"/>
        <v>205000</v>
      </c>
      <c r="D23" s="23">
        <f t="shared" si="14"/>
        <v>205000</v>
      </c>
      <c r="E23" s="23">
        <f t="shared" si="14"/>
        <v>150000</v>
      </c>
      <c r="F23" s="23">
        <f>F176</f>
        <v>30000</v>
      </c>
      <c r="G23" s="34" t="s">
        <v>22</v>
      </c>
      <c r="H23" s="8">
        <v>228</v>
      </c>
      <c r="I23" s="4" t="str">
        <f t="shared" si="1"/>
        <v>SHOW</v>
      </c>
    </row>
    <row r="24" spans="1:9" ht="22.5" customHeight="1" thickBo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40590</v>
      </c>
      <c r="G24" s="34" t="s">
        <v>23</v>
      </c>
      <c r="H24" s="8">
        <v>281</v>
      </c>
      <c r="I24" s="4" t="str">
        <f t="shared" si="1"/>
        <v>SHOW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hidden="1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0</v>
      </c>
      <c r="E26" s="18">
        <f t="shared" si="16"/>
        <v>0</v>
      </c>
      <c r="F26" s="18">
        <f>SUM(F27:F34)</f>
        <v>0</v>
      </c>
      <c r="G26" s="19" t="s">
        <v>11</v>
      </c>
      <c r="H26" s="21"/>
      <c r="I26" s="4" t="str">
        <f t="shared" si="1"/>
        <v>HIDE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hidden="1" customHeigh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0</v>
      </c>
      <c r="E31" s="23">
        <f t="shared" si="21"/>
        <v>0</v>
      </c>
      <c r="F31" s="23">
        <f>F225</f>
        <v>0</v>
      </c>
      <c r="G31" s="17" t="s">
        <v>28</v>
      </c>
      <c r="H31" s="8">
        <v>423</v>
      </c>
      <c r="I31" s="4" t="str">
        <f t="shared" si="1"/>
        <v>HIDE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1558524</v>
      </c>
      <c r="C36" s="18">
        <f t="shared" si="25"/>
        <v>1558524</v>
      </c>
      <c r="D36" s="18">
        <f t="shared" si="25"/>
        <v>1558524</v>
      </c>
      <c r="E36" s="18">
        <f t="shared" si="25"/>
        <v>1557255</v>
      </c>
      <c r="F36" s="18">
        <f>SUM(F37:F38)</f>
        <v>1861835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1089624</v>
      </c>
      <c r="C37" s="25">
        <f t="shared" si="26"/>
        <v>1089624</v>
      </c>
      <c r="D37" s="25">
        <f t="shared" si="26"/>
        <v>1089624</v>
      </c>
      <c r="E37" s="25">
        <f t="shared" si="26"/>
        <v>1116479</v>
      </c>
      <c r="F37" s="25">
        <f>F40</f>
        <v>1487172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468900</v>
      </c>
      <c r="C38" s="23">
        <f t="shared" si="27"/>
        <v>468900</v>
      </c>
      <c r="D38" s="23">
        <f t="shared" si="27"/>
        <v>468900</v>
      </c>
      <c r="E38" s="23">
        <f t="shared" si="27"/>
        <v>440776</v>
      </c>
      <c r="F38" s="23">
        <f>F44</f>
        <v>374663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1089624</v>
      </c>
      <c r="C40" s="18">
        <f t="shared" si="28"/>
        <v>1089624</v>
      </c>
      <c r="D40" s="18">
        <f t="shared" si="28"/>
        <v>1089624</v>
      </c>
      <c r="E40" s="18">
        <f t="shared" si="28"/>
        <v>1116479</v>
      </c>
      <c r="F40" s="18">
        <f>SUM(F41:F42)</f>
        <v>1487172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1023840</v>
      </c>
      <c r="C41" s="25">
        <v>1023840</v>
      </c>
      <c r="D41" s="25">
        <v>1023840</v>
      </c>
      <c r="E41" s="25">
        <v>970354</v>
      </c>
      <c r="F41" s="25">
        <v>1180963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65784</v>
      </c>
      <c r="C42" s="23">
        <v>65784</v>
      </c>
      <c r="D42" s="23">
        <v>65784</v>
      </c>
      <c r="E42" s="23">
        <v>146125</v>
      </c>
      <c r="F42" s="23">
        <v>306209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468900</v>
      </c>
      <c r="C44" s="18">
        <f t="shared" si="29"/>
        <v>468900</v>
      </c>
      <c r="D44" s="18">
        <f t="shared" si="29"/>
        <v>468900</v>
      </c>
      <c r="E44" s="18">
        <f t="shared" si="29"/>
        <v>440776</v>
      </c>
      <c r="F44" s="18">
        <f>SUM(F45:F75)</f>
        <v>374663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42000</v>
      </c>
      <c r="C48" s="23">
        <v>42000</v>
      </c>
      <c r="D48" s="23">
        <v>42000</v>
      </c>
      <c r="E48" s="23">
        <v>48000</v>
      </c>
      <c r="F48" s="23">
        <v>45700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86570</v>
      </c>
      <c r="F56" s="23">
        <v>108134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13080</v>
      </c>
      <c r="F61" s="23">
        <v>880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2100</v>
      </c>
      <c r="F66" s="23">
        <v>14422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9300</v>
      </c>
      <c r="C67" s="23">
        <v>9300</v>
      </c>
      <c r="D67" s="23">
        <v>9300</v>
      </c>
      <c r="E67" s="23">
        <v>4500</v>
      </c>
      <c r="F67" s="23">
        <v>2900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192000</v>
      </c>
      <c r="C69" s="23">
        <v>192000</v>
      </c>
      <c r="D69" s="23">
        <v>192000</v>
      </c>
      <c r="E69" s="23">
        <v>190500</v>
      </c>
      <c r="F69" s="23">
        <v>189667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0</v>
      </c>
      <c r="C70" s="23">
        <v>0</v>
      </c>
      <c r="D70" s="23">
        <v>0</v>
      </c>
      <c r="E70" s="23">
        <v>540</v>
      </c>
      <c r="F70" s="23">
        <v>12960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115200</v>
      </c>
      <c r="C73" s="23">
        <v>115200</v>
      </c>
      <c r="D73" s="23">
        <v>115200</v>
      </c>
      <c r="E73" s="23">
        <v>95486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71669</v>
      </c>
      <c r="C77" s="18">
        <f t="shared" si="31"/>
        <v>71669</v>
      </c>
      <c r="D77" s="18">
        <f t="shared" si="31"/>
        <v>71669</v>
      </c>
      <c r="E77" s="18">
        <f t="shared" si="31"/>
        <v>67707</v>
      </c>
      <c r="F77" s="18">
        <f>SUM(F78:F83)</f>
        <v>75484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71669</v>
      </c>
      <c r="C83" s="23">
        <v>71669</v>
      </c>
      <c r="D83" s="23">
        <v>71669</v>
      </c>
      <c r="E83" s="23">
        <v>67707</v>
      </c>
      <c r="F83" s="23">
        <v>75484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10003</v>
      </c>
      <c r="C85" s="18">
        <f t="shared" si="32"/>
        <v>49338</v>
      </c>
      <c r="D85" s="18">
        <f t="shared" si="32"/>
        <v>10000</v>
      </c>
      <c r="E85" s="18">
        <f t="shared" si="32"/>
        <v>10000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10003</v>
      </c>
      <c r="C86" s="25">
        <v>10002</v>
      </c>
      <c r="D86" s="25">
        <v>10000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customHeight="1" thickBot="1">
      <c r="A91" s="8">
        <v>221999</v>
      </c>
      <c r="B91" s="23">
        <v>0</v>
      </c>
      <c r="C91" s="23">
        <v>39336</v>
      </c>
      <c r="D91" s="23">
        <v>0</v>
      </c>
      <c r="E91" s="23">
        <v>0</v>
      </c>
      <c r="F91" s="23">
        <v>0</v>
      </c>
      <c r="G91" s="32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28000</v>
      </c>
      <c r="C93" s="18">
        <f t="shared" si="33"/>
        <v>28000</v>
      </c>
      <c r="D93" s="18">
        <f t="shared" si="33"/>
        <v>28000</v>
      </c>
      <c r="E93" s="18">
        <f t="shared" si="33"/>
        <v>23826</v>
      </c>
      <c r="F93" s="18">
        <f>SUM(F94:F105)</f>
        <v>50497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18000</v>
      </c>
      <c r="C94" s="25">
        <v>18000</v>
      </c>
      <c r="D94" s="25">
        <v>18000</v>
      </c>
      <c r="E94" s="25">
        <v>18000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10000</v>
      </c>
      <c r="C95" s="23">
        <v>10000</v>
      </c>
      <c r="D95" s="23">
        <v>10000</v>
      </c>
      <c r="E95" s="23">
        <v>5826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4997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0</v>
      </c>
      <c r="C101" s="23">
        <v>0</v>
      </c>
      <c r="D101" s="23">
        <v>0</v>
      </c>
      <c r="E101" s="23">
        <v>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704982</v>
      </c>
      <c r="C107" s="18">
        <f t="shared" si="34"/>
        <v>704982</v>
      </c>
      <c r="D107" s="18">
        <f t="shared" si="34"/>
        <v>664982</v>
      </c>
      <c r="E107" s="18">
        <f t="shared" si="34"/>
        <v>664982</v>
      </c>
      <c r="F107" s="18">
        <f>SUM(F108:F133)</f>
        <v>1218575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39996</v>
      </c>
      <c r="C108" s="25">
        <v>39996</v>
      </c>
      <c r="D108" s="25">
        <v>39996</v>
      </c>
      <c r="E108" s="25">
        <v>39996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499986</v>
      </c>
      <c r="C109" s="23">
        <v>499986</v>
      </c>
      <c r="D109" s="23">
        <v>499986</v>
      </c>
      <c r="E109" s="23">
        <v>499986</v>
      </c>
      <c r="F109" s="23">
        <v>973078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50000</v>
      </c>
      <c r="C111" s="23">
        <v>50000</v>
      </c>
      <c r="D111" s="23">
        <v>50000</v>
      </c>
      <c r="E111" s="23">
        <v>50000</v>
      </c>
      <c r="F111" s="23">
        <v>49997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100000</v>
      </c>
      <c r="C114" s="23">
        <v>100000</v>
      </c>
      <c r="D114" s="23">
        <v>60000</v>
      </c>
      <c r="E114" s="23">
        <v>60000</v>
      </c>
      <c r="F114" s="23">
        <v>144000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1000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15000</v>
      </c>
      <c r="C121" s="23">
        <v>15000</v>
      </c>
      <c r="D121" s="23">
        <v>15000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 thickBo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5000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45059</v>
      </c>
      <c r="E150" s="18">
        <f t="shared" si="38"/>
        <v>0</v>
      </c>
      <c r="F150" s="18">
        <f>SUM(F151:F168)</f>
        <v>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 thickBot="1">
      <c r="A152" s="8">
        <v>226002</v>
      </c>
      <c r="B152" s="23">
        <v>0</v>
      </c>
      <c r="C152" s="23">
        <v>0</v>
      </c>
      <c r="D152" s="23">
        <v>45059</v>
      </c>
      <c r="E152" s="23">
        <v>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205000</v>
      </c>
      <c r="C176" s="18">
        <f t="shared" si="40"/>
        <v>205000</v>
      </c>
      <c r="D176" s="18">
        <f t="shared" si="40"/>
        <v>205000</v>
      </c>
      <c r="E176" s="18">
        <f t="shared" si="40"/>
        <v>150000</v>
      </c>
      <c r="F176" s="18">
        <f>SUM(F177:F196)</f>
        <v>30000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35000</v>
      </c>
      <c r="C185" s="23">
        <v>35000</v>
      </c>
      <c r="D185" s="23">
        <v>35000</v>
      </c>
      <c r="E185" s="23">
        <v>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170000</v>
      </c>
      <c r="C186" s="23">
        <v>170000</v>
      </c>
      <c r="D186" s="23">
        <v>170000</v>
      </c>
      <c r="E186" s="23">
        <v>150000</v>
      </c>
      <c r="F186" s="23">
        <v>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40590</v>
      </c>
      <c r="G198" s="33" t="s">
        <v>23</v>
      </c>
      <c r="H198" s="27">
        <v>281</v>
      </c>
      <c r="I198" s="4" t="str">
        <f t="shared" si="36"/>
        <v>SHOW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40590</v>
      </c>
      <c r="G200" s="32" t="s">
        <v>171</v>
      </c>
      <c r="H200" s="8">
        <v>281002</v>
      </c>
      <c r="I200" s="4" t="str">
        <f t="shared" si="36"/>
        <v>SHOW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hidden="1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0</v>
      </c>
      <c r="E225" s="18">
        <f t="shared" si="47"/>
        <v>0</v>
      </c>
      <c r="F225" s="18">
        <f>SUM(F226:F238)</f>
        <v>0</v>
      </c>
      <c r="G225" s="19" t="s">
        <v>28</v>
      </c>
      <c r="H225" s="27">
        <v>423</v>
      </c>
      <c r="I225" s="4" t="str">
        <f t="shared" si="42"/>
        <v>HIDE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2020-03-04T05:01:12Z</cp:lastPrinted>
  <dcterms:created xsi:type="dcterms:W3CDTF">2018-12-30T09:54:12Z</dcterms:created>
  <dcterms:modified xsi:type="dcterms:W3CDTF">2020-03-04T05:01:14Z</dcterms:modified>
</cp:coreProperties>
</file>