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<sst xmlns="http://schemas.openxmlformats.org/spreadsheetml/2006/main" count="245" uniqueCount="216">
  <si>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</si>
  <si>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</si>
  <si>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</si>
  <si>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</si>
  <si>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</si>
  <si>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</si>
  <si>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</si>
  <si>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</si>
  <si>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</si>
  <si>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</si>
  <si>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</si>
  <si>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</si>
  <si>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</si>
  <si>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</si>
  <si>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</si>
  <si>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</si>
  <si>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</si>
  <si>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</si>
  <si>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</si>
  <si>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</si>
  <si>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</si>
  <si>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</si>
  <si>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</si>
  <si>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</si>
  <si>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</si>
  <si>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</si>
  <si>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</si>
  <si>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</si>
  <si>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</si>
  <si>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</si>
  <si>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</si>
  <si>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</si>
  <si>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</si>
  <si>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</si>
  <si>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</si>
  <si>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</si>
  <si>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</si>
  <si>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</si>
  <si>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</si>
  <si>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</si>
  <si>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</si>
  <si>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</si>
  <si>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</si>
  <si>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</si>
  <si>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</si>
  <si>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</si>
  <si>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</si>
  <si>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</si>
  <si>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</si>
  <si>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</si>
  <si>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</si>
  <si>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</si>
  <si>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</si>
  <si>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</si>
  <si>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</si>
  <si>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</si>
  <si>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</si>
  <si>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</si>
  <si>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</si>
  <si>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</si>
  <si>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</si>
  <si>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</si>
  <si>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</si>
  <si>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</si>
  <si>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</si>
  <si>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</si>
  <si>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</si>
  <si>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</si>
  <si>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</si>
  <si>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</si>
  <si>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</si>
  <si>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</si>
  <si>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</si>
  <si>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</si>
  <si>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</si>
  <si>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</si>
  <si>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</si>
  <si>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</si>
  <si>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</si>
  <si>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</si>
  <si>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</si>
  <si>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</si>
  <si>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</si>
  <si>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</si>
  <si>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</si>
  <si>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</si>
  <si>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</si>
  <si>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</si>
  <si>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</si>
  <si>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</si>
  <si>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</si>
  <si>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</si>
  <si>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</si>
  <si>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</si>
  <si>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</si>
  <si>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</si>
  <si>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</si>
  <si>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</si>
  <si>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</si>
  <si>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</si>
  <si>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</si>
  <si>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</si>
  <si>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</si>
  <si>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</si>
  <si>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</si>
  <si>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</si>
  <si>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</si>
  <si>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</si>
  <si>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</si>
  <si>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</si>
  <si>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</si>
  <si>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</si>
  <si>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</si>
  <si>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</si>
  <si>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</si>
  <si>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</si>
  <si>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</si>
  <si>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</si>
  <si>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</si>
  <si>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</si>
  <si>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</si>
  <si>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</si>
  <si>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</si>
  <si>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</si>
  <si>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</si>
  <si>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</si>
  <si>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</si>
  <si>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</si>
  <si>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</si>
  <si>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</si>
  <si>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</si>
  <si>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</si>
  <si>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</si>
  <si>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</si>
  <si>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</si>
  <si>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</si>
  <si>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</si>
  <si>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</si>
  <si>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</si>
  <si>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</si>
  <si>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</si>
  <si>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</si>
  <si>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</si>
  <si>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</si>
  <si>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</si>
  <si>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</si>
  <si>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</si>
  <si>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</si>
  <si>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</si>
  <si>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</si>
  <si>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</si>
  <si>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</si>
  <si>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</si>
  <si>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</si>
  <si>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</si>
  <si>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</si>
  <si>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</si>
  <si>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</si>
  <si>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</si>
  <si>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</si>
  <si>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</si>
  <si>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</si>
  <si>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</si>
  <si>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</si>
  <si>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</si>
  <si>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</si>
  <si>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</si>
  <si>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</si>
  <si>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</si>
  <si>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</si>
  <si>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</si>
  <si>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</si>
  <si>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</si>
  <si>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</si>
  <si>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</si>
  <si>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</si>
  <si>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</si>
  <si>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</si>
  <si>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</si>
  <si>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</si>
  <si>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</si>
  <si>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</si>
  <si>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</si>
  <si>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</si>
  <si>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</si>
  <si>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</si>
  <si>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</si>
  <si>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</si>
  <si>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</si>
  <si>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</si>
  <si>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</si>
  <si>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</si>
  <si>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</si>
  <si>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</si>
  <si>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</si>
  <si>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</si>
  <si>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</si>
  <si>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</si>
  <si>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</si>
  <si>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</si>
  <si>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</si>
  <si>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</si>
  <si>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</si>
  <si>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</si>
  <si>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</si>
  <si>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</si>
  <si>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</si>
  <si>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</si>
  <si>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</si>
  <si>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</si>
  <si>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</si>
  <si>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</si>
  <si>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ޕާކިސްތާނުގައި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</si>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</sst>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1160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5421733</v>
      </c>
      <c r="C9" s="15">
        <f t="shared" si="0"/>
        <v>5421733</v>
      </c>
      <c r="D9" s="15">
        <f t="shared" si="0"/>
        <v>5649507</v>
      </c>
      <c r="E9" s="15">
        <f t="shared" si="0"/>
        <v>5619727</v>
      </c>
      <c r="F9" s="15">
        <f>F13</f>
        <v>3869140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126445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5421733</v>
      </c>
      <c r="C11" s="18">
        <f t="shared" si="3"/>
        <v>5421733</v>
      </c>
      <c r="D11" s="18">
        <f t="shared" si="3"/>
        <v>5775952</v>
      </c>
      <c r="E11" s="18">
        <f t="shared" si="3"/>
        <v>5619727</v>
      </c>
      <c r="F11" s="18">
        <f>SUM(F9:F10)</f>
        <v>3869140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5421733</v>
      </c>
      <c r="C13" s="18">
        <f t="shared" si="4"/>
        <v>5421733</v>
      </c>
      <c r="D13" s="18">
        <f t="shared" si="4"/>
        <v>5649507</v>
      </c>
      <c r="E13" s="18">
        <f t="shared" si="4"/>
        <v>5619727</v>
      </c>
      <c r="F13" s="18">
        <f>SUM(F14:F24)</f>
        <v>3869140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4195197</v>
      </c>
      <c r="C14" s="22">
        <f t="shared" si="5"/>
        <v>4195197</v>
      </c>
      <c r="D14" s="22">
        <f t="shared" si="5"/>
        <v>4195197</v>
      </c>
      <c r="E14" s="22">
        <f t="shared" si="5"/>
        <v>4313044</v>
      </c>
      <c r="F14" s="22">
        <f>F36</f>
        <v>2491694</v>
      </c>
      <c r="G14" s="31" t="s">
        <v>13</v>
      </c>
      <c r="H14" s="8">
        <v>210</v>
      </c>
      <c r="I14" s="4" t="str">
        <f t="shared" si="1"/>
        <v>SHOW</v>
      </c>
    </row>
    <row r="15" spans="1:10" ht="22.5" hidden="1" customHeight="1">
      <c r="A15" s="8">
        <v>213</v>
      </c>
      <c r="B15" s="23">
        <f t="shared" ref="B15:E15" si="6">B77</f>
        <v>0</v>
      </c>
      <c r="C15" s="23">
        <f t="shared" si="6"/>
        <v>0</v>
      </c>
      <c r="D15" s="23">
        <f t="shared" si="6"/>
        <v>0</v>
      </c>
      <c r="E15" s="23">
        <f t="shared" si="6"/>
        <v>0</v>
      </c>
      <c r="F15" s="23">
        <f>F77</f>
        <v>0</v>
      </c>
      <c r="G15" s="24" t="s">
        <v>14</v>
      </c>
      <c r="H15" s="8">
        <v>213</v>
      </c>
      <c r="I15" s="4" t="str">
        <f t="shared" si="1"/>
        <v>HIDE</v>
      </c>
    </row>
    <row r="16" spans="1:10" ht="22.5" customHeight="1">
      <c r="A16" s="8">
        <v>221</v>
      </c>
      <c r="B16" s="23">
        <f t="shared" ref="B16:E16" si="7">B85</f>
        <v>4600</v>
      </c>
      <c r="C16" s="23">
        <f t="shared" si="7"/>
        <v>4600</v>
      </c>
      <c r="D16" s="23">
        <f t="shared" si="7"/>
        <v>4600</v>
      </c>
      <c r="E16" s="23">
        <f t="shared" si="7"/>
        <v>104000</v>
      </c>
      <c r="F16" s="23">
        <f>F85</f>
        <v>63575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138900</v>
      </c>
      <c r="C17" s="23">
        <f t="shared" si="8"/>
        <v>138900</v>
      </c>
      <c r="D17" s="23">
        <f t="shared" si="8"/>
        <v>138900</v>
      </c>
      <c r="E17" s="23">
        <f t="shared" si="8"/>
        <v>173360</v>
      </c>
      <c r="F17" s="23">
        <f>F93</f>
        <v>164173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955430</v>
      </c>
      <c r="C18" s="23">
        <f t="shared" si="9"/>
        <v>955430</v>
      </c>
      <c r="D18" s="23">
        <f t="shared" si="9"/>
        <v>1159484</v>
      </c>
      <c r="E18" s="23">
        <f t="shared" si="9"/>
        <v>1029323</v>
      </c>
      <c r="F18" s="23">
        <f>F107</f>
        <v>1093228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127606</v>
      </c>
      <c r="C21" s="23">
        <f t="shared" si="12"/>
        <v>127606</v>
      </c>
      <c r="D21" s="23">
        <f t="shared" si="12"/>
        <v>151326</v>
      </c>
      <c r="E21" s="23">
        <f t="shared" si="12"/>
        <v>0</v>
      </c>
      <c r="F21" s="23">
        <f>F150</f>
        <v>56470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126445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126445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4195197</v>
      </c>
      <c r="C36" s="18">
        <f t="shared" si="25"/>
        <v>4195197</v>
      </c>
      <c r="D36" s="18">
        <f t="shared" si="25"/>
        <v>4195197</v>
      </c>
      <c r="E36" s="18">
        <f t="shared" si="25"/>
        <v>4313044</v>
      </c>
      <c r="F36" s="18">
        <f>SUM(F37:F38)</f>
        <v>2491694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513645</v>
      </c>
      <c r="C37" s="25">
        <f t="shared" si="26"/>
        <v>513645</v>
      </c>
      <c r="D37" s="25">
        <f t="shared" si="26"/>
        <v>513645</v>
      </c>
      <c r="E37" s="25">
        <f t="shared" si="26"/>
        <v>399020</v>
      </c>
      <c r="F37" s="25">
        <f>F40</f>
        <v>476887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3681552</v>
      </c>
      <c r="C38" s="23">
        <f t="shared" si="27"/>
        <v>3681552</v>
      </c>
      <c r="D38" s="23">
        <f t="shared" si="27"/>
        <v>3681552</v>
      </c>
      <c r="E38" s="23">
        <f t="shared" si="27"/>
        <v>3914024</v>
      </c>
      <c r="F38" s="23">
        <f>F44</f>
        <v>2014807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513645</v>
      </c>
      <c r="C40" s="18">
        <f t="shared" si="28"/>
        <v>513645</v>
      </c>
      <c r="D40" s="18">
        <f t="shared" si="28"/>
        <v>513645</v>
      </c>
      <c r="E40" s="18">
        <f t="shared" si="28"/>
        <v>399020</v>
      </c>
      <c r="F40" s="18">
        <f>SUM(F41:F42)</f>
        <v>476887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490032</v>
      </c>
      <c r="C41" s="25">
        <v>490032</v>
      </c>
      <c r="D41" s="25">
        <v>490032</v>
      </c>
      <c r="E41" s="25">
        <v>381813</v>
      </c>
      <c r="F41" s="25">
        <v>464527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23613</v>
      </c>
      <c r="C42" s="23">
        <v>23613</v>
      </c>
      <c r="D42" s="23">
        <v>23613</v>
      </c>
      <c r="E42" s="23">
        <v>17207</v>
      </c>
      <c r="F42" s="23">
        <v>12360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3681552</v>
      </c>
      <c r="C44" s="18">
        <f t="shared" si="29"/>
        <v>3681552</v>
      </c>
      <c r="D44" s="18">
        <f t="shared" si="29"/>
        <v>3681552</v>
      </c>
      <c r="E44" s="18">
        <f t="shared" si="29"/>
        <v>3914024</v>
      </c>
      <c r="F44" s="18">
        <f>SUM(F45:F75)</f>
        <v>2014807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3000</v>
      </c>
      <c r="F48" s="23">
        <v>20928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203360</v>
      </c>
      <c r="C51" s="23">
        <v>203360</v>
      </c>
      <c r="D51" s="23">
        <v>203360</v>
      </c>
      <c r="E51" s="23">
        <v>137669</v>
      </c>
      <c r="F51" s="23">
        <v>152694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82958</v>
      </c>
      <c r="C55" s="23">
        <v>82958</v>
      </c>
      <c r="D55" s="23">
        <v>82958</v>
      </c>
      <c r="E55" s="23">
        <v>81810</v>
      </c>
      <c r="F55" s="23">
        <v>14998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2585967</v>
      </c>
      <c r="C56" s="23">
        <v>2585967</v>
      </c>
      <c r="D56" s="23">
        <v>2585967</v>
      </c>
      <c r="E56" s="23">
        <v>3310200</v>
      </c>
      <c r="F56" s="23">
        <v>1178030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782267</v>
      </c>
      <c r="C75" s="23">
        <v>782267</v>
      </c>
      <c r="D75" s="23">
        <v>782267</v>
      </c>
      <c r="E75" s="23">
        <v>381345</v>
      </c>
      <c r="F75" s="23">
        <v>648157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hidden="1" customHeight="1" thickBot="1">
      <c r="A77" s="28">
        <v>213</v>
      </c>
      <c r="B77" s="18">
        <f t="shared" ref="B77:E77" si="31">SUM(B78:B83)</f>
        <v>0</v>
      </c>
      <c r="C77" s="18">
        <f t="shared" si="31"/>
        <v>0</v>
      </c>
      <c r="D77" s="18">
        <f t="shared" si="31"/>
        <v>0</v>
      </c>
      <c r="E77" s="18">
        <f t="shared" si="31"/>
        <v>0</v>
      </c>
      <c r="F77" s="18">
        <f>SUM(F78:F83)</f>
        <v>0</v>
      </c>
      <c r="G77" s="19" t="s">
        <v>14</v>
      </c>
      <c r="H77" s="27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3">
        <v>0</v>
      </c>
      <c r="C83" s="23">
        <v>0</v>
      </c>
      <c r="D83" s="23">
        <v>0</v>
      </c>
      <c r="E83" s="23">
        <v>0</v>
      </c>
      <c r="F83" s="23">
        <v>0</v>
      </c>
      <c r="G83" s="17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4600</v>
      </c>
      <c r="C85" s="18">
        <f t="shared" si="32"/>
        <v>4600</v>
      </c>
      <c r="D85" s="18">
        <f t="shared" si="32"/>
        <v>4600</v>
      </c>
      <c r="E85" s="18">
        <f t="shared" si="32"/>
        <v>104000</v>
      </c>
      <c r="F85" s="18">
        <f>SUM(F86:F91)</f>
        <v>63575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4000</v>
      </c>
      <c r="C87" s="23">
        <v>4000</v>
      </c>
      <c r="D87" s="23">
        <v>4000</v>
      </c>
      <c r="E87" s="23">
        <v>4000</v>
      </c>
      <c r="F87" s="23">
        <v>1993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600</v>
      </c>
      <c r="C89" s="23">
        <v>600</v>
      </c>
      <c r="D89" s="23">
        <v>600</v>
      </c>
      <c r="E89" s="23">
        <v>100000</v>
      </c>
      <c r="F89" s="23">
        <v>61582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138900</v>
      </c>
      <c r="C93" s="18">
        <f t="shared" si="33"/>
        <v>138900</v>
      </c>
      <c r="D93" s="18">
        <f t="shared" si="33"/>
        <v>138900</v>
      </c>
      <c r="E93" s="18">
        <f t="shared" si="33"/>
        <v>173360</v>
      </c>
      <c r="F93" s="18">
        <f>SUM(F94:F105)</f>
        <v>164173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30000</v>
      </c>
      <c r="F94" s="25">
        <v>29580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4937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75000</v>
      </c>
      <c r="C96" s="23">
        <v>75000</v>
      </c>
      <c r="D96" s="23">
        <v>75000</v>
      </c>
      <c r="E96" s="23">
        <v>100000</v>
      </c>
      <c r="F96" s="23">
        <v>98892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12000</v>
      </c>
      <c r="C98" s="23">
        <v>12000</v>
      </c>
      <c r="D98" s="23">
        <v>12000</v>
      </c>
      <c r="E98" s="23">
        <v>12000</v>
      </c>
      <c r="F98" s="23">
        <v>9851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15000</v>
      </c>
      <c r="D99" s="23">
        <v>15000</v>
      </c>
      <c r="E99" s="23">
        <v>14590</v>
      </c>
      <c r="F99" s="23">
        <v>4923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4870</v>
      </c>
      <c r="F101" s="23">
        <v>4952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4000</v>
      </c>
      <c r="C102" s="23">
        <v>4000</v>
      </c>
      <c r="D102" s="23">
        <v>4000</v>
      </c>
      <c r="E102" s="23">
        <v>4000</v>
      </c>
      <c r="F102" s="23">
        <v>3999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2102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5000</v>
      </c>
      <c r="F105" s="23">
        <v>4937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955430</v>
      </c>
      <c r="C107" s="18">
        <f t="shared" si="34"/>
        <v>955430</v>
      </c>
      <c r="D107" s="18">
        <f t="shared" si="34"/>
        <v>1159484</v>
      </c>
      <c r="E107" s="18">
        <f t="shared" si="34"/>
        <v>1029323</v>
      </c>
      <c r="F107" s="18">
        <f>SUM(F108:F133)</f>
        <v>1093228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31061</v>
      </c>
      <c r="F108" s="25">
        <v>50104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</v>
      </c>
      <c r="C109" s="23">
        <v>60000</v>
      </c>
      <c r="D109" s="23">
        <v>60000</v>
      </c>
      <c r="E109" s="23">
        <v>60000</v>
      </c>
      <c r="F109" s="23">
        <v>98892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3500</v>
      </c>
      <c r="C110" s="23">
        <v>3500</v>
      </c>
      <c r="D110" s="23">
        <v>3500</v>
      </c>
      <c r="E110" s="23">
        <v>3500</v>
      </c>
      <c r="F110" s="23">
        <v>1998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5000</v>
      </c>
      <c r="C111" s="23">
        <v>5000</v>
      </c>
      <c r="D111" s="23">
        <v>5000</v>
      </c>
      <c r="E111" s="23">
        <v>5000</v>
      </c>
      <c r="F111" s="23">
        <v>5010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700000</v>
      </c>
      <c r="C112" s="23">
        <v>700000</v>
      </c>
      <c r="D112" s="23">
        <v>700000</v>
      </c>
      <c r="E112" s="23">
        <v>700000</v>
      </c>
      <c r="F112" s="23">
        <v>735527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10000</v>
      </c>
      <c r="C113" s="23">
        <v>10000</v>
      </c>
      <c r="D113" s="23">
        <v>55000</v>
      </c>
      <c r="E113" s="23">
        <v>60000</v>
      </c>
      <c r="F113" s="23">
        <v>59072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50000</v>
      </c>
      <c r="C114" s="23">
        <v>50000</v>
      </c>
      <c r="D114" s="23">
        <v>50000</v>
      </c>
      <c r="E114" s="23">
        <v>80000</v>
      </c>
      <c r="F114" s="23">
        <v>70886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6655</v>
      </c>
      <c r="C115" s="23">
        <v>6655</v>
      </c>
      <c r="D115" s="23">
        <v>6655</v>
      </c>
      <c r="E115" s="23">
        <v>0</v>
      </c>
      <c r="F115" s="23">
        <v>263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10000</v>
      </c>
      <c r="F116" s="23">
        <v>8890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7000</v>
      </c>
      <c r="C117" s="23">
        <v>7000</v>
      </c>
      <c r="D117" s="23">
        <v>7000</v>
      </c>
      <c r="E117" s="23">
        <v>8000</v>
      </c>
      <c r="F117" s="23">
        <v>7876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25000</v>
      </c>
      <c r="F118" s="23">
        <v>3455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13310</v>
      </c>
      <c r="C119" s="23">
        <v>13310</v>
      </c>
      <c r="D119" s="23">
        <v>13310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159054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176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5000</v>
      </c>
      <c r="C129" s="23">
        <v>5000</v>
      </c>
      <c r="D129" s="23">
        <v>5000</v>
      </c>
      <c r="E129" s="23">
        <v>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26762</v>
      </c>
      <c r="F131" s="23">
        <v>40528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20000</v>
      </c>
      <c r="C132" s="23">
        <v>20000</v>
      </c>
      <c r="D132" s="23">
        <v>20000</v>
      </c>
      <c r="E132" s="23">
        <v>20000</v>
      </c>
      <c r="F132" s="23">
        <v>10551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19965</v>
      </c>
      <c r="C133" s="23">
        <v>19965</v>
      </c>
      <c r="D133" s="23">
        <v>19965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127606</v>
      </c>
      <c r="C150" s="18">
        <f t="shared" si="38"/>
        <v>127606</v>
      </c>
      <c r="D150" s="18">
        <f t="shared" si="38"/>
        <v>151326</v>
      </c>
      <c r="E150" s="18">
        <f t="shared" si="38"/>
        <v>0</v>
      </c>
      <c r="F150" s="18">
        <f>SUM(F151:F168)</f>
        <v>56470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36780</v>
      </c>
      <c r="C151" s="25">
        <v>36781</v>
      </c>
      <c r="D151" s="25">
        <v>60500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1969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20000</v>
      </c>
      <c r="C160" s="23">
        <v>20000</v>
      </c>
      <c r="D160" s="23">
        <v>20000</v>
      </c>
      <c r="E160" s="23">
        <v>0</v>
      </c>
      <c r="F160" s="23">
        <v>19837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20000</v>
      </c>
      <c r="C163" s="23">
        <v>20000</v>
      </c>
      <c r="D163" s="23">
        <v>20000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13310</v>
      </c>
      <c r="C164" s="23">
        <v>13309</v>
      </c>
      <c r="D164" s="23">
        <v>13310</v>
      </c>
      <c r="E164" s="23">
        <v>0</v>
      </c>
      <c r="F164" s="23">
        <v>4923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2516</v>
      </c>
      <c r="C165" s="23">
        <v>2516</v>
      </c>
      <c r="D165" s="23">
        <v>2516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25000</v>
      </c>
      <c r="C166" s="23">
        <v>25000</v>
      </c>
      <c r="D166" s="23">
        <v>25000</v>
      </c>
      <c r="E166" s="23">
        <v>0</v>
      </c>
      <c r="F166" s="23">
        <v>29741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126445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90750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18150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0</v>
      </c>
      <c r="C230" s="23">
        <v>0</v>
      </c>
      <c r="D230" s="23">
        <v>11495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6050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2020-03-04T06:27:04Z</cp:lastPrinted>
  <dcterms:created xsi:type="dcterms:W3CDTF">2018-12-30T09:54:12Z</dcterms:created>
  <dcterms:modified xsi:type="dcterms:W3CDTF">2020-03-04T06:27:06Z</dcterms:modified>
</cp:coreProperties>
</file>