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<sst xmlns="http://schemas.openxmlformats.org/spreadsheetml/2006/main" count="245" uniqueCount="216">
  <si>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</si>
  <si>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</si>
  <si>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</si>
  <si>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</si>
  <si>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</si>
  <si>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</si>
  <si>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</si>
  <si>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</si>
  <si>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</si>
  <si>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</si>
  <si>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</si>
  <si>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</si>
  <si>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</si>
  <si>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</si>
  <si>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</si>
  <si>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</si>
  <si>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</si>
  <si>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</si>
  <si>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</si>
  <si>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</si>
  <si>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</si>
  <si>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</si>
  <si>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</si>
  <si>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</si>
  <si>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</si>
  <si>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</si>
  <si>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</si>
  <si>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</si>
  <si>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</si>
  <si>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</si>
  <si>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</si>
  <si>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</si>
  <si>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</si>
  <si>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</si>
  <si>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</si>
  <si>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</si>
  <si>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</si>
  <si>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</si>
  <si>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</si>
  <si>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</si>
  <si>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</si>
  <si>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</si>
  <si>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</si>
  <si>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</si>
  <si>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</si>
  <si>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</si>
  <si>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</si>
  <si>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</si>
  <si>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</si>
  <si>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</si>
  <si>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</si>
  <si>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</si>
  <si>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</si>
  <si>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</si>
  <si>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</si>
  <si>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</si>
  <si>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</si>
  <si>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</si>
  <si>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</si>
  <si>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</si>
  <si>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</si>
  <si>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</si>
  <si>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</si>
  <si>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</si>
  <si>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</si>
  <si>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</si>
  <si>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</si>
  <si>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</si>
  <si>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</si>
  <si>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</si>
  <si>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</si>
  <si>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</si>
  <si>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</si>
  <si>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</si>
  <si>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</si>
  <si>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</si>
  <si>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</si>
  <si>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</si>
  <si>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</si>
  <si>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</si>
  <si>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</si>
  <si>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</si>
  <si>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</si>
  <si>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</si>
  <si>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</si>
  <si>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</si>
  <si>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</si>
  <si>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</si>
  <si>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</si>
  <si>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</si>
  <si>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</si>
  <si>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</si>
  <si>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</si>
  <si>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</si>
  <si>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</si>
  <si>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</si>
  <si>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</si>
  <si>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</si>
  <si>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</si>
  <si>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</si>
  <si>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</si>
  <si>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</si>
  <si>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</si>
  <si>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</si>
  <si>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</si>
  <si>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</si>
  <si>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</si>
  <si>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</si>
  <si>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</si>
  <si>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</si>
  <si>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</si>
  <si>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</si>
  <si>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</si>
  <si>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</si>
  <si>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</si>
  <si>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</si>
  <si>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</si>
  <si>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</si>
  <si>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</si>
  <si>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</si>
  <si>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</si>
  <si>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</si>
  <si>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</si>
  <si>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</si>
  <si>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</si>
  <si>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</si>
  <si>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</si>
  <si>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</si>
  <si>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</si>
  <si>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</si>
  <si>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</si>
  <si>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</si>
  <si>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</si>
  <si>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</si>
  <si>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</si>
  <si>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</si>
  <si>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</si>
  <si>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</si>
  <si>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</si>
  <si>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</si>
  <si>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</si>
  <si>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</si>
  <si>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</si>
  <si>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</si>
  <si>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</si>
  <si>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</si>
  <si>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</si>
  <si>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</si>
  <si>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</si>
  <si>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</si>
  <si>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</si>
  <si>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</si>
  <si>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</si>
  <si>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</si>
  <si>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</si>
  <si>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</si>
  <si>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</si>
  <si>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</si>
  <si>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</si>
  <si>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</si>
  <si>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</si>
  <si>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</si>
  <si>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</si>
  <si>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</si>
  <si>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</si>
  <si>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</si>
  <si>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</si>
  <si>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</si>
  <si>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</si>
  <si>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</si>
  <si>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</si>
  <si>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</si>
  <si>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</si>
  <si>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</si>
  <si>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</si>
  <si>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</si>
  <si>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</si>
  <si>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</si>
  <si>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</si>
  <si>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</si>
  <si>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</si>
  <si>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</si>
  <si>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</si>
  <si>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</si>
  <si>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</si>
  <si>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</si>
  <si>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</si>
  <si>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</si>
  <si>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</si>
  <si>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</si>
  <si>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</si>
  <si>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</si>
  <si>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</si>
  <si>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</si>
  <si>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</si>
  <si>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</si>
  <si>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</si>
  <si>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</si>
  <si>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</si>
  <si>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</si>
  <si>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</si>
  <si>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</si>
  <si>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</si>
  <si>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</si>
  <si>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</si>
  <si>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</si>
  <si>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</si>
  <si>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</si>
  <si>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</si>
  <si>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</si>
  <si>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</si>
  <si>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</si>
  <si>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މަޖީދިއްޔާ ސްކޫލް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</si>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</sst>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1065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27112675</v>
      </c>
      <c r="C9" s="15">
        <f t="shared" si="0"/>
        <v>27087675</v>
      </c>
      <c r="D9" s="15">
        <f t="shared" si="0"/>
        <v>27062675</v>
      </c>
      <c r="E9" s="15">
        <f t="shared" si="0"/>
        <v>26364410</v>
      </c>
      <c r="F9" s="15">
        <f>F13</f>
        <v>27402592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90000</v>
      </c>
      <c r="C10" s="16">
        <f t="shared" si="2"/>
        <v>90000</v>
      </c>
      <c r="D10" s="16">
        <f t="shared" si="2"/>
        <v>90000</v>
      </c>
      <c r="E10" s="16">
        <f t="shared" si="2"/>
        <v>100399</v>
      </c>
      <c r="F10" s="16">
        <f>F26</f>
        <v>209540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27202675</v>
      </c>
      <c r="C11" s="18">
        <f t="shared" si="3"/>
        <v>27177675</v>
      </c>
      <c r="D11" s="18">
        <f t="shared" si="3"/>
        <v>27152675</v>
      </c>
      <c r="E11" s="18">
        <f t="shared" si="3"/>
        <v>26464809</v>
      </c>
      <c r="F11" s="18">
        <f>SUM(F9:F10)</f>
        <v>27612132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27112675</v>
      </c>
      <c r="C13" s="18">
        <f t="shared" si="4"/>
        <v>27087675</v>
      </c>
      <c r="D13" s="18">
        <f t="shared" si="4"/>
        <v>27062675</v>
      </c>
      <c r="E13" s="18">
        <f t="shared" si="4"/>
        <v>26364410</v>
      </c>
      <c r="F13" s="18">
        <f>SUM(F14:F24)</f>
        <v>27402592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23173223</v>
      </c>
      <c r="C14" s="22">
        <f t="shared" si="5"/>
        <v>23173223</v>
      </c>
      <c r="D14" s="22">
        <f t="shared" si="5"/>
        <v>23173223</v>
      </c>
      <c r="E14" s="22">
        <f t="shared" si="5"/>
        <v>22784896</v>
      </c>
      <c r="F14" s="22">
        <f>F36</f>
        <v>22380226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975412</v>
      </c>
      <c r="C15" s="23">
        <f t="shared" si="6"/>
        <v>975412</v>
      </c>
      <c r="D15" s="23">
        <f t="shared" si="6"/>
        <v>975412</v>
      </c>
      <c r="E15" s="23">
        <f t="shared" si="6"/>
        <v>815532</v>
      </c>
      <c r="F15" s="23">
        <f>F77</f>
        <v>792665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</v>
      </c>
      <c r="C16" s="23">
        <f t="shared" si="7"/>
        <v>1000</v>
      </c>
      <c r="D16" s="23">
        <f t="shared" si="7"/>
        <v>1000</v>
      </c>
      <c r="E16" s="23">
        <f t="shared" si="7"/>
        <v>1000</v>
      </c>
      <c r="F16" s="23">
        <f>F85</f>
        <v>7186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181440</v>
      </c>
      <c r="C17" s="23">
        <f t="shared" si="8"/>
        <v>181440</v>
      </c>
      <c r="D17" s="23">
        <f t="shared" si="8"/>
        <v>181440</v>
      </c>
      <c r="E17" s="23">
        <f t="shared" si="8"/>
        <v>139217</v>
      </c>
      <c r="F17" s="23">
        <f>F93</f>
        <v>164865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2118000</v>
      </c>
      <c r="C18" s="23">
        <f t="shared" si="9"/>
        <v>2093000</v>
      </c>
      <c r="D18" s="23">
        <f t="shared" si="9"/>
        <v>2068000</v>
      </c>
      <c r="E18" s="23">
        <f t="shared" si="9"/>
        <v>1821821</v>
      </c>
      <c r="F18" s="23">
        <f>F107</f>
        <v>1893307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160000</v>
      </c>
      <c r="C19" s="23">
        <f t="shared" si="10"/>
        <v>160000</v>
      </c>
      <c r="D19" s="23">
        <f t="shared" si="10"/>
        <v>160000</v>
      </c>
      <c r="E19" s="23">
        <f t="shared" si="10"/>
        <v>120130</v>
      </c>
      <c r="F19" s="23">
        <f>F135</f>
        <v>116484</v>
      </c>
      <c r="G19" s="34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165000</v>
      </c>
      <c r="C21" s="23">
        <f t="shared" si="12"/>
        <v>165000</v>
      </c>
      <c r="D21" s="23">
        <f t="shared" si="12"/>
        <v>165000</v>
      </c>
      <c r="E21" s="23">
        <f t="shared" si="12"/>
        <v>507869</v>
      </c>
      <c r="F21" s="23">
        <f>F150</f>
        <v>1771512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338600</v>
      </c>
      <c r="C23" s="23">
        <f t="shared" si="14"/>
        <v>338600</v>
      </c>
      <c r="D23" s="23">
        <f t="shared" si="14"/>
        <v>338600</v>
      </c>
      <c r="E23" s="23">
        <f t="shared" si="14"/>
        <v>173945</v>
      </c>
      <c r="F23" s="23">
        <f>F176</f>
        <v>276347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90000</v>
      </c>
      <c r="C26" s="18">
        <f t="shared" si="16"/>
        <v>90000</v>
      </c>
      <c r="D26" s="18">
        <f t="shared" si="16"/>
        <v>90000</v>
      </c>
      <c r="E26" s="18">
        <f t="shared" si="16"/>
        <v>100399</v>
      </c>
      <c r="F26" s="18">
        <f>SUM(F27:F34)</f>
        <v>209540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90000</v>
      </c>
      <c r="C31" s="23">
        <f t="shared" si="21"/>
        <v>90000</v>
      </c>
      <c r="D31" s="23">
        <f t="shared" si="21"/>
        <v>90000</v>
      </c>
      <c r="E31" s="23">
        <f t="shared" si="21"/>
        <v>100399</v>
      </c>
      <c r="F31" s="23">
        <f>F225</f>
        <v>209540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23173223</v>
      </c>
      <c r="C36" s="18">
        <f t="shared" si="25"/>
        <v>23173223</v>
      </c>
      <c r="D36" s="18">
        <f t="shared" si="25"/>
        <v>23173223</v>
      </c>
      <c r="E36" s="18">
        <f t="shared" si="25"/>
        <v>22784896</v>
      </c>
      <c r="F36" s="18">
        <f>SUM(F37:F38)</f>
        <v>22380226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15327906</v>
      </c>
      <c r="C37" s="25">
        <f t="shared" si="26"/>
        <v>15327906</v>
      </c>
      <c r="D37" s="25">
        <f t="shared" si="26"/>
        <v>15327906</v>
      </c>
      <c r="E37" s="25">
        <f t="shared" si="26"/>
        <v>14903445</v>
      </c>
      <c r="F37" s="25">
        <f>F40</f>
        <v>14934705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7845317</v>
      </c>
      <c r="C38" s="23">
        <f t="shared" si="27"/>
        <v>7845317</v>
      </c>
      <c r="D38" s="23">
        <f t="shared" si="27"/>
        <v>7845317</v>
      </c>
      <c r="E38" s="23">
        <f t="shared" si="27"/>
        <v>7881451</v>
      </c>
      <c r="F38" s="23">
        <f>F44</f>
        <v>7445521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15327906</v>
      </c>
      <c r="C40" s="18">
        <f t="shared" si="28"/>
        <v>15327906</v>
      </c>
      <c r="D40" s="18">
        <f t="shared" si="28"/>
        <v>15327906</v>
      </c>
      <c r="E40" s="18">
        <f t="shared" si="28"/>
        <v>14903445</v>
      </c>
      <c r="F40" s="18">
        <f>SUM(F41:F42)</f>
        <v>14934705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13934460</v>
      </c>
      <c r="C41" s="25">
        <v>13934460</v>
      </c>
      <c r="D41" s="25">
        <v>13934460</v>
      </c>
      <c r="E41" s="25">
        <v>13520804</v>
      </c>
      <c r="F41" s="25">
        <v>13390238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1393446</v>
      </c>
      <c r="C42" s="23">
        <v>1393446</v>
      </c>
      <c r="D42" s="23">
        <v>1393446</v>
      </c>
      <c r="E42" s="23">
        <v>1382641</v>
      </c>
      <c r="F42" s="23">
        <v>1544467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7845317</v>
      </c>
      <c r="C44" s="18">
        <f t="shared" si="29"/>
        <v>7845317</v>
      </c>
      <c r="D44" s="18">
        <f t="shared" si="29"/>
        <v>7845317</v>
      </c>
      <c r="E44" s="18">
        <f t="shared" si="29"/>
        <v>7881451</v>
      </c>
      <c r="F44" s="18">
        <f>SUM(F45:F75)</f>
        <v>7445521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1778736</v>
      </c>
      <c r="C46" s="23">
        <v>1778736</v>
      </c>
      <c r="D46" s="23">
        <v>1778736</v>
      </c>
      <c r="E46" s="23">
        <v>1968155</v>
      </c>
      <c r="F46" s="23">
        <v>2012603</v>
      </c>
      <c r="G46" s="32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450000</v>
      </c>
      <c r="C48" s="23">
        <v>450000</v>
      </c>
      <c r="D48" s="23">
        <v>450000</v>
      </c>
      <c r="E48" s="23">
        <v>420000</v>
      </c>
      <c r="F48" s="23">
        <v>394800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258000</v>
      </c>
      <c r="C51" s="23">
        <v>258000</v>
      </c>
      <c r="D51" s="23">
        <v>258000</v>
      </c>
      <c r="E51" s="23">
        <v>282400</v>
      </c>
      <c r="F51" s="23">
        <v>257467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336600</v>
      </c>
      <c r="C52" s="23">
        <v>336600</v>
      </c>
      <c r="D52" s="23">
        <v>336600</v>
      </c>
      <c r="E52" s="23">
        <v>386010</v>
      </c>
      <c r="F52" s="23">
        <v>359235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306000</v>
      </c>
      <c r="C54" s="23">
        <v>306000</v>
      </c>
      <c r="D54" s="23">
        <v>306000</v>
      </c>
      <c r="E54" s="23">
        <v>370425</v>
      </c>
      <c r="F54" s="23">
        <v>371550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21060</v>
      </c>
      <c r="C55" s="23">
        <v>21060</v>
      </c>
      <c r="D55" s="23">
        <v>21060</v>
      </c>
      <c r="E55" s="23">
        <v>28924</v>
      </c>
      <c r="F55" s="23">
        <v>29103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96000</v>
      </c>
      <c r="C56" s="23">
        <v>96000</v>
      </c>
      <c r="D56" s="23">
        <v>96000</v>
      </c>
      <c r="E56" s="23">
        <v>0</v>
      </c>
      <c r="F56" s="23">
        <v>3850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4558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2793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26820</v>
      </c>
      <c r="C66" s="23">
        <v>26820</v>
      </c>
      <c r="D66" s="23">
        <v>26820</v>
      </c>
      <c r="E66" s="23">
        <v>18600</v>
      </c>
      <c r="F66" s="23">
        <v>16082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4152000</v>
      </c>
      <c r="C69" s="23">
        <v>4152000</v>
      </c>
      <c r="D69" s="23">
        <v>4152000</v>
      </c>
      <c r="E69" s="23">
        <v>4017283</v>
      </c>
      <c r="F69" s="23">
        <v>3998038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302400</v>
      </c>
      <c r="C73" s="23">
        <v>302400</v>
      </c>
      <c r="D73" s="23">
        <v>302400</v>
      </c>
      <c r="E73" s="23">
        <v>296101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117701</v>
      </c>
      <c r="C74" s="23">
        <v>117701</v>
      </c>
      <c r="D74" s="23">
        <v>117701</v>
      </c>
      <c r="E74" s="23">
        <v>82995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6000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975412</v>
      </c>
      <c r="C77" s="18">
        <f t="shared" si="31"/>
        <v>975412</v>
      </c>
      <c r="D77" s="18">
        <f t="shared" si="31"/>
        <v>975412</v>
      </c>
      <c r="E77" s="18">
        <f t="shared" si="31"/>
        <v>815532</v>
      </c>
      <c r="F77" s="18">
        <f>SUM(F78:F83)</f>
        <v>792665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975412</v>
      </c>
      <c r="C83" s="23">
        <v>975412</v>
      </c>
      <c r="D83" s="23">
        <v>975412</v>
      </c>
      <c r="E83" s="23">
        <v>815532</v>
      </c>
      <c r="F83" s="23">
        <v>792665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</v>
      </c>
      <c r="C85" s="18">
        <f t="shared" si="32"/>
        <v>1000</v>
      </c>
      <c r="D85" s="18">
        <f t="shared" si="32"/>
        <v>1000</v>
      </c>
      <c r="E85" s="18">
        <f t="shared" si="32"/>
        <v>1000</v>
      </c>
      <c r="F85" s="18">
        <f>SUM(F86:F91)</f>
        <v>7186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1000</v>
      </c>
      <c r="C90" s="23">
        <v>1000</v>
      </c>
      <c r="D90" s="23">
        <v>1000</v>
      </c>
      <c r="E90" s="23">
        <v>1000</v>
      </c>
      <c r="F90" s="23">
        <v>7186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181440</v>
      </c>
      <c r="C93" s="18">
        <f t="shared" si="33"/>
        <v>181440</v>
      </c>
      <c r="D93" s="18">
        <f t="shared" si="33"/>
        <v>181440</v>
      </c>
      <c r="E93" s="18">
        <f t="shared" si="33"/>
        <v>139217</v>
      </c>
      <c r="F93" s="18">
        <f>SUM(F94:F105)</f>
        <v>164865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85440</v>
      </c>
      <c r="C94" s="25">
        <v>85440</v>
      </c>
      <c r="D94" s="25">
        <v>85440</v>
      </c>
      <c r="E94" s="25">
        <v>50000</v>
      </c>
      <c r="F94" s="25">
        <v>128030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25000</v>
      </c>
      <c r="C95" s="23">
        <v>25000</v>
      </c>
      <c r="D95" s="23">
        <v>25000</v>
      </c>
      <c r="E95" s="23">
        <v>4952</v>
      </c>
      <c r="F95" s="23">
        <v>7668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20666</v>
      </c>
      <c r="F98" s="23">
        <v>6962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1090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60000</v>
      </c>
      <c r="C101" s="23">
        <v>60000</v>
      </c>
      <c r="D101" s="23">
        <v>60000</v>
      </c>
      <c r="E101" s="23">
        <v>62509</v>
      </c>
      <c r="F101" s="23">
        <v>22205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2118000</v>
      </c>
      <c r="C107" s="18">
        <f t="shared" si="34"/>
        <v>2093000</v>
      </c>
      <c r="D107" s="18">
        <f t="shared" si="34"/>
        <v>2068000</v>
      </c>
      <c r="E107" s="18">
        <f t="shared" si="34"/>
        <v>1821821</v>
      </c>
      <c r="F107" s="18">
        <f>SUM(F108:F133)</f>
        <v>1893307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96000</v>
      </c>
      <c r="C108" s="25">
        <v>96000</v>
      </c>
      <c r="D108" s="25">
        <v>96000</v>
      </c>
      <c r="E108" s="25">
        <v>100045</v>
      </c>
      <c r="F108" s="25">
        <v>57551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900000</v>
      </c>
      <c r="C109" s="23">
        <v>900000</v>
      </c>
      <c r="D109" s="23">
        <v>900000</v>
      </c>
      <c r="E109" s="23">
        <v>900000</v>
      </c>
      <c r="F109" s="23">
        <v>690949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300000</v>
      </c>
      <c r="C110" s="23">
        <v>300000</v>
      </c>
      <c r="D110" s="23">
        <v>300000</v>
      </c>
      <c r="E110" s="23">
        <v>271646</v>
      </c>
      <c r="F110" s="23">
        <v>144981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0</v>
      </c>
      <c r="C111" s="23">
        <v>0</v>
      </c>
      <c r="D111" s="23">
        <v>0</v>
      </c>
      <c r="E111" s="23">
        <v>85000</v>
      </c>
      <c r="F111" s="23">
        <v>84986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300000</v>
      </c>
      <c r="C114" s="23">
        <v>300000</v>
      </c>
      <c r="D114" s="23">
        <v>300000</v>
      </c>
      <c r="E114" s="23">
        <v>200000</v>
      </c>
      <c r="F114" s="23">
        <v>218420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102000</v>
      </c>
      <c r="C115" s="23">
        <v>102000</v>
      </c>
      <c r="D115" s="23">
        <v>102000</v>
      </c>
      <c r="E115" s="23">
        <v>0</v>
      </c>
      <c r="F115" s="23">
        <v>53670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15000</v>
      </c>
      <c r="C118" s="23">
        <v>15000</v>
      </c>
      <c r="D118" s="23">
        <v>15000</v>
      </c>
      <c r="E118" s="23">
        <v>1250</v>
      </c>
      <c r="F118" s="23">
        <v>43398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1250</v>
      </c>
      <c r="F119" s="23">
        <v>31906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50000</v>
      </c>
      <c r="C120" s="23">
        <v>50000</v>
      </c>
      <c r="D120" s="23">
        <v>50000</v>
      </c>
      <c r="E120" s="23">
        <v>20000</v>
      </c>
      <c r="F120" s="23">
        <v>170008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350000</v>
      </c>
      <c r="C122" s="23">
        <v>325000</v>
      </c>
      <c r="D122" s="23">
        <v>300000</v>
      </c>
      <c r="E122" s="23">
        <v>242630</v>
      </c>
      <c r="F122" s="23">
        <v>338932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7000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51506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160000</v>
      </c>
      <c r="C135" s="18">
        <f t="shared" si="35"/>
        <v>160000</v>
      </c>
      <c r="D135" s="18">
        <f t="shared" si="35"/>
        <v>160000</v>
      </c>
      <c r="E135" s="18">
        <f t="shared" si="35"/>
        <v>120130</v>
      </c>
      <c r="F135" s="18">
        <f>SUM(F136:F140)</f>
        <v>116484</v>
      </c>
      <c r="G135" s="33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10000</v>
      </c>
      <c r="C136" s="25">
        <v>10000</v>
      </c>
      <c r="D136" s="25">
        <v>10000</v>
      </c>
      <c r="E136" s="25">
        <v>5000</v>
      </c>
      <c r="F136" s="25">
        <v>4452</v>
      </c>
      <c r="G136" s="35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150000</v>
      </c>
      <c r="C137" s="23">
        <v>150000</v>
      </c>
      <c r="D137" s="23">
        <v>150000</v>
      </c>
      <c r="E137" s="23">
        <v>115130</v>
      </c>
      <c r="F137" s="23">
        <v>112032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165000</v>
      </c>
      <c r="C150" s="18">
        <f t="shared" si="38"/>
        <v>165000</v>
      </c>
      <c r="D150" s="18">
        <f t="shared" si="38"/>
        <v>165000</v>
      </c>
      <c r="E150" s="18">
        <f t="shared" si="38"/>
        <v>507869</v>
      </c>
      <c r="F150" s="18">
        <f>SUM(F151:F168)</f>
        <v>1771512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130735</v>
      </c>
      <c r="F152" s="23">
        <v>1361022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211988</v>
      </c>
      <c r="F156" s="23">
        <v>30663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25000</v>
      </c>
      <c r="C157" s="23">
        <v>25000</v>
      </c>
      <c r="D157" s="23">
        <v>25000</v>
      </c>
      <c r="E157" s="23">
        <v>29087</v>
      </c>
      <c r="F157" s="23">
        <v>9000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15000</v>
      </c>
      <c r="C159" s="23">
        <v>15000</v>
      </c>
      <c r="D159" s="23">
        <v>15000</v>
      </c>
      <c r="E159" s="23">
        <v>90948</v>
      </c>
      <c r="F159" s="23">
        <v>8317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45111</v>
      </c>
      <c r="F160" s="23">
        <v>129940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232570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338600</v>
      </c>
      <c r="C176" s="18">
        <f t="shared" si="40"/>
        <v>338600</v>
      </c>
      <c r="D176" s="18">
        <f t="shared" si="40"/>
        <v>338600</v>
      </c>
      <c r="E176" s="18">
        <f t="shared" si="40"/>
        <v>173945</v>
      </c>
      <c r="F176" s="18">
        <f>SUM(F177:F196)</f>
        <v>276347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213600</v>
      </c>
      <c r="C180" s="23">
        <v>213600</v>
      </c>
      <c r="D180" s="23">
        <v>213600</v>
      </c>
      <c r="E180" s="23">
        <v>148880</v>
      </c>
      <c r="F180" s="23">
        <v>276347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125000</v>
      </c>
      <c r="C196" s="23">
        <v>125000</v>
      </c>
      <c r="D196" s="23">
        <v>125000</v>
      </c>
      <c r="E196" s="23">
        <v>25065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90000</v>
      </c>
      <c r="C225" s="18">
        <f t="shared" si="47"/>
        <v>90000</v>
      </c>
      <c r="D225" s="18">
        <f t="shared" si="47"/>
        <v>90000</v>
      </c>
      <c r="E225" s="18">
        <f t="shared" si="47"/>
        <v>100399</v>
      </c>
      <c r="F225" s="18">
        <f>SUM(F226:F238)</f>
        <v>209540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</v>
      </c>
      <c r="C226" s="25">
        <v>25000</v>
      </c>
      <c r="D226" s="25">
        <v>25000</v>
      </c>
      <c r="E226" s="25">
        <v>95399</v>
      </c>
      <c r="F226" s="25">
        <v>36302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66382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</v>
      </c>
      <c r="C231" s="23">
        <v>20000</v>
      </c>
      <c r="D231" s="23">
        <v>20000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0</v>
      </c>
      <c r="F233" s="23">
        <v>106856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2020-03-08T06:20:40Z</cp:lastPrinted>
  <dcterms:created xsi:type="dcterms:W3CDTF">2018-12-30T09:54:12Z</dcterms:created>
  <dcterms:modified xsi:type="dcterms:W3CDTF">2020-03-08T06:20:44Z</dcterms:modified>
</cp:coreProperties>
</file>