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I254" i="1"/>
  <c r="B36" i="1"/>
  <c r="I37" i="1"/>
  <c r="I23" i="1"/>
  <c r="I31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<sst xmlns="http://schemas.openxmlformats.org/spreadsheetml/2006/main" count="245" uniqueCount="216">
  <si>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</si>
  <si>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</si>
  <si>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</si>
  <si>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</si>
  <si>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</si>
  <si>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</si>
  <si>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</si>
  <si>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</si>
  <si>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</si>
  <si>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</si>
  <si>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</si>
  <si>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</si>
  <si>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</si>
  <si>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</si>
  <si>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</si>
  <si>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</si>
  <si>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</si>
  <si>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</si>
  <si>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</si>
  <si>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</si>
  <si>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</si>
  <si>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</si>
  <si>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</si>
  <si>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</si>
  <si>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</si>
  <si>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</si>
  <si>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</si>
  <si>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</si>
  <si>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</si>
  <si>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</si>
  <si>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</si>
  <si>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</si>
  <si>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</si>
  <si>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</si>
  <si>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</si>
  <si>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</si>
  <si>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</si>
  <si>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</si>
  <si>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</si>
  <si>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</si>
  <si>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</si>
  <si>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</si>
  <si>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</si>
  <si>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</si>
  <si>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</si>
  <si>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</si>
  <si>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</si>
  <si>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</si>
  <si>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</si>
  <si>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</si>
  <si>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</si>
  <si>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</si>
  <si>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</si>
  <si>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</si>
  <si>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</si>
  <si>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</si>
  <si>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</si>
  <si>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</si>
  <si>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</si>
  <si>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</si>
  <si>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</si>
  <si>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</si>
  <si>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</si>
  <si>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</si>
  <si>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</si>
  <si>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</si>
  <si>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</si>
  <si>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</si>
  <si>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</si>
  <si>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</si>
  <si>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</si>
  <si>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</si>
  <si>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</si>
  <si>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</si>
  <si>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</si>
  <si>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</si>
  <si>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</si>
  <si>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</si>
  <si>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</si>
  <si>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</si>
  <si>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</si>
  <si>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</si>
  <si>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</si>
  <si>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</si>
  <si>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</si>
  <si>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</si>
  <si>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</si>
  <si>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</si>
  <si>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</si>
  <si>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</si>
  <si>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</si>
  <si>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</si>
  <si>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</si>
  <si>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</si>
  <si>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</si>
  <si>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</si>
  <si>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</si>
  <si>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</si>
  <si>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</si>
  <si>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</si>
  <si>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</si>
  <si>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</si>
  <si>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</si>
  <si>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</si>
  <si>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</si>
  <si>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</si>
  <si>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</si>
  <si>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</si>
  <si>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</si>
  <si>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</si>
  <si>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</si>
  <si>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</si>
  <si>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</si>
  <si>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</si>
  <si>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</si>
  <si>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</si>
  <si>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</si>
  <si>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</si>
  <si>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</si>
  <si>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</si>
  <si>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</si>
  <si>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</si>
  <si>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</si>
  <si>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</si>
  <si>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</si>
  <si>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</si>
  <si>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</si>
  <si>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</si>
  <si>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</si>
  <si>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</si>
  <si>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</si>
  <si>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</si>
  <si>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</si>
  <si>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</si>
  <si>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</si>
  <si>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</si>
  <si>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</si>
  <si>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</si>
  <si>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</si>
  <si>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</si>
  <si>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</si>
  <si>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</si>
  <si>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</si>
  <si>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</si>
  <si>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</si>
  <si>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</si>
  <si>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</si>
  <si>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</si>
  <si>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</si>
  <si>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</si>
  <si>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</si>
  <si>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</si>
  <si>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</si>
  <si>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</si>
  <si>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</si>
  <si>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</si>
  <si>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</si>
  <si>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</si>
  <si>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</si>
  <si>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</si>
  <si>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</si>
  <si>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</si>
  <si>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</si>
  <si>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</si>
  <si>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</si>
  <si>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</si>
  <si>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</si>
  <si>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</si>
  <si>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</si>
  <si>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</si>
  <si>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</si>
  <si>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</si>
  <si>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</si>
  <si>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</si>
  <si>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</si>
  <si>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</si>
  <si>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</si>
  <si>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</si>
  <si>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</si>
  <si>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</si>
  <si>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</si>
  <si>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</si>
  <si>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</si>
  <si>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</si>
  <si>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</si>
  <si>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</si>
  <si>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</si>
  <si>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</si>
  <si>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</si>
  <si>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</si>
  <si>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</si>
  <si>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</si>
  <si>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</si>
  <si>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</si>
  <si>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</si>
  <si>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</si>
  <si>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</si>
  <si>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</si>
  <si>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</si>
  <si>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</si>
  <si>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</si>
  <si>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</si>
  <si>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</si>
  <si>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</si>
  <si>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</si>
  <si>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</si>
  <si>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</si>
  <si>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</si>
  <si>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</si>
  <si>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</si>
  <si>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</si>
  <si>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</si>
  <si>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އިންޑިޔާގައި ހުންނަ ދިވެހިރާއްޖޭގެ އެމްބަސީ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</si>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</sst>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1152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11391309</v>
      </c>
      <c r="C9" s="15">
        <f t="shared" si="0"/>
        <v>11391309</v>
      </c>
      <c r="D9" s="15">
        <f t="shared" si="0"/>
        <v>11391309</v>
      </c>
      <c r="E9" s="15">
        <f t="shared" si="0"/>
        <v>11173433</v>
      </c>
      <c r="F9" s="15">
        <f>F13</f>
        <v>10325478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109623</v>
      </c>
      <c r="C10" s="16">
        <f t="shared" si="2"/>
        <v>87450</v>
      </c>
      <c r="D10" s="16">
        <f t="shared" si="2"/>
        <v>95755</v>
      </c>
      <c r="E10" s="16">
        <f t="shared" si="2"/>
        <v>0</v>
      </c>
      <c r="F10" s="16">
        <f>F26</f>
        <v>22617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11500932</v>
      </c>
      <c r="C11" s="18">
        <f t="shared" si="3"/>
        <v>11478759</v>
      </c>
      <c r="D11" s="18">
        <f t="shared" si="3"/>
        <v>11487064</v>
      </c>
      <c r="E11" s="18">
        <f t="shared" si="3"/>
        <v>11173433</v>
      </c>
      <c r="F11" s="18">
        <f>SUM(F9:F10)</f>
        <v>10348095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11391309</v>
      </c>
      <c r="C13" s="18">
        <f t="shared" si="4"/>
        <v>11391309</v>
      </c>
      <c r="D13" s="18">
        <f t="shared" si="4"/>
        <v>11391309</v>
      </c>
      <c r="E13" s="18">
        <f t="shared" si="4"/>
        <v>11173433</v>
      </c>
      <c r="F13" s="18">
        <f>SUM(F14:F24)</f>
        <v>10325478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8497740</v>
      </c>
      <c r="C14" s="22">
        <f t="shared" si="5"/>
        <v>8497740</v>
      </c>
      <c r="D14" s="22">
        <f t="shared" si="5"/>
        <v>8497740</v>
      </c>
      <c r="E14" s="22">
        <f t="shared" si="5"/>
        <v>7389905</v>
      </c>
      <c r="F14" s="22">
        <f>F36</f>
        <v>6842937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35700</v>
      </c>
      <c r="C15" s="23">
        <f t="shared" si="6"/>
        <v>35700</v>
      </c>
      <c r="D15" s="23">
        <f t="shared" si="6"/>
        <v>35700</v>
      </c>
      <c r="E15" s="23">
        <f t="shared" si="6"/>
        <v>35700</v>
      </c>
      <c r="F15" s="23">
        <f>F77</f>
        <v>35700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40000</v>
      </c>
      <c r="C16" s="23">
        <f t="shared" si="7"/>
        <v>40000</v>
      </c>
      <c r="D16" s="23">
        <f t="shared" si="7"/>
        <v>40000</v>
      </c>
      <c r="E16" s="23">
        <f t="shared" si="7"/>
        <v>106436</v>
      </c>
      <c r="F16" s="23">
        <f>F85</f>
        <v>59160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151000</v>
      </c>
      <c r="C17" s="23">
        <f t="shared" si="8"/>
        <v>151000</v>
      </c>
      <c r="D17" s="23">
        <f t="shared" si="8"/>
        <v>151000</v>
      </c>
      <c r="E17" s="23">
        <f t="shared" si="8"/>
        <v>230496</v>
      </c>
      <c r="F17" s="23">
        <f>F93</f>
        <v>192701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2606494</v>
      </c>
      <c r="C18" s="23">
        <f t="shared" si="9"/>
        <v>2606494</v>
      </c>
      <c r="D18" s="23">
        <f t="shared" si="9"/>
        <v>2606494</v>
      </c>
      <c r="E18" s="23">
        <f t="shared" si="9"/>
        <v>3060495</v>
      </c>
      <c r="F18" s="23">
        <f>F107</f>
        <v>3031353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57375</v>
      </c>
      <c r="C21" s="23">
        <f t="shared" si="12"/>
        <v>57375</v>
      </c>
      <c r="D21" s="23">
        <f t="shared" si="12"/>
        <v>57375</v>
      </c>
      <c r="E21" s="23">
        <f t="shared" si="12"/>
        <v>346297</v>
      </c>
      <c r="F21" s="23">
        <f>F150</f>
        <v>162126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3000</v>
      </c>
      <c r="C23" s="23">
        <f t="shared" si="14"/>
        <v>3000</v>
      </c>
      <c r="D23" s="23">
        <f t="shared" si="14"/>
        <v>3000</v>
      </c>
      <c r="E23" s="23">
        <f t="shared" si="14"/>
        <v>4104</v>
      </c>
      <c r="F23" s="23">
        <f>F176</f>
        <v>1501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109623</v>
      </c>
      <c r="C26" s="18">
        <f t="shared" si="16"/>
        <v>87450</v>
      </c>
      <c r="D26" s="18">
        <f t="shared" si="16"/>
        <v>95755</v>
      </c>
      <c r="E26" s="18">
        <f t="shared" si="16"/>
        <v>0</v>
      </c>
      <c r="F26" s="18">
        <f>SUM(F27:F34)</f>
        <v>22617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109623</v>
      </c>
      <c r="C31" s="23">
        <f t="shared" si="21"/>
        <v>87450</v>
      </c>
      <c r="D31" s="23">
        <f t="shared" si="21"/>
        <v>95755</v>
      </c>
      <c r="E31" s="23">
        <f t="shared" si="21"/>
        <v>0</v>
      </c>
      <c r="F31" s="23">
        <f>F225</f>
        <v>22617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8497740</v>
      </c>
      <c r="C36" s="18">
        <f t="shared" si="25"/>
        <v>8497740</v>
      </c>
      <c r="D36" s="18">
        <f t="shared" si="25"/>
        <v>8497740</v>
      </c>
      <c r="E36" s="18">
        <f t="shared" si="25"/>
        <v>7389905</v>
      </c>
      <c r="F36" s="18">
        <f>SUM(F37:F38)</f>
        <v>6842937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1157059</v>
      </c>
      <c r="C37" s="25">
        <f t="shared" si="26"/>
        <v>1157059</v>
      </c>
      <c r="D37" s="25">
        <f t="shared" si="26"/>
        <v>1157059</v>
      </c>
      <c r="E37" s="25">
        <f t="shared" si="26"/>
        <v>1162186</v>
      </c>
      <c r="F37" s="25">
        <f>F40</f>
        <v>1120101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7340681</v>
      </c>
      <c r="C38" s="23">
        <f t="shared" si="27"/>
        <v>7340681</v>
      </c>
      <c r="D38" s="23">
        <f t="shared" si="27"/>
        <v>7340681</v>
      </c>
      <c r="E38" s="23">
        <f t="shared" si="27"/>
        <v>6227719</v>
      </c>
      <c r="F38" s="23">
        <f>F44</f>
        <v>5722836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1157059</v>
      </c>
      <c r="C40" s="18">
        <f t="shared" si="28"/>
        <v>1157059</v>
      </c>
      <c r="D40" s="18">
        <f t="shared" si="28"/>
        <v>1157059</v>
      </c>
      <c r="E40" s="18">
        <f t="shared" si="28"/>
        <v>1162186</v>
      </c>
      <c r="F40" s="18">
        <f>SUM(F41:F42)</f>
        <v>1120101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1065938</v>
      </c>
      <c r="C41" s="25">
        <v>1065938</v>
      </c>
      <c r="D41" s="25">
        <v>1065938</v>
      </c>
      <c r="E41" s="25">
        <v>913587</v>
      </c>
      <c r="F41" s="25">
        <v>1044629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91121</v>
      </c>
      <c r="C42" s="23">
        <v>91121</v>
      </c>
      <c r="D42" s="23">
        <v>91121</v>
      </c>
      <c r="E42" s="23">
        <v>248599</v>
      </c>
      <c r="F42" s="23">
        <v>75472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7340681</v>
      </c>
      <c r="C44" s="18">
        <f t="shared" si="29"/>
        <v>7340681</v>
      </c>
      <c r="D44" s="18">
        <f t="shared" si="29"/>
        <v>7340681</v>
      </c>
      <c r="E44" s="18">
        <f t="shared" si="29"/>
        <v>6227719</v>
      </c>
      <c r="F44" s="18">
        <f>SUM(F45:F75)</f>
        <v>5722836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15000</v>
      </c>
      <c r="C48" s="23">
        <v>15000</v>
      </c>
      <c r="D48" s="23">
        <v>15000</v>
      </c>
      <c r="E48" s="23">
        <v>3000</v>
      </c>
      <c r="F48" s="23">
        <v>3000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customHeight="1">
      <c r="A50" s="8">
        <v>212008</v>
      </c>
      <c r="B50" s="23">
        <v>146163</v>
      </c>
      <c r="C50" s="23">
        <v>146163</v>
      </c>
      <c r="D50" s="23">
        <v>146163</v>
      </c>
      <c r="E50" s="23">
        <v>193105</v>
      </c>
      <c r="F50" s="23">
        <v>113945</v>
      </c>
      <c r="G50" s="32" t="s">
        <v>41</v>
      </c>
      <c r="H50" s="8">
        <v>212008</v>
      </c>
      <c r="I50" s="4" t="str">
        <f t="shared" si="1"/>
        <v>SHOW</v>
      </c>
    </row>
    <row r="51" spans="1:9" ht="22.5" customHeight="1">
      <c r="A51" s="8">
        <v>212009</v>
      </c>
      <c r="B51" s="23">
        <v>455570</v>
      </c>
      <c r="C51" s="23">
        <v>455570</v>
      </c>
      <c r="D51" s="23">
        <v>455570</v>
      </c>
      <c r="E51" s="23">
        <v>340078</v>
      </c>
      <c r="F51" s="23">
        <v>230353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261244</v>
      </c>
      <c r="C55" s="23">
        <v>261244</v>
      </c>
      <c r="D55" s="23">
        <v>261244</v>
      </c>
      <c r="E55" s="23">
        <v>267959</v>
      </c>
      <c r="F55" s="23">
        <v>238082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5048176</v>
      </c>
      <c r="C56" s="23">
        <v>5048176</v>
      </c>
      <c r="D56" s="23">
        <v>5048176</v>
      </c>
      <c r="E56" s="23">
        <v>4146777</v>
      </c>
      <c r="F56" s="23">
        <v>3585054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hidden="1" customHeight="1">
      <c r="A66" s="8">
        <v>212024</v>
      </c>
      <c r="B66" s="23">
        <v>0</v>
      </c>
      <c r="C66" s="23">
        <v>0</v>
      </c>
      <c r="D66" s="23">
        <v>0</v>
      </c>
      <c r="E66" s="23">
        <v>0</v>
      </c>
      <c r="F66" s="23">
        <v>0</v>
      </c>
      <c r="G66" s="17" t="s">
        <v>57</v>
      </c>
      <c r="H66" s="8">
        <v>212024</v>
      </c>
      <c r="I66" s="4" t="str">
        <f t="shared" si="1"/>
        <v>HIDE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hidden="1" customHeight="1">
      <c r="A69" s="8">
        <v>212027</v>
      </c>
      <c r="B69" s="23">
        <v>0</v>
      </c>
      <c r="C69" s="23">
        <v>0</v>
      </c>
      <c r="D69" s="23">
        <v>0</v>
      </c>
      <c r="E69" s="23">
        <v>0</v>
      </c>
      <c r="F69" s="23">
        <v>0</v>
      </c>
      <c r="G69" s="17" t="s">
        <v>60</v>
      </c>
      <c r="H69" s="8">
        <v>212027</v>
      </c>
      <c r="I69" s="4" t="str">
        <f t="shared" si="1"/>
        <v>HIDE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1414528</v>
      </c>
      <c r="C75" s="23">
        <v>1414528</v>
      </c>
      <c r="D75" s="23">
        <v>1414528</v>
      </c>
      <c r="E75" s="23">
        <v>1276800</v>
      </c>
      <c r="F75" s="23">
        <v>1552402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35700</v>
      </c>
      <c r="C77" s="18">
        <f t="shared" si="31"/>
        <v>35700</v>
      </c>
      <c r="D77" s="18">
        <f t="shared" si="31"/>
        <v>35700</v>
      </c>
      <c r="E77" s="18">
        <f t="shared" si="31"/>
        <v>35700</v>
      </c>
      <c r="F77" s="18">
        <f>SUM(F78:F83)</f>
        <v>35700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35700</v>
      </c>
      <c r="C83" s="23">
        <v>35700</v>
      </c>
      <c r="D83" s="23">
        <v>35700</v>
      </c>
      <c r="E83" s="23">
        <v>35700</v>
      </c>
      <c r="F83" s="23">
        <v>35700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40000</v>
      </c>
      <c r="C85" s="18">
        <f t="shared" si="32"/>
        <v>40000</v>
      </c>
      <c r="D85" s="18">
        <f t="shared" si="32"/>
        <v>40000</v>
      </c>
      <c r="E85" s="18">
        <f t="shared" si="32"/>
        <v>106436</v>
      </c>
      <c r="F85" s="18">
        <f>SUM(F86:F91)</f>
        <v>59160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customHeight="1">
      <c r="A87" s="8">
        <v>221002</v>
      </c>
      <c r="B87" s="23">
        <v>0</v>
      </c>
      <c r="C87" s="23">
        <v>0</v>
      </c>
      <c r="D87" s="23">
        <v>0</v>
      </c>
      <c r="E87" s="23">
        <v>1307</v>
      </c>
      <c r="F87" s="23">
        <v>2001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20000</v>
      </c>
      <c r="C88" s="23">
        <v>20000</v>
      </c>
      <c r="D88" s="23">
        <v>20000</v>
      </c>
      <c r="E88" s="23">
        <v>30129</v>
      </c>
      <c r="F88" s="23">
        <v>12506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20000</v>
      </c>
      <c r="C89" s="23">
        <v>20000</v>
      </c>
      <c r="D89" s="23">
        <v>20000</v>
      </c>
      <c r="E89" s="23">
        <v>75000</v>
      </c>
      <c r="F89" s="23">
        <v>44653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151000</v>
      </c>
      <c r="C93" s="18">
        <f t="shared" si="33"/>
        <v>151000</v>
      </c>
      <c r="D93" s="18">
        <f t="shared" si="33"/>
        <v>151000</v>
      </c>
      <c r="E93" s="18">
        <f t="shared" si="33"/>
        <v>230496</v>
      </c>
      <c r="F93" s="18">
        <f>SUM(F94:F105)</f>
        <v>192701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25000</v>
      </c>
      <c r="C94" s="25">
        <v>25000</v>
      </c>
      <c r="D94" s="25">
        <v>25000</v>
      </c>
      <c r="E94" s="25">
        <v>38354</v>
      </c>
      <c r="F94" s="25">
        <v>30017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10000</v>
      </c>
      <c r="C95" s="23">
        <v>10000</v>
      </c>
      <c r="D95" s="23">
        <v>10000</v>
      </c>
      <c r="E95" s="23">
        <v>21826</v>
      </c>
      <c r="F95" s="23">
        <v>5003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90000</v>
      </c>
      <c r="C96" s="23">
        <v>90000</v>
      </c>
      <c r="D96" s="23">
        <v>90000</v>
      </c>
      <c r="E96" s="23">
        <v>135624</v>
      </c>
      <c r="F96" s="23">
        <v>120067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2500</v>
      </c>
      <c r="C97" s="23">
        <v>2500</v>
      </c>
      <c r="D97" s="23">
        <v>2500</v>
      </c>
      <c r="E97" s="23">
        <v>3283</v>
      </c>
      <c r="F97" s="23">
        <v>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4000</v>
      </c>
      <c r="C98" s="23">
        <v>4000</v>
      </c>
      <c r="D98" s="23">
        <v>4000</v>
      </c>
      <c r="E98" s="23">
        <v>3830</v>
      </c>
      <c r="F98" s="23">
        <v>7620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0</v>
      </c>
      <c r="F99" s="23">
        <v>5003</v>
      </c>
      <c r="G99" s="32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0</v>
      </c>
      <c r="C100" s="23">
        <v>0</v>
      </c>
      <c r="D100" s="23">
        <v>0</v>
      </c>
      <c r="E100" s="23">
        <v>5535</v>
      </c>
      <c r="F100" s="23">
        <v>5003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6500</v>
      </c>
      <c r="C101" s="23">
        <v>6500</v>
      </c>
      <c r="D101" s="23">
        <v>6500</v>
      </c>
      <c r="E101" s="23">
        <v>6519</v>
      </c>
      <c r="F101" s="23">
        <v>10005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1000</v>
      </c>
      <c r="C102" s="23">
        <v>1000</v>
      </c>
      <c r="D102" s="23">
        <v>1000</v>
      </c>
      <c r="E102" s="23">
        <v>0</v>
      </c>
      <c r="F102" s="23">
        <v>5003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825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3300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10000</v>
      </c>
      <c r="C105" s="23">
        <v>10000</v>
      </c>
      <c r="D105" s="23">
        <v>10000</v>
      </c>
      <c r="E105" s="23">
        <v>15525</v>
      </c>
      <c r="F105" s="23">
        <v>855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2606494</v>
      </c>
      <c r="C107" s="18">
        <f t="shared" si="34"/>
        <v>2606494</v>
      </c>
      <c r="D107" s="18">
        <f t="shared" si="34"/>
        <v>2606494</v>
      </c>
      <c r="E107" s="18">
        <f t="shared" si="34"/>
        <v>3060495</v>
      </c>
      <c r="F107" s="18">
        <f>SUM(F108:F133)</f>
        <v>3031353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150000</v>
      </c>
      <c r="C108" s="25">
        <v>150000</v>
      </c>
      <c r="D108" s="25">
        <v>150000</v>
      </c>
      <c r="E108" s="25">
        <v>187423</v>
      </c>
      <c r="F108" s="25">
        <v>100055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150000</v>
      </c>
      <c r="C109" s="23">
        <v>150000</v>
      </c>
      <c r="D109" s="23">
        <v>150000</v>
      </c>
      <c r="E109" s="23">
        <v>150000</v>
      </c>
      <c r="F109" s="23">
        <v>250139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40000</v>
      </c>
      <c r="C110" s="23">
        <v>40000</v>
      </c>
      <c r="D110" s="23">
        <v>40000</v>
      </c>
      <c r="E110" s="23">
        <v>30000</v>
      </c>
      <c r="F110" s="23">
        <v>30017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12000</v>
      </c>
      <c r="C111" s="23">
        <v>12000</v>
      </c>
      <c r="D111" s="23">
        <v>12000</v>
      </c>
      <c r="E111" s="23">
        <v>12147</v>
      </c>
      <c r="F111" s="23">
        <v>9005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1910894</v>
      </c>
      <c r="C112" s="23">
        <v>1910894</v>
      </c>
      <c r="D112" s="23">
        <v>1910894</v>
      </c>
      <c r="E112" s="23">
        <v>2114769</v>
      </c>
      <c r="F112" s="23">
        <v>2204166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200000</v>
      </c>
      <c r="C114" s="23">
        <v>200000</v>
      </c>
      <c r="D114" s="23">
        <v>200000</v>
      </c>
      <c r="E114" s="23">
        <v>325796</v>
      </c>
      <c r="F114" s="23">
        <v>200122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3600</v>
      </c>
      <c r="C115" s="23">
        <v>3600</v>
      </c>
      <c r="D115" s="23">
        <v>3600</v>
      </c>
      <c r="E115" s="23">
        <v>5000</v>
      </c>
      <c r="F115" s="23">
        <v>2901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40000</v>
      </c>
      <c r="C116" s="23">
        <v>40000</v>
      </c>
      <c r="D116" s="23">
        <v>40000</v>
      </c>
      <c r="E116" s="23">
        <v>55841</v>
      </c>
      <c r="F116" s="23">
        <v>42023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15000</v>
      </c>
      <c r="C117" s="23">
        <v>15000</v>
      </c>
      <c r="D117" s="23">
        <v>15000</v>
      </c>
      <c r="E117" s="23">
        <v>15000</v>
      </c>
      <c r="F117" s="23">
        <v>4202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10000</v>
      </c>
      <c r="C118" s="23">
        <v>10000</v>
      </c>
      <c r="D118" s="23">
        <v>10000</v>
      </c>
      <c r="E118" s="23">
        <v>12288</v>
      </c>
      <c r="F118" s="23">
        <v>10005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5149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0</v>
      </c>
      <c r="C123" s="23">
        <v>0</v>
      </c>
      <c r="D123" s="23">
        <v>0</v>
      </c>
      <c r="E123" s="23">
        <v>20633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51449</v>
      </c>
      <c r="F131" s="23">
        <v>78663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 thickBot="1">
      <c r="A132" s="8">
        <v>223025</v>
      </c>
      <c r="B132" s="23">
        <v>75000</v>
      </c>
      <c r="C132" s="23">
        <v>75000</v>
      </c>
      <c r="D132" s="23">
        <v>75000</v>
      </c>
      <c r="E132" s="23">
        <v>75000</v>
      </c>
      <c r="F132" s="23">
        <v>100055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57375</v>
      </c>
      <c r="C150" s="18">
        <f t="shared" si="38"/>
        <v>57375</v>
      </c>
      <c r="D150" s="18">
        <f t="shared" si="38"/>
        <v>57375</v>
      </c>
      <c r="E150" s="18">
        <f t="shared" si="38"/>
        <v>346297</v>
      </c>
      <c r="F150" s="18">
        <f>SUM(F151:F168)</f>
        <v>162126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40000</v>
      </c>
      <c r="F152" s="23">
        <v>50056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30</v>
      </c>
      <c r="F159" s="23">
        <v>2001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46578</v>
      </c>
      <c r="F160" s="23">
        <v>30025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57375</v>
      </c>
      <c r="C166" s="23">
        <v>57375</v>
      </c>
      <c r="D166" s="23">
        <v>57375</v>
      </c>
      <c r="E166" s="23">
        <v>259689</v>
      </c>
      <c r="F166" s="23">
        <v>80044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3000</v>
      </c>
      <c r="C176" s="18">
        <f t="shared" si="40"/>
        <v>3000</v>
      </c>
      <c r="D176" s="18">
        <f t="shared" si="40"/>
        <v>3000</v>
      </c>
      <c r="E176" s="18">
        <f t="shared" si="40"/>
        <v>4104</v>
      </c>
      <c r="F176" s="18">
        <f>SUM(F177:F196)</f>
        <v>1501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3000</v>
      </c>
      <c r="C183" s="23">
        <v>3000</v>
      </c>
      <c r="D183" s="23">
        <v>3000</v>
      </c>
      <c r="E183" s="23">
        <v>4104</v>
      </c>
      <c r="F183" s="23">
        <v>1501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109623</v>
      </c>
      <c r="C225" s="18">
        <f t="shared" si="47"/>
        <v>87450</v>
      </c>
      <c r="D225" s="18">
        <f t="shared" si="47"/>
        <v>95755</v>
      </c>
      <c r="E225" s="18">
        <f t="shared" si="47"/>
        <v>0</v>
      </c>
      <c r="F225" s="18">
        <f>SUM(F226:F238)</f>
        <v>22617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8480</v>
      </c>
      <c r="E226" s="25">
        <v>0</v>
      </c>
      <c r="F226" s="25">
        <v>16340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3450</v>
      </c>
      <c r="C227" s="23">
        <v>3300</v>
      </c>
      <c r="D227" s="23">
        <v>3000</v>
      </c>
      <c r="E227" s="23">
        <v>0</v>
      </c>
      <c r="F227" s="23">
        <v>597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0</v>
      </c>
      <c r="C229" s="23">
        <v>0</v>
      </c>
      <c r="D229" s="23">
        <v>3213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1735</v>
      </c>
      <c r="E231" s="23">
        <v>0</v>
      </c>
      <c r="F231" s="23">
        <v>5680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87975</v>
      </c>
      <c r="C232" s="23">
        <v>84150</v>
      </c>
      <c r="D232" s="23">
        <v>76500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18198</v>
      </c>
      <c r="C233" s="23">
        <v>0</v>
      </c>
      <c r="D233" s="23">
        <v>2827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2020-03-04T06:24:15Z</cp:lastPrinted>
  <dcterms:created xsi:type="dcterms:W3CDTF">2018-12-30T09:54:12Z</dcterms:created>
  <dcterms:modified xsi:type="dcterms:W3CDTF">2020-03-04T06:24:18Z</dcterms:modified>
</cp:coreProperties>
</file>