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15" i="1" l="1"/>
  <c r="B28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F225" i="1"/>
  <c r="F31" i="1" s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F40" i="1"/>
  <c r="F37" i="1" s="1"/>
  <c r="B40" i="1"/>
  <c r="I209" i="1" l="1"/>
  <c r="C36" i="1"/>
  <c r="C14" i="1" s="1"/>
  <c r="B32" i="1"/>
  <c r="I32" i="1" s="1"/>
  <c r="I240" i="1"/>
  <c r="B23" i="1"/>
  <c r="B21" i="1"/>
  <c r="I21" i="1" s="1"/>
  <c r="I150" i="1"/>
  <c r="B30" i="1"/>
  <c r="I30" i="1" s="1"/>
  <c r="I217" i="1"/>
  <c r="B38" i="1"/>
  <c r="I38" i="1" s="1"/>
  <c r="I44" i="1"/>
  <c r="B17" i="1"/>
  <c r="I17" i="1" s="1"/>
  <c r="I93" i="1"/>
  <c r="B31" i="1"/>
  <c r="B24" i="1"/>
  <c r="I24" i="1" s="1"/>
  <c r="I198" i="1"/>
  <c r="I142" i="1"/>
  <c r="I77" i="1"/>
  <c r="B27" i="1"/>
  <c r="I27" i="1" s="1"/>
  <c r="I205" i="1"/>
  <c r="B29" i="1"/>
  <c r="I29" i="1" s="1"/>
  <c r="I212" i="1"/>
  <c r="B37" i="1"/>
  <c r="I40" i="1"/>
  <c r="B34" i="1"/>
  <c r="B19" i="1"/>
  <c r="I19" i="1" s="1"/>
  <c r="I135" i="1"/>
  <c r="I28" i="1"/>
  <c r="B16" i="1"/>
  <c r="I16" i="1" s="1"/>
  <c r="I85" i="1"/>
  <c r="B18" i="1"/>
  <c r="I18" i="1" s="1"/>
  <c r="I107" i="1"/>
  <c r="B22" i="1"/>
  <c r="I22" i="1" s="1"/>
  <c r="I170" i="1"/>
  <c r="I20" i="1"/>
  <c r="I15" i="1"/>
  <c r="F36" i="1"/>
  <c r="F14" i="1" s="1"/>
  <c r="F13" i="1" s="1"/>
  <c r="F9" i="1" s="1"/>
  <c r="E245" i="1"/>
  <c r="E33" i="1" s="1"/>
  <c r="F245" i="1"/>
  <c r="F33" i="1" s="1"/>
  <c r="F26" i="1" s="1"/>
  <c r="F10" i="1" s="1"/>
  <c r="E36" i="1"/>
  <c r="E14" i="1" s="1"/>
  <c r="E13" i="1" s="1"/>
  <c r="E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E26" i="1" s="1"/>
  <c r="E10" i="1" s="1"/>
  <c r="D225" i="1"/>
  <c r="D31" i="1" s="1"/>
  <c r="D26" i="1" s="1"/>
  <c r="D10" i="1" s="1"/>
  <c r="I176" i="1" l="1"/>
  <c r="B36" i="1"/>
  <c r="I37" i="1"/>
  <c r="I23" i="1"/>
  <c r="I254" i="1"/>
  <c r="I225" i="1"/>
  <c r="B33" i="1"/>
  <c r="I245" i="1"/>
  <c r="I34" i="1"/>
  <c r="I31" i="1"/>
  <c r="F11" i="1"/>
  <c r="C11" i="1"/>
  <c r="D11" i="1"/>
  <c r="E11" i="1"/>
  <c r="B14" i="1" l="1"/>
  <c r="I36" i="1"/>
  <c r="B26" i="1"/>
  <c r="I33" i="1"/>
  <c r="I14" i="1" l="1"/>
  <c r="B13" i="1"/>
  <c r="B10" i="1"/>
  <c r="I10" i="1" s="1"/>
  <c r="I26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<sst xmlns="http://schemas.openxmlformats.org/spreadsheetml/2006/main" count="245" uniqueCount="216">
  <si>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</si>
  <si>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</si>
  <si>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</si>
  <si>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</si>
  <si>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</si>
  <si>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</si>
  <si>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</si>
  <si>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</si>
  <si>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</si>
  <si>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</si>
  <si>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</si>
  <si>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</si>
  <si>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</si>
  <si>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</si>
  <si>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</si>
  <si>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</si>
  <si>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</si>
  <si>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</si>
  <si>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</si>
  <si>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</si>
  <si>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</si>
  <si>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</si>
  <si>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</si>
  <si>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</si>
  <si>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</si>
  <si>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</si>
  <si>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</si>
  <si>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</si>
  <si>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</si>
  <si>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</si>
  <si>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</si>
  <si>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</si>
  <si>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</si>
  <si>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</si>
  <si>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</si>
  <si>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</si>
  <si>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</si>
  <si>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</si>
  <si>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</si>
  <si>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</si>
  <si>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</si>
  <si>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</si>
  <si>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</si>
  <si>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</si>
  <si>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</si>
  <si>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</si>
  <si>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</si>
  <si>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</si>
  <si>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</si>
  <si>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</si>
  <si>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</si>
  <si>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</si>
  <si>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</si>
  <si>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</si>
  <si>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</si>
  <si>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</si>
  <si>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</si>
  <si>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</si>
  <si>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</si>
  <si>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</si>
  <si>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</si>
  <si>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</si>
  <si>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</si>
  <si>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</si>
  <si>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</si>
  <si>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</si>
  <si>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</si>
  <si>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</si>
  <si>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</si>
  <si>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</si>
  <si>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</si>
  <si>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</si>
  <si>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</si>
  <si>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</si>
  <si>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</si>
  <si>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</si>
  <si>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</si>
  <si>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</si>
  <si>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</si>
  <si>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</si>
  <si>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</si>
  <si>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</si>
  <si>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</si>
  <si>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</si>
  <si>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</si>
  <si>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</si>
  <si>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</si>
  <si>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</si>
  <si>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</si>
  <si>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</si>
  <si>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</si>
  <si>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</si>
  <si>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</si>
  <si>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</si>
  <si>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</si>
  <si>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</si>
  <si>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</si>
  <si>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</si>
  <si>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</si>
  <si>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</si>
  <si>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</si>
  <si>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</si>
  <si>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</si>
  <si>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</si>
  <si>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</si>
  <si>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</si>
  <si>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</si>
  <si>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</si>
  <si>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</si>
  <si>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</si>
  <si>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</si>
  <si>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</si>
  <si>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</si>
  <si>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</si>
  <si>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</si>
  <si>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</si>
  <si>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</si>
  <si>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</si>
  <si>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</si>
  <si>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</si>
  <si>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</si>
  <si>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</si>
  <si>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</si>
  <si>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</si>
  <si>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</si>
  <si>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</si>
  <si>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</si>
  <si>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</si>
  <si>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</si>
  <si>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</si>
  <si>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</si>
  <si>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</si>
  <si>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</si>
  <si>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</si>
  <si>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</si>
  <si>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</si>
  <si>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</si>
  <si>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</si>
  <si>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</si>
  <si>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</si>
  <si>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</si>
  <si>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</si>
  <si>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</si>
  <si>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</si>
  <si>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</si>
  <si>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</si>
  <si>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</si>
  <si>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</si>
  <si>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</si>
  <si>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</si>
  <si>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</si>
  <si>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</si>
  <si>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</si>
  <si>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</si>
  <si>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</si>
  <si>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</si>
  <si>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</si>
  <si>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</si>
  <si>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</si>
  <si>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</si>
  <si>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</si>
  <si>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</si>
  <si>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</si>
  <si>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</si>
  <si>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</si>
  <si>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</si>
  <si>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</si>
  <si>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</si>
  <si>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</si>
  <si>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</si>
  <si>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</si>
  <si>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</si>
  <si>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</si>
  <si>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</si>
  <si>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</si>
  <si>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</si>
  <si>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</si>
  <si>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</si>
  <si>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</si>
  <si>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</si>
  <si>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</si>
  <si>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</si>
  <si>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</si>
  <si>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</si>
  <si>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</si>
  <si>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</si>
  <si>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</si>
  <si>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</si>
  <si>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</si>
  <si>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</si>
  <si>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</si>
  <si>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</si>
  <si>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</si>
  <si>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</si>
  <si>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</si>
  <si>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</si>
  <si>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</si>
  <si>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</si>
  <si>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</si>
  <si>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</si>
  <si>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</si>
  <si>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</si>
  <si>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</si>
  <si>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</si>
  <si>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</si>
  <si>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</si>
  <si>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</si>
  <si>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</si>
  <si>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</si>
  <si>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</si>
  <si>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</si>
  <si>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</si>
  <si>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އެންޓި- ކޮރަޕްޝަން ކޮމިޝަން</t>
  </si>
  <si>
    <t>ފާސްކުރި</t>
  </si>
  <si>
    <t>SHOW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</si>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</sst>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866775</xdr:colOff>
      <xdr:row>0</xdr:row>
      <xdr:rowOff>457200</xdr:rowOff>
    </xdr:from>
    <xdr:to>
      <xdr:col>5</xdr:col>
      <xdr:colOff>333375</xdr:colOff>
      <xdr:row>2</xdr:row>
      <xdr:rowOff>10646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553075" y="457200"/>
          <a:ext cx="771525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A3" sqref="A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1245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215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  <c r="G7" s="4"/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  <c r="G8" s="4"/>
    </row>
    <row r="9" spans="1:10">
      <c r="B9" s="15">
        <f t="shared" ref="B9:E9" si="0">B13</f>
        <v>31833363</v>
      </c>
      <c r="C9" s="15">
        <f t="shared" si="0"/>
        <v>31664363</v>
      </c>
      <c r="D9" s="15">
        <f t="shared" si="0"/>
        <v>31500363</v>
      </c>
      <c r="E9" s="15">
        <f t="shared" si="0"/>
        <v>29350071</v>
      </c>
      <c r="F9" s="15">
        <f>F13</f>
        <v>29260641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480000</v>
      </c>
      <c r="C10" s="16">
        <f t="shared" si="2"/>
        <v>435000</v>
      </c>
      <c r="D10" s="16">
        <f t="shared" si="2"/>
        <v>316600</v>
      </c>
      <c r="E10" s="16">
        <f t="shared" si="2"/>
        <v>99270</v>
      </c>
      <c r="F10" s="16">
        <f>F26</f>
        <v>1773496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32313363</v>
      </c>
      <c r="C11" s="18">
        <f t="shared" si="3"/>
        <v>32099363</v>
      </c>
      <c r="D11" s="18">
        <f t="shared" si="3"/>
        <v>31816963</v>
      </c>
      <c r="E11" s="18">
        <f t="shared" si="3"/>
        <v>29449341</v>
      </c>
      <c r="F11" s="18">
        <f>SUM(F9:F10)</f>
        <v>31034137</v>
      </c>
      <c r="G11" s="33" t="s">
        <v>12</v>
      </c>
      <c r="I11" s="4" t="str">
        <f>IF(SUM(B11:F11)&lt;&gt;0,"SHOW","HIDE")</f>
        <v>SHOW</v>
      </c>
    </row>
    <row r="12" spans="1:10" ht="22.5" thickBot="1">
      <c r="B12" s="20"/>
      <c r="C12" s="20"/>
      <c r="D12" s="20"/>
      <c r="E12" s="20"/>
      <c r="F12" s="20"/>
      <c r="I12" s="4" t="s">
        <v>214</v>
      </c>
    </row>
    <row r="13" spans="1:10" ht="22.5" customHeight="1" thickBot="1">
      <c r="B13" s="18">
        <f t="shared" ref="B13:E13" si="4">SUM(B14:B24)</f>
        <v>31833363</v>
      </c>
      <c r="C13" s="18">
        <f t="shared" si="4"/>
        <v>31664363</v>
      </c>
      <c r="D13" s="18">
        <f t="shared" si="4"/>
        <v>31500363</v>
      </c>
      <c r="E13" s="18">
        <f t="shared" si="4"/>
        <v>29350071</v>
      </c>
      <c r="F13" s="18">
        <f>SUM(F14:F24)</f>
        <v>29260641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25036373</v>
      </c>
      <c r="C14" s="22">
        <f t="shared" si="5"/>
        <v>25036373</v>
      </c>
      <c r="D14" s="22">
        <f t="shared" si="5"/>
        <v>25036373</v>
      </c>
      <c r="E14" s="22">
        <f t="shared" si="5"/>
        <v>24711021</v>
      </c>
      <c r="F14" s="22">
        <f>F36</f>
        <v>24333277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1082340</v>
      </c>
      <c r="C15" s="23">
        <f t="shared" si="6"/>
        <v>1082340</v>
      </c>
      <c r="D15" s="23">
        <f t="shared" si="6"/>
        <v>1082340</v>
      </c>
      <c r="E15" s="23">
        <f t="shared" si="6"/>
        <v>993316</v>
      </c>
      <c r="F15" s="23">
        <f>F77</f>
        <v>993588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2075070</v>
      </c>
      <c r="C16" s="23">
        <f t="shared" si="7"/>
        <v>1755770</v>
      </c>
      <c r="D16" s="23">
        <f t="shared" si="7"/>
        <v>1488170</v>
      </c>
      <c r="E16" s="23">
        <f t="shared" si="7"/>
        <v>941738</v>
      </c>
      <c r="F16" s="23">
        <f>F85</f>
        <v>513220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519000</v>
      </c>
      <c r="C17" s="23">
        <f t="shared" si="8"/>
        <v>504000</v>
      </c>
      <c r="D17" s="23">
        <f t="shared" si="8"/>
        <v>486400</v>
      </c>
      <c r="E17" s="23">
        <f t="shared" si="8"/>
        <v>431783</v>
      </c>
      <c r="F17" s="23">
        <f>F93</f>
        <v>433263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1919080</v>
      </c>
      <c r="C18" s="23">
        <f t="shared" si="9"/>
        <v>2172880</v>
      </c>
      <c r="D18" s="23">
        <f t="shared" si="9"/>
        <v>2383680</v>
      </c>
      <c r="E18" s="23">
        <f t="shared" si="9"/>
        <v>1618741</v>
      </c>
      <c r="F18" s="23">
        <f>F107</f>
        <v>1391488</v>
      </c>
      <c r="G18" s="34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18</v>
      </c>
      <c r="H19" s="8">
        <v>224</v>
      </c>
      <c r="I19" s="4" t="str">
        <f t="shared" si="1"/>
        <v>HIDE</v>
      </c>
    </row>
    <row r="20" spans="1:9" ht="22.5" customHeight="1">
      <c r="A20" s="8">
        <v>225</v>
      </c>
      <c r="B20" s="23">
        <f t="shared" ref="B20:E20" si="11">B142</f>
        <v>930000</v>
      </c>
      <c r="C20" s="23">
        <f t="shared" si="11"/>
        <v>860000</v>
      </c>
      <c r="D20" s="23">
        <f t="shared" si="11"/>
        <v>790000</v>
      </c>
      <c r="E20" s="23">
        <f t="shared" si="11"/>
        <v>265042</v>
      </c>
      <c r="F20" s="23">
        <f>F142</f>
        <v>734107</v>
      </c>
      <c r="G20" s="34" t="s">
        <v>19</v>
      </c>
      <c r="H20" s="8">
        <v>225</v>
      </c>
      <c r="I20" s="4" t="str">
        <f t="shared" si="1"/>
        <v>SHOW</v>
      </c>
    </row>
    <row r="21" spans="1:9" ht="22.5" customHeight="1" thickBot="1">
      <c r="A21" s="8">
        <v>226</v>
      </c>
      <c r="B21" s="23">
        <f t="shared" ref="B21:E21" si="12">B150</f>
        <v>271500</v>
      </c>
      <c r="C21" s="23">
        <f t="shared" si="12"/>
        <v>253000</v>
      </c>
      <c r="D21" s="23">
        <f t="shared" si="12"/>
        <v>233400</v>
      </c>
      <c r="E21" s="23">
        <f t="shared" si="12"/>
        <v>388430</v>
      </c>
      <c r="F21" s="23">
        <f>F150</f>
        <v>861698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hidden="1" customHeight="1">
      <c r="A23" s="8">
        <v>228</v>
      </c>
      <c r="B23" s="23">
        <f t="shared" ref="B23:E23" si="14">B176</f>
        <v>0</v>
      </c>
      <c r="C23" s="23">
        <f t="shared" si="14"/>
        <v>0</v>
      </c>
      <c r="D23" s="23">
        <f t="shared" si="14"/>
        <v>0</v>
      </c>
      <c r="E23" s="23">
        <f t="shared" si="14"/>
        <v>0</v>
      </c>
      <c r="F23" s="23">
        <f>F176</f>
        <v>0</v>
      </c>
      <c r="G23" s="24" t="s">
        <v>22</v>
      </c>
      <c r="H23" s="8">
        <v>228</v>
      </c>
      <c r="I23" s="4" t="str">
        <f t="shared" si="1"/>
        <v>HIDE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480000</v>
      </c>
      <c r="C26" s="18">
        <f t="shared" si="16"/>
        <v>435000</v>
      </c>
      <c r="D26" s="18">
        <f t="shared" si="16"/>
        <v>316600</v>
      </c>
      <c r="E26" s="18">
        <f t="shared" si="16"/>
        <v>99270</v>
      </c>
      <c r="F26" s="18">
        <f>SUM(F27:F34)</f>
        <v>1773496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480000</v>
      </c>
      <c r="C31" s="23">
        <f t="shared" si="21"/>
        <v>435000</v>
      </c>
      <c r="D31" s="23">
        <f t="shared" si="21"/>
        <v>316600</v>
      </c>
      <c r="E31" s="23">
        <f t="shared" si="21"/>
        <v>99270</v>
      </c>
      <c r="F31" s="23">
        <f>F225</f>
        <v>1773496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25036373</v>
      </c>
      <c r="C36" s="18">
        <f t="shared" si="25"/>
        <v>25036373</v>
      </c>
      <c r="D36" s="18">
        <f t="shared" si="25"/>
        <v>25036373</v>
      </c>
      <c r="E36" s="18">
        <f t="shared" si="25"/>
        <v>24711021</v>
      </c>
      <c r="F36" s="18">
        <f>SUM(F37:F38)</f>
        <v>24333277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16461989</v>
      </c>
      <c r="C37" s="25">
        <f t="shared" si="26"/>
        <v>16461989</v>
      </c>
      <c r="D37" s="25">
        <f t="shared" si="26"/>
        <v>16461989</v>
      </c>
      <c r="E37" s="25">
        <f t="shared" si="26"/>
        <v>16015752</v>
      </c>
      <c r="F37" s="25">
        <f>F40</f>
        <v>15664587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8574384</v>
      </c>
      <c r="C38" s="23">
        <f t="shared" si="27"/>
        <v>8574384</v>
      </c>
      <c r="D38" s="23">
        <f t="shared" si="27"/>
        <v>8574384</v>
      </c>
      <c r="E38" s="23">
        <f t="shared" si="27"/>
        <v>8695269</v>
      </c>
      <c r="F38" s="23">
        <f>F44</f>
        <v>8668690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16461989</v>
      </c>
      <c r="C40" s="18">
        <f t="shared" si="28"/>
        <v>16461989</v>
      </c>
      <c r="D40" s="18">
        <f t="shared" si="28"/>
        <v>16461989</v>
      </c>
      <c r="E40" s="18">
        <f t="shared" si="28"/>
        <v>16015752</v>
      </c>
      <c r="F40" s="18">
        <f>SUM(F41:F42)</f>
        <v>15664587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15462000</v>
      </c>
      <c r="C41" s="25">
        <v>15462000</v>
      </c>
      <c r="D41" s="25">
        <v>15462000</v>
      </c>
      <c r="E41" s="25">
        <v>14261540</v>
      </c>
      <c r="F41" s="25">
        <v>14272130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999989</v>
      </c>
      <c r="C42" s="23">
        <v>999989</v>
      </c>
      <c r="D42" s="23">
        <v>999989</v>
      </c>
      <c r="E42" s="23">
        <v>1754212</v>
      </c>
      <c r="F42" s="23">
        <v>1392457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8574384</v>
      </c>
      <c r="C44" s="18">
        <f t="shared" si="29"/>
        <v>8574384</v>
      </c>
      <c r="D44" s="18">
        <f t="shared" si="29"/>
        <v>8574384</v>
      </c>
      <c r="E44" s="18">
        <f t="shared" si="29"/>
        <v>8695269</v>
      </c>
      <c r="F44" s="18">
        <f>SUM(F45:F75)</f>
        <v>8668690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324000</v>
      </c>
      <c r="C48" s="23">
        <v>324000</v>
      </c>
      <c r="D48" s="23">
        <v>324000</v>
      </c>
      <c r="E48" s="23">
        <v>305400</v>
      </c>
      <c r="F48" s="23">
        <v>314400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customHeight="1">
      <c r="A51" s="8">
        <v>212009</v>
      </c>
      <c r="B51" s="23">
        <v>90000</v>
      </c>
      <c r="C51" s="23">
        <v>90000</v>
      </c>
      <c r="D51" s="23">
        <v>90000</v>
      </c>
      <c r="E51" s="23">
        <v>104400</v>
      </c>
      <c r="F51" s="23">
        <v>105260</v>
      </c>
      <c r="G51" s="32" t="s">
        <v>42</v>
      </c>
      <c r="H51" s="8">
        <v>212009</v>
      </c>
      <c r="I51" s="4" t="str">
        <f t="shared" si="1"/>
        <v>SHOW</v>
      </c>
    </row>
    <row r="52" spans="1:9" ht="22.5" hidden="1" customHeight="1">
      <c r="A52" s="8">
        <v>212010</v>
      </c>
      <c r="B52" s="23">
        <v>0</v>
      </c>
      <c r="C52" s="23">
        <v>0</v>
      </c>
      <c r="D52" s="23">
        <v>0</v>
      </c>
      <c r="E52" s="23">
        <v>0</v>
      </c>
      <c r="F52" s="23">
        <v>0</v>
      </c>
      <c r="G52" s="17" t="s">
        <v>43</v>
      </c>
      <c r="H52" s="8">
        <v>212010</v>
      </c>
      <c r="I52" s="4" t="str">
        <f t="shared" si="1"/>
        <v>HIDE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hidden="1" customHeight="1">
      <c r="A55" s="8">
        <v>212013</v>
      </c>
      <c r="B55" s="23">
        <v>0</v>
      </c>
      <c r="C55" s="23">
        <v>0</v>
      </c>
      <c r="D55" s="23">
        <v>0</v>
      </c>
      <c r="E55" s="23">
        <v>0</v>
      </c>
      <c r="F55" s="23">
        <v>0</v>
      </c>
      <c r="G55" s="17" t="s">
        <v>46</v>
      </c>
      <c r="H55" s="8">
        <v>212013</v>
      </c>
      <c r="I55" s="4" t="str">
        <f t="shared" si="1"/>
        <v>HIDE</v>
      </c>
    </row>
    <row r="56" spans="1:9" ht="22.5" customHeight="1">
      <c r="A56" s="8">
        <v>212014</v>
      </c>
      <c r="B56" s="23">
        <v>948000</v>
      </c>
      <c r="C56" s="23">
        <v>948000</v>
      </c>
      <c r="D56" s="23">
        <v>948000</v>
      </c>
      <c r="E56" s="23">
        <v>948000</v>
      </c>
      <c r="F56" s="23">
        <v>948000</v>
      </c>
      <c r="G56" s="32" t="s">
        <v>47</v>
      </c>
      <c r="H56" s="8">
        <v>212014</v>
      </c>
      <c r="I56" s="4" t="str">
        <f t="shared" si="1"/>
        <v>SHOW</v>
      </c>
    </row>
    <row r="57" spans="1:9" ht="22.5" hidden="1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0</v>
      </c>
      <c r="G57" s="17" t="s">
        <v>48</v>
      </c>
      <c r="H57" s="8">
        <v>212015</v>
      </c>
      <c r="I57" s="4" t="str">
        <f t="shared" si="1"/>
        <v>HIDE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customHeight="1">
      <c r="A59" s="8">
        <v>212017</v>
      </c>
      <c r="B59" s="23">
        <v>0</v>
      </c>
      <c r="C59" s="23">
        <v>0</v>
      </c>
      <c r="D59" s="23">
        <v>0</v>
      </c>
      <c r="E59" s="23">
        <v>142638</v>
      </c>
      <c r="F59" s="23">
        <v>40697</v>
      </c>
      <c r="G59" s="32" t="s">
        <v>50</v>
      </c>
      <c r="H59" s="8">
        <v>212017</v>
      </c>
      <c r="I59" s="4" t="str">
        <f t="shared" si="1"/>
        <v>SHOW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hidden="1" customHeight="1">
      <c r="A61" s="8">
        <v>212019</v>
      </c>
      <c r="B61" s="23">
        <v>0</v>
      </c>
      <c r="C61" s="23">
        <v>0</v>
      </c>
      <c r="D61" s="23">
        <v>0</v>
      </c>
      <c r="E61" s="23">
        <v>0</v>
      </c>
      <c r="F61" s="23">
        <v>0</v>
      </c>
      <c r="G61" s="17" t="s">
        <v>52</v>
      </c>
      <c r="H61" s="8">
        <v>212019</v>
      </c>
      <c r="I61" s="4" t="str">
        <f t="shared" si="1"/>
        <v>HIDE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161400</v>
      </c>
      <c r="C66" s="23">
        <v>161400</v>
      </c>
      <c r="D66" s="23">
        <v>161400</v>
      </c>
      <c r="E66" s="23">
        <v>143825</v>
      </c>
      <c r="F66" s="23">
        <v>117866</v>
      </c>
      <c r="G66" s="32" t="s">
        <v>57</v>
      </c>
      <c r="H66" s="8">
        <v>212024</v>
      </c>
      <c r="I66" s="4" t="str">
        <f t="shared" si="1"/>
        <v>SHOW</v>
      </c>
    </row>
    <row r="67" spans="1:9" ht="22.5" hidden="1" customHeight="1">
      <c r="A67" s="8">
        <v>212025</v>
      </c>
      <c r="B67" s="23">
        <v>0</v>
      </c>
      <c r="C67" s="23">
        <v>0</v>
      </c>
      <c r="D67" s="23">
        <v>0</v>
      </c>
      <c r="E67" s="23">
        <v>0</v>
      </c>
      <c r="F67" s="23">
        <v>0</v>
      </c>
      <c r="G67" s="17" t="s">
        <v>58</v>
      </c>
      <c r="H67" s="8">
        <v>212025</v>
      </c>
      <c r="I67" s="4" t="str">
        <f t="shared" si="1"/>
        <v>HIDE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 thickBot="1">
      <c r="A69" s="8">
        <v>212027</v>
      </c>
      <c r="B69" s="23">
        <v>7050984</v>
      </c>
      <c r="C69" s="23">
        <v>7050984</v>
      </c>
      <c r="D69" s="23">
        <v>7050984</v>
      </c>
      <c r="E69" s="23">
        <v>7051006</v>
      </c>
      <c r="F69" s="23">
        <v>7142467</v>
      </c>
      <c r="G69" s="3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hidden="1" customHeight="1">
      <c r="A73" s="8">
        <v>212031</v>
      </c>
      <c r="B73" s="23">
        <v>0</v>
      </c>
      <c r="C73" s="23">
        <v>0</v>
      </c>
      <c r="D73" s="23">
        <v>0</v>
      </c>
      <c r="E73" s="23">
        <v>0</v>
      </c>
      <c r="F73" s="23">
        <v>0</v>
      </c>
      <c r="G73" s="17" t="s">
        <v>64</v>
      </c>
      <c r="H73" s="8">
        <v>212031</v>
      </c>
      <c r="I73" s="4" t="str">
        <f t="shared" ref="I73:I136" si="30">IF(SUM(B73:F73)&lt;&gt;0,"SHOW","HIDE")</f>
        <v>HIDE</v>
      </c>
    </row>
    <row r="74" spans="1:9" ht="22.5" hidden="1" customHeight="1">
      <c r="A74" s="8">
        <v>212032</v>
      </c>
      <c r="B74" s="23">
        <v>0</v>
      </c>
      <c r="C74" s="23">
        <v>0</v>
      </c>
      <c r="D74" s="23">
        <v>0</v>
      </c>
      <c r="E74" s="23">
        <v>0</v>
      </c>
      <c r="F74" s="23">
        <v>0</v>
      </c>
      <c r="G74" s="17" t="s">
        <v>65</v>
      </c>
      <c r="H74" s="8">
        <v>212032</v>
      </c>
      <c r="I74" s="4" t="str">
        <f t="shared" si="30"/>
        <v>HIDE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1082340</v>
      </c>
      <c r="C77" s="18">
        <f t="shared" si="31"/>
        <v>1082340</v>
      </c>
      <c r="D77" s="18">
        <f t="shared" si="31"/>
        <v>1082340</v>
      </c>
      <c r="E77" s="18">
        <f t="shared" si="31"/>
        <v>993316</v>
      </c>
      <c r="F77" s="18">
        <f>SUM(F78:F83)</f>
        <v>993588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1082340</v>
      </c>
      <c r="C83" s="23">
        <v>1082340</v>
      </c>
      <c r="D83" s="23">
        <v>1082340</v>
      </c>
      <c r="E83" s="23">
        <v>993316</v>
      </c>
      <c r="F83" s="23">
        <v>993588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2075070</v>
      </c>
      <c r="C85" s="18">
        <f t="shared" si="32"/>
        <v>1755770</v>
      </c>
      <c r="D85" s="18">
        <f t="shared" si="32"/>
        <v>1488170</v>
      </c>
      <c r="E85" s="18">
        <f t="shared" si="32"/>
        <v>941738</v>
      </c>
      <c r="F85" s="18">
        <f>SUM(F86:F91)</f>
        <v>513220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>
      <c r="A86" s="8">
        <v>221001</v>
      </c>
      <c r="B86" s="25">
        <v>250000</v>
      </c>
      <c r="C86" s="25">
        <v>200000</v>
      </c>
      <c r="D86" s="25">
        <v>154710</v>
      </c>
      <c r="E86" s="25">
        <v>70600</v>
      </c>
      <c r="F86" s="25">
        <v>67958</v>
      </c>
      <c r="G86" s="35" t="s">
        <v>73</v>
      </c>
      <c r="H86" s="8">
        <v>221001</v>
      </c>
      <c r="I86" s="4" t="str">
        <f t="shared" si="30"/>
        <v>SHOW</v>
      </c>
    </row>
    <row r="87" spans="1:9" ht="22.5" customHeight="1">
      <c r="A87" s="8">
        <v>221002</v>
      </c>
      <c r="B87" s="23">
        <v>27000</v>
      </c>
      <c r="C87" s="23">
        <v>26000</v>
      </c>
      <c r="D87" s="23">
        <v>24800</v>
      </c>
      <c r="E87" s="23">
        <v>7800</v>
      </c>
      <c r="F87" s="23">
        <v>12785</v>
      </c>
      <c r="G87" s="32" t="s">
        <v>74</v>
      </c>
      <c r="H87" s="8">
        <v>221002</v>
      </c>
      <c r="I87" s="4" t="str">
        <f t="shared" si="30"/>
        <v>SHOW</v>
      </c>
    </row>
    <row r="88" spans="1:9" ht="22.5" customHeight="1">
      <c r="A88" s="8">
        <v>221003</v>
      </c>
      <c r="B88" s="23">
        <v>800000</v>
      </c>
      <c r="C88" s="23">
        <v>630000</v>
      </c>
      <c r="D88" s="23">
        <v>527660</v>
      </c>
      <c r="E88" s="23">
        <v>162300</v>
      </c>
      <c r="F88" s="23">
        <v>360764</v>
      </c>
      <c r="G88" s="32" t="s">
        <v>75</v>
      </c>
      <c r="H88" s="8">
        <v>221003</v>
      </c>
      <c r="I88" s="4" t="str">
        <f t="shared" si="30"/>
        <v>SHOW</v>
      </c>
    </row>
    <row r="89" spans="1:9" ht="22.5" customHeight="1">
      <c r="A89" s="8">
        <v>221004</v>
      </c>
      <c r="B89" s="23">
        <v>900000</v>
      </c>
      <c r="C89" s="23">
        <v>804000</v>
      </c>
      <c r="D89" s="23">
        <v>709000</v>
      </c>
      <c r="E89" s="23">
        <v>596038</v>
      </c>
      <c r="F89" s="23">
        <v>16446</v>
      </c>
      <c r="G89" s="32" t="s">
        <v>76</v>
      </c>
      <c r="H89" s="8">
        <v>221004</v>
      </c>
      <c r="I89" s="4" t="str">
        <f t="shared" si="30"/>
        <v>SHOW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customHeight="1" thickBot="1">
      <c r="A91" s="8">
        <v>221999</v>
      </c>
      <c r="B91" s="23">
        <v>98070</v>
      </c>
      <c r="C91" s="23">
        <v>95770</v>
      </c>
      <c r="D91" s="23">
        <v>72000</v>
      </c>
      <c r="E91" s="23">
        <v>105000</v>
      </c>
      <c r="F91" s="23">
        <v>55267</v>
      </c>
      <c r="G91" s="32" t="s">
        <v>78</v>
      </c>
      <c r="H91" s="8">
        <v>221999</v>
      </c>
      <c r="I91" s="4" t="str">
        <f t="shared" si="30"/>
        <v>SHOW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519000</v>
      </c>
      <c r="C93" s="18">
        <f t="shared" si="33"/>
        <v>504000</v>
      </c>
      <c r="D93" s="18">
        <f t="shared" si="33"/>
        <v>486400</v>
      </c>
      <c r="E93" s="18">
        <f t="shared" si="33"/>
        <v>431783</v>
      </c>
      <c r="F93" s="18">
        <f>SUM(F94:F105)</f>
        <v>433263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365000</v>
      </c>
      <c r="C94" s="25">
        <v>360000</v>
      </c>
      <c r="D94" s="25">
        <v>350000</v>
      </c>
      <c r="E94" s="25">
        <v>319000</v>
      </c>
      <c r="F94" s="25">
        <v>339201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32000</v>
      </c>
      <c r="C95" s="23">
        <v>31000</v>
      </c>
      <c r="D95" s="23">
        <v>30000</v>
      </c>
      <c r="E95" s="23">
        <v>32013</v>
      </c>
      <c r="F95" s="23">
        <v>7687</v>
      </c>
      <c r="G95" s="32" t="s">
        <v>80</v>
      </c>
      <c r="H95" s="8">
        <v>222002</v>
      </c>
      <c r="I95" s="4" t="str">
        <f t="shared" si="30"/>
        <v>SHOW</v>
      </c>
    </row>
    <row r="96" spans="1:9" ht="22.5" customHeight="1">
      <c r="A96" s="8">
        <v>222003</v>
      </c>
      <c r="B96" s="23">
        <v>9000</v>
      </c>
      <c r="C96" s="23">
        <v>8000</v>
      </c>
      <c r="D96" s="23">
        <v>7200</v>
      </c>
      <c r="E96" s="23">
        <v>5500</v>
      </c>
      <c r="F96" s="23">
        <v>3430</v>
      </c>
      <c r="G96" s="32" t="s">
        <v>81</v>
      </c>
      <c r="H96" s="8">
        <v>222003</v>
      </c>
      <c r="I96" s="4" t="str">
        <f t="shared" si="30"/>
        <v>SHOW</v>
      </c>
    </row>
    <row r="97" spans="1:9" ht="22.5" customHeight="1">
      <c r="A97" s="8">
        <v>222004</v>
      </c>
      <c r="B97" s="23">
        <v>24000</v>
      </c>
      <c r="C97" s="23">
        <v>22000</v>
      </c>
      <c r="D97" s="23">
        <v>20000</v>
      </c>
      <c r="E97" s="23">
        <v>15200</v>
      </c>
      <c r="F97" s="23">
        <v>29741</v>
      </c>
      <c r="G97" s="32" t="s">
        <v>82</v>
      </c>
      <c r="H97" s="8">
        <v>222004</v>
      </c>
      <c r="I97" s="4" t="str">
        <f t="shared" si="30"/>
        <v>SHOW</v>
      </c>
    </row>
    <row r="98" spans="1:9" ht="22.5" customHeight="1">
      <c r="A98" s="8">
        <v>222005</v>
      </c>
      <c r="B98" s="23">
        <v>26000</v>
      </c>
      <c r="C98" s="23">
        <v>25000</v>
      </c>
      <c r="D98" s="23">
        <v>24000</v>
      </c>
      <c r="E98" s="23">
        <v>19200</v>
      </c>
      <c r="F98" s="23">
        <v>11803</v>
      </c>
      <c r="G98" s="32" t="s">
        <v>83</v>
      </c>
      <c r="H98" s="8">
        <v>222005</v>
      </c>
      <c r="I98" s="4" t="str">
        <f t="shared" si="30"/>
        <v>SHOW</v>
      </c>
    </row>
    <row r="99" spans="1:9" ht="22.5" hidden="1" customHeight="1">
      <c r="A99" s="8">
        <v>222006</v>
      </c>
      <c r="B99" s="23">
        <v>0</v>
      </c>
      <c r="C99" s="23">
        <v>0</v>
      </c>
      <c r="D99" s="23">
        <v>0</v>
      </c>
      <c r="E99" s="23">
        <v>0</v>
      </c>
      <c r="F99" s="23">
        <v>0</v>
      </c>
      <c r="G99" s="17" t="s">
        <v>84</v>
      </c>
      <c r="H99" s="8">
        <v>222006</v>
      </c>
      <c r="I99" s="4" t="str">
        <f t="shared" si="30"/>
        <v>HIDE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40000</v>
      </c>
      <c r="C101" s="23">
        <v>38000</v>
      </c>
      <c r="D101" s="23">
        <v>37200</v>
      </c>
      <c r="E101" s="23">
        <v>28070</v>
      </c>
      <c r="F101" s="23">
        <v>33680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>
      <c r="A102" s="8">
        <v>222009</v>
      </c>
      <c r="B102" s="23">
        <v>15000</v>
      </c>
      <c r="C102" s="23">
        <v>13000</v>
      </c>
      <c r="D102" s="23">
        <v>12000</v>
      </c>
      <c r="E102" s="23">
        <v>9800</v>
      </c>
      <c r="F102" s="23">
        <v>0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3517</v>
      </c>
      <c r="G104" s="32" t="s">
        <v>89</v>
      </c>
      <c r="H104" s="8">
        <v>222011</v>
      </c>
      <c r="I104" s="4" t="str">
        <f t="shared" si="30"/>
        <v>SHOW</v>
      </c>
    </row>
    <row r="105" spans="1:9" ht="22.5" customHeight="1" thickBot="1">
      <c r="A105" s="8">
        <v>222999</v>
      </c>
      <c r="B105" s="23">
        <v>8000</v>
      </c>
      <c r="C105" s="23">
        <v>7000</v>
      </c>
      <c r="D105" s="23">
        <v>6000</v>
      </c>
      <c r="E105" s="23">
        <v>3000</v>
      </c>
      <c r="F105" s="23">
        <v>4204</v>
      </c>
      <c r="G105" s="32" t="s">
        <v>90</v>
      </c>
      <c r="H105" s="8">
        <v>222999</v>
      </c>
      <c r="I105" s="4" t="str">
        <f t="shared" si="30"/>
        <v>SHOW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1919080</v>
      </c>
      <c r="C107" s="18">
        <f t="shared" si="34"/>
        <v>2172880</v>
      </c>
      <c r="D107" s="18">
        <f t="shared" si="34"/>
        <v>2383680</v>
      </c>
      <c r="E107" s="18">
        <f t="shared" si="34"/>
        <v>1618741</v>
      </c>
      <c r="F107" s="18">
        <f>SUM(F108:F133)</f>
        <v>1391488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175000</v>
      </c>
      <c r="C108" s="25">
        <v>175000</v>
      </c>
      <c r="D108" s="25">
        <v>175000</v>
      </c>
      <c r="E108" s="25">
        <v>186783</v>
      </c>
      <c r="F108" s="25">
        <v>174552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370000</v>
      </c>
      <c r="C109" s="23">
        <v>370000</v>
      </c>
      <c r="D109" s="23">
        <v>370000</v>
      </c>
      <c r="E109" s="23">
        <v>368000</v>
      </c>
      <c r="F109" s="23">
        <v>371668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customHeight="1">
      <c r="A110" s="8">
        <v>223003</v>
      </c>
      <c r="B110" s="23">
        <v>28000</v>
      </c>
      <c r="C110" s="23">
        <v>27000</v>
      </c>
      <c r="D110" s="23">
        <v>26400</v>
      </c>
      <c r="E110" s="23">
        <v>25200</v>
      </c>
      <c r="F110" s="23">
        <v>16600</v>
      </c>
      <c r="G110" s="32" t="s">
        <v>93</v>
      </c>
      <c r="H110" s="8">
        <v>223003</v>
      </c>
      <c r="I110" s="4" t="str">
        <f t="shared" si="30"/>
        <v>SHOW</v>
      </c>
    </row>
    <row r="111" spans="1:9" ht="22.5" customHeight="1">
      <c r="A111" s="8">
        <v>223004</v>
      </c>
      <c r="B111" s="23">
        <v>482400</v>
      </c>
      <c r="C111" s="23">
        <v>482400</v>
      </c>
      <c r="D111" s="23">
        <v>482400</v>
      </c>
      <c r="E111" s="23">
        <v>462000</v>
      </c>
      <c r="F111" s="23">
        <v>482088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hidden="1" customHeight="1">
      <c r="A112" s="8">
        <v>223005</v>
      </c>
      <c r="B112" s="23">
        <v>0</v>
      </c>
      <c r="C112" s="23">
        <v>0</v>
      </c>
      <c r="D112" s="23">
        <v>0</v>
      </c>
      <c r="E112" s="23">
        <v>0</v>
      </c>
      <c r="F112" s="23">
        <v>0</v>
      </c>
      <c r="G112" s="17" t="s">
        <v>95</v>
      </c>
      <c r="H112" s="8">
        <v>223005</v>
      </c>
      <c r="I112" s="4" t="str">
        <f t="shared" si="30"/>
        <v>HIDE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hidden="1" customHeight="1">
      <c r="A114" s="8">
        <v>223007</v>
      </c>
      <c r="B114" s="23">
        <v>0</v>
      </c>
      <c r="C114" s="23">
        <v>0</v>
      </c>
      <c r="D114" s="23">
        <v>0</v>
      </c>
      <c r="E114" s="23">
        <v>0</v>
      </c>
      <c r="F114" s="23">
        <v>0</v>
      </c>
      <c r="G114" s="17" t="s">
        <v>97</v>
      </c>
      <c r="H114" s="8">
        <v>223007</v>
      </c>
      <c r="I114" s="4" t="str">
        <f t="shared" si="30"/>
        <v>HIDE</v>
      </c>
    </row>
    <row r="115" spans="1:9" ht="22.5" customHeight="1">
      <c r="A115" s="8">
        <v>223008</v>
      </c>
      <c r="B115" s="23">
        <v>106000</v>
      </c>
      <c r="C115" s="23">
        <v>105000</v>
      </c>
      <c r="D115" s="23">
        <v>102000</v>
      </c>
      <c r="E115" s="23">
        <v>102000</v>
      </c>
      <c r="F115" s="23">
        <v>102000</v>
      </c>
      <c r="G115" s="32" t="s">
        <v>98</v>
      </c>
      <c r="H115" s="8">
        <v>223008</v>
      </c>
      <c r="I115" s="4" t="str">
        <f t="shared" si="30"/>
        <v>SHOW</v>
      </c>
    </row>
    <row r="116" spans="1:9" ht="22.5" customHeight="1">
      <c r="A116" s="8">
        <v>223009</v>
      </c>
      <c r="B116" s="23">
        <v>75000</v>
      </c>
      <c r="C116" s="23">
        <v>72000</v>
      </c>
      <c r="D116" s="23">
        <v>70000</v>
      </c>
      <c r="E116" s="23">
        <v>60110</v>
      </c>
      <c r="F116" s="23">
        <v>66943</v>
      </c>
      <c r="G116" s="32" t="s">
        <v>99</v>
      </c>
      <c r="H116" s="8">
        <v>223009</v>
      </c>
      <c r="I116" s="4" t="str">
        <f t="shared" si="30"/>
        <v>SHOW</v>
      </c>
    </row>
    <row r="117" spans="1:9" ht="22.5" customHeight="1">
      <c r="A117" s="8">
        <v>223010</v>
      </c>
      <c r="B117" s="23">
        <v>3700</v>
      </c>
      <c r="C117" s="23">
        <v>3500</v>
      </c>
      <c r="D117" s="23">
        <v>2400</v>
      </c>
      <c r="E117" s="23">
        <v>20900</v>
      </c>
      <c r="F117" s="23">
        <v>1000</v>
      </c>
      <c r="G117" s="32" t="s">
        <v>100</v>
      </c>
      <c r="H117" s="8">
        <v>223010</v>
      </c>
      <c r="I117" s="4" t="str">
        <f t="shared" si="30"/>
        <v>SHOW</v>
      </c>
    </row>
    <row r="118" spans="1:9" ht="22.5" customHeight="1">
      <c r="A118" s="8">
        <v>223011</v>
      </c>
      <c r="B118" s="23">
        <v>8000</v>
      </c>
      <c r="C118" s="23">
        <v>7000</v>
      </c>
      <c r="D118" s="23">
        <v>6000</v>
      </c>
      <c r="E118" s="23">
        <v>6000</v>
      </c>
      <c r="F118" s="23">
        <v>5847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customHeight="1">
      <c r="A119" s="8">
        <v>223012</v>
      </c>
      <c r="B119" s="23">
        <v>67000</v>
      </c>
      <c r="C119" s="23">
        <v>65000</v>
      </c>
      <c r="D119" s="23">
        <v>56000</v>
      </c>
      <c r="E119" s="23">
        <v>29570</v>
      </c>
      <c r="F119" s="23">
        <v>34758</v>
      </c>
      <c r="G119" s="32" t="s">
        <v>102</v>
      </c>
      <c r="H119" s="8">
        <v>223012</v>
      </c>
      <c r="I119" s="4" t="str">
        <f t="shared" si="30"/>
        <v>SHOW</v>
      </c>
    </row>
    <row r="120" spans="1:9" ht="22.5" hidden="1" customHeight="1">
      <c r="A120" s="8">
        <v>223013</v>
      </c>
      <c r="B120" s="23">
        <v>0</v>
      </c>
      <c r="C120" s="23">
        <v>0</v>
      </c>
      <c r="D120" s="23">
        <v>0</v>
      </c>
      <c r="E120" s="23">
        <v>0</v>
      </c>
      <c r="F120" s="23">
        <v>0</v>
      </c>
      <c r="G120" s="17" t="s">
        <v>103</v>
      </c>
      <c r="H120" s="8">
        <v>223013</v>
      </c>
      <c r="I120" s="4" t="str">
        <f t="shared" si="30"/>
        <v>HIDE</v>
      </c>
    </row>
    <row r="121" spans="1:9" ht="22.5" customHeight="1">
      <c r="A121" s="8">
        <v>223014</v>
      </c>
      <c r="B121" s="23">
        <v>0</v>
      </c>
      <c r="C121" s="23">
        <v>315000</v>
      </c>
      <c r="D121" s="23">
        <v>600000</v>
      </c>
      <c r="E121" s="23">
        <v>0</v>
      </c>
      <c r="F121" s="23">
        <v>0</v>
      </c>
      <c r="G121" s="32" t="s">
        <v>104</v>
      </c>
      <c r="H121" s="8">
        <v>223014</v>
      </c>
      <c r="I121" s="4" t="str">
        <f t="shared" si="30"/>
        <v>SHOW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hidden="1" customHeight="1">
      <c r="A124" s="8">
        <v>223017</v>
      </c>
      <c r="B124" s="23">
        <v>0</v>
      </c>
      <c r="C124" s="23">
        <v>0</v>
      </c>
      <c r="D124" s="23">
        <v>0</v>
      </c>
      <c r="E124" s="23">
        <v>0</v>
      </c>
      <c r="F124" s="23">
        <v>0</v>
      </c>
      <c r="G124" s="17" t="s">
        <v>107</v>
      </c>
      <c r="H124" s="8">
        <v>223017</v>
      </c>
      <c r="I124" s="4" t="str">
        <f t="shared" si="30"/>
        <v>HIDE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customHeight="1">
      <c r="A126" s="8">
        <v>223019</v>
      </c>
      <c r="B126" s="23">
        <v>8480</v>
      </c>
      <c r="C126" s="23">
        <v>8480</v>
      </c>
      <c r="D126" s="23">
        <v>8480</v>
      </c>
      <c r="E126" s="23">
        <v>8478</v>
      </c>
      <c r="F126" s="23">
        <v>8478</v>
      </c>
      <c r="G126" s="32" t="s">
        <v>109</v>
      </c>
      <c r="H126" s="8">
        <v>223019</v>
      </c>
      <c r="I126" s="4" t="str">
        <f t="shared" si="30"/>
        <v>SHOW</v>
      </c>
    </row>
    <row r="127" spans="1:9" ht="22.5" customHeight="1">
      <c r="A127" s="8">
        <v>223020</v>
      </c>
      <c r="B127" s="23">
        <v>195000</v>
      </c>
      <c r="C127" s="23">
        <v>175000</v>
      </c>
      <c r="D127" s="23">
        <v>149500</v>
      </c>
      <c r="E127" s="23">
        <v>50000</v>
      </c>
      <c r="F127" s="23">
        <v>88150</v>
      </c>
      <c r="G127" s="32" t="s">
        <v>110</v>
      </c>
      <c r="H127" s="8">
        <v>223020</v>
      </c>
      <c r="I127" s="4" t="str">
        <f t="shared" si="30"/>
        <v>SHOW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customHeight="1">
      <c r="A130" s="8">
        <v>223023</v>
      </c>
      <c r="B130" s="23">
        <v>38000</v>
      </c>
      <c r="C130" s="23">
        <v>36000</v>
      </c>
      <c r="D130" s="23">
        <v>35000</v>
      </c>
      <c r="E130" s="23">
        <v>20000</v>
      </c>
      <c r="F130" s="23">
        <v>2222</v>
      </c>
      <c r="G130" s="32" t="s">
        <v>113</v>
      </c>
      <c r="H130" s="8">
        <v>223023</v>
      </c>
      <c r="I130" s="4" t="str">
        <f t="shared" si="30"/>
        <v>SHOW</v>
      </c>
    </row>
    <row r="131" spans="1:9" ht="22.5" customHeight="1">
      <c r="A131" s="8">
        <v>223024</v>
      </c>
      <c r="B131" s="23">
        <v>0</v>
      </c>
      <c r="C131" s="23">
        <v>0</v>
      </c>
      <c r="D131" s="23">
        <v>0</v>
      </c>
      <c r="E131" s="23">
        <v>0</v>
      </c>
      <c r="F131" s="23">
        <v>923</v>
      </c>
      <c r="G131" s="32" t="s">
        <v>114</v>
      </c>
      <c r="H131" s="8">
        <v>223024</v>
      </c>
      <c r="I131" s="4" t="str">
        <f t="shared" si="30"/>
        <v>SHOW</v>
      </c>
    </row>
    <row r="132" spans="1:9" ht="22.5" customHeight="1">
      <c r="A132" s="8">
        <v>223025</v>
      </c>
      <c r="B132" s="23">
        <v>333500</v>
      </c>
      <c r="C132" s="23">
        <v>304500</v>
      </c>
      <c r="D132" s="23">
        <v>275500</v>
      </c>
      <c r="E132" s="23">
        <v>272700</v>
      </c>
      <c r="F132" s="23">
        <v>7471</v>
      </c>
      <c r="G132" s="32" t="s">
        <v>115</v>
      </c>
      <c r="H132" s="8">
        <v>223025</v>
      </c>
      <c r="I132" s="4" t="str">
        <f t="shared" si="30"/>
        <v>SHOW</v>
      </c>
    </row>
    <row r="133" spans="1:9" ht="22.5" customHeight="1" thickBot="1">
      <c r="A133" s="8">
        <v>223999</v>
      </c>
      <c r="B133" s="23">
        <v>29000</v>
      </c>
      <c r="C133" s="23">
        <v>27000</v>
      </c>
      <c r="D133" s="23">
        <v>25000</v>
      </c>
      <c r="E133" s="23">
        <v>7000</v>
      </c>
      <c r="F133" s="23">
        <v>28788</v>
      </c>
      <c r="G133" s="32" t="s">
        <v>116</v>
      </c>
      <c r="H133" s="8">
        <v>223999</v>
      </c>
      <c r="I133" s="4" t="str">
        <f t="shared" si="30"/>
        <v>SHOW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18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customHeight="1" thickBot="1">
      <c r="A142" s="28">
        <v>225</v>
      </c>
      <c r="B142" s="18">
        <f t="shared" ref="B142:E142" si="37">SUM(B143:B148)</f>
        <v>930000</v>
      </c>
      <c r="C142" s="18">
        <f t="shared" si="37"/>
        <v>860000</v>
      </c>
      <c r="D142" s="18">
        <f t="shared" si="37"/>
        <v>790000</v>
      </c>
      <c r="E142" s="18">
        <f t="shared" si="37"/>
        <v>265042</v>
      </c>
      <c r="F142" s="18">
        <f>SUM(F143:F148)</f>
        <v>734107</v>
      </c>
      <c r="G142" s="33" t="s">
        <v>19</v>
      </c>
      <c r="H142" s="27">
        <v>225</v>
      </c>
      <c r="I142" s="4" t="str">
        <f t="shared" si="36"/>
        <v>SHOW</v>
      </c>
    </row>
    <row r="143" spans="1:9" ht="22.5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72100</v>
      </c>
      <c r="G143" s="35" t="s">
        <v>122</v>
      </c>
      <c r="H143" s="8">
        <v>225001</v>
      </c>
      <c r="I143" s="4" t="str">
        <f t="shared" si="36"/>
        <v>SHOW</v>
      </c>
    </row>
    <row r="144" spans="1:9" ht="22.5" customHeight="1">
      <c r="A144" s="8">
        <v>225002</v>
      </c>
      <c r="B144" s="23">
        <v>400000</v>
      </c>
      <c r="C144" s="23">
        <v>350000</v>
      </c>
      <c r="D144" s="23">
        <v>300000</v>
      </c>
      <c r="E144" s="23">
        <v>120680</v>
      </c>
      <c r="F144" s="23">
        <v>294417</v>
      </c>
      <c r="G144" s="32" t="s">
        <v>123</v>
      </c>
      <c r="H144" s="8">
        <v>225002</v>
      </c>
      <c r="I144" s="4" t="str">
        <f t="shared" si="36"/>
        <v>SHOW</v>
      </c>
    </row>
    <row r="145" spans="1:9" ht="22.5" customHeight="1">
      <c r="A145" s="8">
        <v>225003</v>
      </c>
      <c r="B145" s="23">
        <v>200000</v>
      </c>
      <c r="C145" s="23">
        <v>200000</v>
      </c>
      <c r="D145" s="23">
        <v>200000</v>
      </c>
      <c r="E145" s="23">
        <v>72000</v>
      </c>
      <c r="F145" s="23">
        <v>47305</v>
      </c>
      <c r="G145" s="32" t="s">
        <v>124</v>
      </c>
      <c r="H145" s="8">
        <v>225003</v>
      </c>
      <c r="I145" s="4" t="str">
        <f t="shared" si="36"/>
        <v>SHOW</v>
      </c>
    </row>
    <row r="146" spans="1:9" ht="22.5" customHeight="1">
      <c r="A146" s="8">
        <v>225004</v>
      </c>
      <c r="B146" s="23">
        <v>100000</v>
      </c>
      <c r="C146" s="23">
        <v>100000</v>
      </c>
      <c r="D146" s="23">
        <v>100000</v>
      </c>
      <c r="E146" s="23">
        <v>180</v>
      </c>
      <c r="F146" s="23">
        <v>64169</v>
      </c>
      <c r="G146" s="32" t="s">
        <v>125</v>
      </c>
      <c r="H146" s="8">
        <v>225004</v>
      </c>
      <c r="I146" s="4" t="str">
        <f t="shared" si="36"/>
        <v>SHOW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customHeight="1" thickBot="1">
      <c r="A148" s="8">
        <v>225006</v>
      </c>
      <c r="B148" s="23">
        <v>230000</v>
      </c>
      <c r="C148" s="23">
        <v>210000</v>
      </c>
      <c r="D148" s="23">
        <v>190000</v>
      </c>
      <c r="E148" s="23">
        <v>72182</v>
      </c>
      <c r="F148" s="23">
        <v>256116</v>
      </c>
      <c r="G148" s="32" t="s">
        <v>127</v>
      </c>
      <c r="H148" s="8">
        <v>225006</v>
      </c>
      <c r="I148" s="4" t="str">
        <f t="shared" si="36"/>
        <v>SHOW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271500</v>
      </c>
      <c r="C150" s="18">
        <f t="shared" si="38"/>
        <v>253000</v>
      </c>
      <c r="D150" s="18">
        <f t="shared" si="38"/>
        <v>233400</v>
      </c>
      <c r="E150" s="18">
        <f t="shared" si="38"/>
        <v>388430</v>
      </c>
      <c r="F150" s="18">
        <f>SUM(F151:F168)</f>
        <v>861698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40000</v>
      </c>
      <c r="C152" s="23">
        <v>35000</v>
      </c>
      <c r="D152" s="23">
        <v>28000</v>
      </c>
      <c r="E152" s="23">
        <v>133600</v>
      </c>
      <c r="F152" s="23">
        <v>775531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customHeight="1">
      <c r="A156" s="8">
        <v>226006</v>
      </c>
      <c r="B156" s="23">
        <v>6000</v>
      </c>
      <c r="C156" s="23">
        <v>5000</v>
      </c>
      <c r="D156" s="23">
        <v>4800</v>
      </c>
      <c r="E156" s="23">
        <v>5000</v>
      </c>
      <c r="F156" s="23">
        <v>2618</v>
      </c>
      <c r="G156" s="32" t="s">
        <v>133</v>
      </c>
      <c r="H156" s="8">
        <v>226006</v>
      </c>
      <c r="I156" s="4" t="str">
        <f t="shared" si="36"/>
        <v>SHOW</v>
      </c>
    </row>
    <row r="157" spans="1:9" ht="22.5" hidden="1" customHeight="1">
      <c r="A157" s="8">
        <v>226007</v>
      </c>
      <c r="B157" s="23">
        <v>0</v>
      </c>
      <c r="C157" s="23">
        <v>0</v>
      </c>
      <c r="D157" s="23">
        <v>0</v>
      </c>
      <c r="E157" s="23">
        <v>0</v>
      </c>
      <c r="F157" s="23">
        <v>0</v>
      </c>
      <c r="G157" s="17" t="s">
        <v>134</v>
      </c>
      <c r="H157" s="8">
        <v>226007</v>
      </c>
      <c r="I157" s="4" t="str">
        <f t="shared" si="36"/>
        <v>HIDE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customHeight="1">
      <c r="A159" s="8">
        <v>226009</v>
      </c>
      <c r="B159" s="23">
        <v>2500</v>
      </c>
      <c r="C159" s="23">
        <v>2000</v>
      </c>
      <c r="D159" s="23">
        <v>1500</v>
      </c>
      <c r="E159" s="23">
        <v>0</v>
      </c>
      <c r="F159" s="23">
        <v>0</v>
      </c>
      <c r="G159" s="32" t="s">
        <v>136</v>
      </c>
      <c r="H159" s="8">
        <v>226009</v>
      </c>
      <c r="I159" s="4" t="str">
        <f t="shared" si="36"/>
        <v>SHOW</v>
      </c>
    </row>
    <row r="160" spans="1:9" ht="22.5" customHeight="1">
      <c r="A160" s="8">
        <v>226010</v>
      </c>
      <c r="B160" s="23">
        <v>19000</v>
      </c>
      <c r="C160" s="23">
        <v>17000</v>
      </c>
      <c r="D160" s="23">
        <v>15000</v>
      </c>
      <c r="E160" s="23">
        <v>15000</v>
      </c>
      <c r="F160" s="23">
        <v>9151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customHeight="1">
      <c r="A162" s="8">
        <v>226012</v>
      </c>
      <c r="B162" s="23">
        <v>13000</v>
      </c>
      <c r="C162" s="23">
        <v>12000</v>
      </c>
      <c r="D162" s="23">
        <v>10000</v>
      </c>
      <c r="E162" s="23">
        <v>0</v>
      </c>
      <c r="F162" s="23">
        <v>4214</v>
      </c>
      <c r="G162" s="32" t="s">
        <v>139</v>
      </c>
      <c r="H162" s="8">
        <v>226012</v>
      </c>
      <c r="I162" s="4" t="str">
        <f t="shared" si="36"/>
        <v>SHOW</v>
      </c>
    </row>
    <row r="163" spans="1:9" ht="22.5" customHeight="1">
      <c r="A163" s="8">
        <v>226013</v>
      </c>
      <c r="B163" s="23">
        <v>130000</v>
      </c>
      <c r="C163" s="23">
        <v>125000</v>
      </c>
      <c r="D163" s="23">
        <v>120000</v>
      </c>
      <c r="E163" s="23">
        <v>204000</v>
      </c>
      <c r="F163" s="23">
        <v>8374</v>
      </c>
      <c r="G163" s="32" t="s">
        <v>140</v>
      </c>
      <c r="H163" s="8">
        <v>226013</v>
      </c>
      <c r="I163" s="4" t="str">
        <f t="shared" si="36"/>
        <v>SHOW</v>
      </c>
    </row>
    <row r="164" spans="1:9" ht="22.5" customHeight="1">
      <c r="A164" s="8">
        <v>226014</v>
      </c>
      <c r="B164" s="23">
        <v>18000</v>
      </c>
      <c r="C164" s="23">
        <v>16000</v>
      </c>
      <c r="D164" s="23">
        <v>14500</v>
      </c>
      <c r="E164" s="23">
        <v>23830</v>
      </c>
      <c r="F164" s="23">
        <v>14011</v>
      </c>
      <c r="G164" s="32" t="s">
        <v>141</v>
      </c>
      <c r="H164" s="8">
        <v>226014</v>
      </c>
      <c r="I164" s="4" t="str">
        <f t="shared" si="36"/>
        <v>SHOW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customHeight="1" thickBot="1">
      <c r="A166" s="8">
        <v>226016</v>
      </c>
      <c r="B166" s="23">
        <v>43000</v>
      </c>
      <c r="C166" s="23">
        <v>41000</v>
      </c>
      <c r="D166" s="23">
        <v>39600</v>
      </c>
      <c r="E166" s="23">
        <v>7000</v>
      </c>
      <c r="F166" s="23">
        <v>47799</v>
      </c>
      <c r="G166" s="32" t="s">
        <v>143</v>
      </c>
      <c r="H166" s="8">
        <v>226016</v>
      </c>
      <c r="I166" s="4" t="str">
        <f t="shared" si="36"/>
        <v>SHOW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hidden="1" customHeight="1" thickBot="1">
      <c r="A176" s="28">
        <v>228</v>
      </c>
      <c r="B176" s="18">
        <f t="shared" ref="B176:E176" si="40">SUM(B177:B196)</f>
        <v>0</v>
      </c>
      <c r="C176" s="18">
        <f t="shared" si="40"/>
        <v>0</v>
      </c>
      <c r="D176" s="18">
        <f t="shared" si="40"/>
        <v>0</v>
      </c>
      <c r="E176" s="18">
        <f t="shared" si="40"/>
        <v>0</v>
      </c>
      <c r="F176" s="18">
        <f>SUM(F177:F196)</f>
        <v>0</v>
      </c>
      <c r="G176" s="19" t="s">
        <v>22</v>
      </c>
      <c r="H176" s="27">
        <v>228</v>
      </c>
      <c r="I176" s="4" t="str">
        <f t="shared" si="36"/>
        <v>HIDE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hidden="1" customHeight="1">
      <c r="A185" s="8">
        <v>228009</v>
      </c>
      <c r="B185" s="23">
        <v>0</v>
      </c>
      <c r="C185" s="23">
        <v>0</v>
      </c>
      <c r="D185" s="23">
        <v>0</v>
      </c>
      <c r="E185" s="23">
        <v>0</v>
      </c>
      <c r="F185" s="23">
        <v>0</v>
      </c>
      <c r="G185" s="17" t="s">
        <v>158</v>
      </c>
      <c r="H185" s="8">
        <v>228009</v>
      </c>
      <c r="I185" s="4" t="str">
        <f t="shared" si="36"/>
        <v>HIDE</v>
      </c>
    </row>
    <row r="186" spans="1:9" ht="22.5" hidden="1" customHeight="1">
      <c r="A186" s="8">
        <v>228010</v>
      </c>
      <c r="B186" s="23">
        <v>0</v>
      </c>
      <c r="C186" s="23">
        <v>0</v>
      </c>
      <c r="D186" s="23">
        <v>0</v>
      </c>
      <c r="E186" s="23">
        <v>0</v>
      </c>
      <c r="F186" s="23">
        <v>0</v>
      </c>
      <c r="G186" s="17" t="s">
        <v>159</v>
      </c>
      <c r="H186" s="8">
        <v>228010</v>
      </c>
      <c r="I186" s="4" t="str">
        <f t="shared" si="36"/>
        <v>HIDE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480000</v>
      </c>
      <c r="C225" s="18">
        <f t="shared" si="47"/>
        <v>435000</v>
      </c>
      <c r="D225" s="18">
        <f t="shared" si="47"/>
        <v>316600</v>
      </c>
      <c r="E225" s="18">
        <f t="shared" si="47"/>
        <v>99270</v>
      </c>
      <c r="F225" s="18">
        <f>SUM(F226:F238)</f>
        <v>1773496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65000</v>
      </c>
      <c r="C226" s="25">
        <v>55000</v>
      </c>
      <c r="D226" s="25">
        <v>48900</v>
      </c>
      <c r="E226" s="25">
        <v>26770</v>
      </c>
      <c r="F226" s="25">
        <v>58830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95000</v>
      </c>
      <c r="C227" s="23">
        <v>85000</v>
      </c>
      <c r="D227" s="23">
        <v>78200</v>
      </c>
      <c r="E227" s="23">
        <v>33000</v>
      </c>
      <c r="F227" s="23">
        <v>147177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customHeight="1">
      <c r="A229" s="8">
        <v>423004</v>
      </c>
      <c r="B229" s="23">
        <v>20000</v>
      </c>
      <c r="C229" s="23">
        <v>15000</v>
      </c>
      <c r="D229" s="23">
        <v>10000</v>
      </c>
      <c r="E229" s="23">
        <v>0</v>
      </c>
      <c r="F229" s="23">
        <v>0</v>
      </c>
      <c r="G229" s="32" t="s">
        <v>189</v>
      </c>
      <c r="H229" s="8">
        <v>423004</v>
      </c>
      <c r="I229" s="4" t="str">
        <f t="shared" si="42"/>
        <v>SHOW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customHeight="1">
      <c r="A231" s="8">
        <v>423006</v>
      </c>
      <c r="B231" s="23">
        <v>105000</v>
      </c>
      <c r="C231" s="23">
        <v>95000</v>
      </c>
      <c r="D231" s="23">
        <v>7800</v>
      </c>
      <c r="E231" s="23">
        <v>0</v>
      </c>
      <c r="F231" s="23">
        <v>0</v>
      </c>
      <c r="G231" s="32" t="s">
        <v>191</v>
      </c>
      <c r="H231" s="8">
        <v>423006</v>
      </c>
      <c r="I231" s="4" t="str">
        <f t="shared" si="42"/>
        <v>SHOW</v>
      </c>
    </row>
    <row r="232" spans="1:9" ht="22.5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412707</v>
      </c>
      <c r="G232" s="32" t="s">
        <v>192</v>
      </c>
      <c r="H232" s="8">
        <v>423007</v>
      </c>
      <c r="I232" s="4" t="str">
        <f t="shared" si="42"/>
        <v>SHOW</v>
      </c>
    </row>
    <row r="233" spans="1:9" ht="22.5" customHeight="1">
      <c r="A233" s="8">
        <v>423008</v>
      </c>
      <c r="B233" s="23">
        <v>195000</v>
      </c>
      <c r="C233" s="23">
        <v>185000</v>
      </c>
      <c r="D233" s="23">
        <v>171700</v>
      </c>
      <c r="E233" s="23">
        <v>39500</v>
      </c>
      <c r="F233" s="23">
        <v>1154782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Mariyam Faiga Ahmed</dc:creator>
  <cp:lastModifiedBy>Mariyam Faiga Ahmed</cp:lastModifiedBy>
  <cp:lastPrinted>2020-03-04T05:36:16Z</cp:lastPrinted>
  <dcterms:created xsi:type="dcterms:W3CDTF">2018-12-30T09:54:12Z</dcterms:created>
  <dcterms:modified xsi:type="dcterms:W3CDTF">2020-03-04T05:36:21Z</dcterms:modified>
</cp:coreProperties>
</file>