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<sst xmlns="http://schemas.openxmlformats.org/spreadsheetml/2006/main" count="245" uniqueCount="216">
  <si>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</si>
  <si>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</si>
  <si>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</si>
  <si>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</si>
  <si>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</si>
  <si>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</si>
  <si>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</si>
  <si>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</si>
  <si>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</si>
  <si>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</si>
  <si>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</si>
  <si>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</si>
  <si>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</si>
  <si>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</si>
  <si>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</si>
  <si>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</si>
  <si>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</si>
  <si>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</si>
  <si>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</si>
  <si>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</si>
  <si>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</si>
  <si>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</si>
  <si>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</si>
  <si>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</si>
  <si>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</si>
  <si>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</si>
  <si>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</si>
  <si>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</si>
  <si>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</si>
  <si>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</si>
  <si>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</si>
  <si>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</si>
  <si>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</si>
  <si>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</si>
  <si>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</si>
  <si>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</si>
  <si>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</si>
  <si>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</si>
  <si>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</si>
  <si>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</si>
  <si>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</si>
  <si>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</si>
  <si>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</si>
  <si>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</si>
  <si>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</si>
  <si>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</si>
  <si>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</si>
  <si>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</si>
  <si>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</si>
  <si>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</si>
  <si>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</si>
  <si>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</si>
  <si>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</si>
  <si>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</si>
  <si>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</si>
  <si>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</si>
  <si>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</si>
  <si>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</si>
  <si>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</si>
  <si>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</si>
  <si>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</si>
  <si>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</si>
  <si>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</si>
  <si>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</si>
  <si>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</si>
  <si>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</si>
  <si>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</si>
  <si>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</si>
  <si>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</si>
  <si>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</si>
  <si>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</si>
  <si>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</si>
  <si>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</si>
  <si>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</si>
  <si>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</si>
  <si>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</si>
  <si>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</si>
  <si>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</si>
  <si>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</si>
  <si>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</si>
  <si>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</si>
  <si>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</si>
  <si>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</si>
  <si>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</si>
  <si>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</si>
  <si>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</si>
  <si>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</si>
  <si>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</si>
  <si>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</si>
  <si>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</si>
  <si>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</si>
  <si>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</si>
  <si>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</si>
  <si>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</si>
  <si>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</si>
  <si>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</si>
  <si>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</si>
  <si>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</si>
  <si>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</si>
  <si>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</si>
  <si>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</si>
  <si>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</si>
  <si>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</si>
  <si>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</si>
  <si>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</si>
  <si>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</si>
  <si>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</si>
  <si>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</si>
  <si>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</si>
  <si>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</si>
  <si>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</si>
  <si>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</si>
  <si>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</si>
  <si>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</si>
  <si>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</si>
  <si>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</si>
  <si>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</si>
  <si>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</si>
  <si>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</si>
  <si>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</si>
  <si>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</si>
  <si>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</si>
  <si>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</si>
  <si>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</si>
  <si>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</si>
  <si>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</si>
  <si>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</si>
  <si>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</si>
  <si>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</si>
  <si>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</si>
  <si>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</si>
  <si>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</si>
  <si>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</si>
  <si>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</si>
  <si>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</si>
  <si>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</si>
  <si>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</si>
  <si>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</si>
  <si>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</si>
  <si>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</si>
  <si>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</si>
  <si>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</si>
  <si>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</si>
  <si>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</si>
  <si>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</si>
  <si>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</si>
  <si>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</si>
  <si>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</si>
  <si>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</si>
  <si>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</si>
  <si>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</si>
  <si>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</si>
  <si>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</si>
  <si>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</si>
  <si>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</si>
  <si>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</si>
  <si>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</si>
  <si>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</si>
  <si>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</si>
  <si>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</si>
  <si>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</si>
  <si>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</si>
  <si>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</si>
  <si>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</si>
  <si>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</si>
  <si>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</si>
  <si>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</si>
  <si>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</si>
  <si>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</si>
  <si>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</si>
  <si>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</si>
  <si>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</si>
  <si>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</si>
  <si>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</si>
  <si>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</si>
  <si>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</si>
  <si>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</si>
  <si>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</si>
  <si>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</si>
  <si>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</si>
  <si>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</si>
  <si>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</si>
  <si>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</si>
  <si>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</si>
  <si>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</si>
  <si>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</si>
  <si>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</si>
  <si>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</si>
  <si>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</si>
  <si>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</si>
  <si>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</si>
  <si>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</si>
  <si>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</si>
  <si>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</si>
  <si>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</si>
  <si>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</si>
  <si>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</si>
  <si>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</si>
  <si>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</si>
  <si>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</si>
  <si>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</si>
  <si>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</si>
  <si>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</si>
  <si>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</si>
  <si>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</si>
  <si>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</si>
  <si>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</si>
  <si>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</si>
  <si>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</si>
  <si>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</si>
  <si>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</si>
  <si>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</si>
  <si>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އަލިފުށީ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</si>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</sst>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2856358</v>
      </c>
      <c r="C9" s="15">
        <f t="shared" si="0"/>
        <v>2853180</v>
      </c>
      <c r="D9" s="15">
        <f t="shared" si="0"/>
        <v>2841220</v>
      </c>
      <c r="E9" s="15">
        <f t="shared" si="0"/>
        <v>2746226</v>
      </c>
      <c r="F9" s="15">
        <f>F13</f>
        <v>3445015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149500</v>
      </c>
      <c r="C10" s="16">
        <f t="shared" si="2"/>
        <v>149500</v>
      </c>
      <c r="D10" s="16">
        <f t="shared" si="2"/>
        <v>149500</v>
      </c>
      <c r="E10" s="16">
        <f t="shared" si="2"/>
        <v>54660</v>
      </c>
      <c r="F10" s="16">
        <f>F26</f>
        <v>38465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3005858</v>
      </c>
      <c r="C11" s="18">
        <f t="shared" si="3"/>
        <v>3002680</v>
      </c>
      <c r="D11" s="18">
        <f t="shared" si="3"/>
        <v>2990720</v>
      </c>
      <c r="E11" s="18">
        <f t="shared" si="3"/>
        <v>2800886</v>
      </c>
      <c r="F11" s="18">
        <f>SUM(F9:F10)</f>
        <v>3483480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2856358</v>
      </c>
      <c r="C13" s="18">
        <f t="shared" si="4"/>
        <v>2853180</v>
      </c>
      <c r="D13" s="18">
        <f t="shared" si="4"/>
        <v>2841220</v>
      </c>
      <c r="E13" s="18">
        <f t="shared" si="4"/>
        <v>2746226</v>
      </c>
      <c r="F13" s="18">
        <f>SUM(F14:F24)</f>
        <v>3445015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1730357</v>
      </c>
      <c r="C14" s="22">
        <f t="shared" si="5"/>
        <v>1730357</v>
      </c>
      <c r="D14" s="22">
        <f t="shared" si="5"/>
        <v>1730357</v>
      </c>
      <c r="E14" s="22">
        <f t="shared" si="5"/>
        <v>1822319</v>
      </c>
      <c r="F14" s="22">
        <f>F36</f>
        <v>1862096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80223</v>
      </c>
      <c r="C15" s="23">
        <f t="shared" si="6"/>
        <v>80223</v>
      </c>
      <c r="D15" s="23">
        <f t="shared" si="6"/>
        <v>80223</v>
      </c>
      <c r="E15" s="23">
        <f t="shared" si="6"/>
        <v>79998</v>
      </c>
      <c r="F15" s="23">
        <f>F77</f>
        <v>82095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19000</v>
      </c>
      <c r="C16" s="23">
        <f t="shared" si="7"/>
        <v>18000</v>
      </c>
      <c r="D16" s="23">
        <f t="shared" si="7"/>
        <v>15000</v>
      </c>
      <c r="E16" s="23">
        <f t="shared" si="7"/>
        <v>27000</v>
      </c>
      <c r="F16" s="23">
        <f>F85</f>
        <v>208776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45678</v>
      </c>
      <c r="C17" s="23">
        <f t="shared" si="8"/>
        <v>44600</v>
      </c>
      <c r="D17" s="23">
        <f t="shared" si="8"/>
        <v>43800</v>
      </c>
      <c r="E17" s="23">
        <f t="shared" si="8"/>
        <v>53426</v>
      </c>
      <c r="F17" s="23">
        <f>F93</f>
        <v>59960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586100</v>
      </c>
      <c r="C18" s="23">
        <f t="shared" si="9"/>
        <v>585000</v>
      </c>
      <c r="D18" s="23">
        <f t="shared" si="9"/>
        <v>584000</v>
      </c>
      <c r="E18" s="23">
        <f t="shared" si="9"/>
        <v>445983</v>
      </c>
      <c r="F18" s="23">
        <f>F107</f>
        <v>874638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65000</v>
      </c>
      <c r="C21" s="23">
        <f t="shared" si="12"/>
        <v>65000</v>
      </c>
      <c r="D21" s="23">
        <f t="shared" si="12"/>
        <v>57840</v>
      </c>
      <c r="E21" s="23">
        <f t="shared" si="12"/>
        <v>50000</v>
      </c>
      <c r="F21" s="23">
        <f>F150</f>
        <v>74500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267500</v>
      </c>
      <c r="F23" s="23">
        <f>F176</f>
        <v>282950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149500</v>
      </c>
      <c r="C26" s="18">
        <f t="shared" si="16"/>
        <v>149500</v>
      </c>
      <c r="D26" s="18">
        <f t="shared" si="16"/>
        <v>149500</v>
      </c>
      <c r="E26" s="18">
        <f t="shared" si="16"/>
        <v>54660</v>
      </c>
      <c r="F26" s="18">
        <f>SUM(F27:F34)</f>
        <v>38465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149500</v>
      </c>
      <c r="C31" s="23">
        <f t="shared" si="21"/>
        <v>149500</v>
      </c>
      <c r="D31" s="23">
        <f t="shared" si="21"/>
        <v>149500</v>
      </c>
      <c r="E31" s="23">
        <f t="shared" si="21"/>
        <v>54660</v>
      </c>
      <c r="F31" s="23">
        <f>F225</f>
        <v>38465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1730357</v>
      </c>
      <c r="C36" s="18">
        <f t="shared" si="25"/>
        <v>1730357</v>
      </c>
      <c r="D36" s="18">
        <f t="shared" si="25"/>
        <v>1730357</v>
      </c>
      <c r="E36" s="18">
        <f t="shared" si="25"/>
        <v>1822319</v>
      </c>
      <c r="F36" s="18">
        <f>SUM(F37:F38)</f>
        <v>1862096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1224040</v>
      </c>
      <c r="C37" s="25">
        <f t="shared" si="26"/>
        <v>1224040</v>
      </c>
      <c r="D37" s="25">
        <f t="shared" si="26"/>
        <v>1224040</v>
      </c>
      <c r="E37" s="25">
        <f t="shared" si="26"/>
        <v>1332370</v>
      </c>
      <c r="F37" s="25">
        <f>F40</f>
        <v>1430209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506317</v>
      </c>
      <c r="C38" s="23">
        <f t="shared" si="27"/>
        <v>506317</v>
      </c>
      <c r="D38" s="23">
        <f t="shared" si="27"/>
        <v>506317</v>
      </c>
      <c r="E38" s="23">
        <f t="shared" si="27"/>
        <v>489949</v>
      </c>
      <c r="F38" s="23">
        <f>F44</f>
        <v>431887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1224040</v>
      </c>
      <c r="C40" s="18">
        <f t="shared" si="28"/>
        <v>1224040</v>
      </c>
      <c r="D40" s="18">
        <f t="shared" si="28"/>
        <v>1224040</v>
      </c>
      <c r="E40" s="18">
        <f t="shared" si="28"/>
        <v>1332370</v>
      </c>
      <c r="F40" s="18">
        <f>SUM(F41:F42)</f>
        <v>1430209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1146036</v>
      </c>
      <c r="C41" s="25">
        <v>1146036</v>
      </c>
      <c r="D41" s="25">
        <v>1146036</v>
      </c>
      <c r="E41" s="25">
        <v>1144896</v>
      </c>
      <c r="F41" s="25">
        <v>1291559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78004</v>
      </c>
      <c r="C42" s="23">
        <v>78004</v>
      </c>
      <c r="D42" s="23">
        <v>78004</v>
      </c>
      <c r="E42" s="23">
        <v>187474</v>
      </c>
      <c r="F42" s="23">
        <v>138650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506317</v>
      </c>
      <c r="C44" s="18">
        <f t="shared" si="29"/>
        <v>506317</v>
      </c>
      <c r="D44" s="18">
        <f t="shared" si="29"/>
        <v>506317</v>
      </c>
      <c r="E44" s="18">
        <f t="shared" si="29"/>
        <v>489949</v>
      </c>
      <c r="F44" s="18">
        <f>SUM(F45:F75)</f>
        <v>431887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45000</v>
      </c>
      <c r="F48" s="23">
        <v>49400</v>
      </c>
      <c r="G48" s="32" t="s">
        <v>39</v>
      </c>
      <c r="H48" s="8">
        <v>212005</v>
      </c>
      <c r="I48" s="4" t="str">
        <f t="shared" si="1"/>
        <v>SHOW</v>
      </c>
    </row>
    <row r="49" spans="1:9" ht="22.5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8110</v>
      </c>
      <c r="G49" s="32" t="s">
        <v>40</v>
      </c>
      <c r="H49" s="8">
        <v>212006</v>
      </c>
      <c r="I49" s="4" t="str">
        <f t="shared" si="1"/>
        <v>SHOW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2010</v>
      </c>
      <c r="F61" s="23">
        <v>4360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2917</v>
      </c>
      <c r="C62" s="23">
        <v>2917</v>
      </c>
      <c r="D62" s="23">
        <v>2917</v>
      </c>
      <c r="E62" s="23">
        <v>10800</v>
      </c>
      <c r="F62" s="23">
        <v>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3750</v>
      </c>
      <c r="F66" s="23">
        <v>6867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7200</v>
      </c>
      <c r="C67" s="23">
        <v>7200</v>
      </c>
      <c r="D67" s="23">
        <v>7200</v>
      </c>
      <c r="E67" s="23">
        <v>8888</v>
      </c>
      <c r="F67" s="23">
        <v>7850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228000</v>
      </c>
      <c r="C69" s="23">
        <v>228000</v>
      </c>
      <c r="D69" s="23">
        <v>228000</v>
      </c>
      <c r="E69" s="23">
        <v>225525</v>
      </c>
      <c r="F69" s="23">
        <v>244900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126000</v>
      </c>
      <c r="C73" s="23">
        <v>126000</v>
      </c>
      <c r="D73" s="23">
        <v>126000</v>
      </c>
      <c r="E73" s="23">
        <v>103976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80223</v>
      </c>
      <c r="C77" s="18">
        <f t="shared" si="31"/>
        <v>80223</v>
      </c>
      <c r="D77" s="18">
        <f t="shared" si="31"/>
        <v>80223</v>
      </c>
      <c r="E77" s="18">
        <f t="shared" si="31"/>
        <v>79998</v>
      </c>
      <c r="F77" s="18">
        <f>SUM(F78:F83)</f>
        <v>82095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80223</v>
      </c>
      <c r="C83" s="23">
        <v>80223</v>
      </c>
      <c r="D83" s="23">
        <v>80223</v>
      </c>
      <c r="E83" s="23">
        <v>79998</v>
      </c>
      <c r="F83" s="23">
        <v>82095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19000</v>
      </c>
      <c r="C85" s="18">
        <f t="shared" si="32"/>
        <v>18000</v>
      </c>
      <c r="D85" s="18">
        <f t="shared" si="32"/>
        <v>15000</v>
      </c>
      <c r="E85" s="18">
        <f t="shared" si="32"/>
        <v>27000</v>
      </c>
      <c r="F85" s="18">
        <f>SUM(F86:F91)</f>
        <v>208776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19000</v>
      </c>
      <c r="C86" s="25">
        <v>18000</v>
      </c>
      <c r="D86" s="25">
        <v>15000</v>
      </c>
      <c r="E86" s="25">
        <v>27000</v>
      </c>
      <c r="F86" s="25">
        <v>198776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45678</v>
      </c>
      <c r="C93" s="18">
        <f t="shared" si="33"/>
        <v>44600</v>
      </c>
      <c r="D93" s="18">
        <f t="shared" si="33"/>
        <v>43800</v>
      </c>
      <c r="E93" s="18">
        <f t="shared" si="33"/>
        <v>53426</v>
      </c>
      <c r="F93" s="18">
        <f>SUM(F94:F105)</f>
        <v>59960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26000</v>
      </c>
      <c r="C94" s="25">
        <v>25500</v>
      </c>
      <c r="D94" s="25">
        <v>25000</v>
      </c>
      <c r="E94" s="25">
        <v>20000</v>
      </c>
      <c r="F94" s="25">
        <v>22500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1526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13200</v>
      </c>
      <c r="C96" s="23">
        <v>13000</v>
      </c>
      <c r="D96" s="23">
        <v>13000</v>
      </c>
      <c r="E96" s="23">
        <v>8750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6800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2178</v>
      </c>
      <c r="C98" s="23">
        <v>1980</v>
      </c>
      <c r="D98" s="23">
        <v>1800</v>
      </c>
      <c r="E98" s="23">
        <v>8750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2700</v>
      </c>
      <c r="C99" s="23">
        <v>2570</v>
      </c>
      <c r="D99" s="23">
        <v>2500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1600</v>
      </c>
      <c r="C101" s="23">
        <v>1550</v>
      </c>
      <c r="D101" s="23">
        <v>1500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5000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6960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586100</v>
      </c>
      <c r="C107" s="18">
        <f t="shared" si="34"/>
        <v>585000</v>
      </c>
      <c r="D107" s="18">
        <f t="shared" si="34"/>
        <v>584000</v>
      </c>
      <c r="E107" s="18">
        <f t="shared" si="34"/>
        <v>445983</v>
      </c>
      <c r="F107" s="18">
        <f>SUM(F108:F133)</f>
        <v>874638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17000</v>
      </c>
      <c r="F108" s="25">
        <v>29955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385583</v>
      </c>
      <c r="F109" s="23">
        <v>804523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124000</v>
      </c>
      <c r="C114" s="23">
        <v>124000</v>
      </c>
      <c r="D114" s="23">
        <v>124000</v>
      </c>
      <c r="E114" s="23">
        <v>0</v>
      </c>
      <c r="F114" s="23">
        <v>160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3000</v>
      </c>
      <c r="F118" s="23">
        <v>6000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12100</v>
      </c>
      <c r="C121" s="23">
        <v>11000</v>
      </c>
      <c r="D121" s="23">
        <v>10000</v>
      </c>
      <c r="E121" s="23">
        <v>15000</v>
      </c>
      <c r="F121" s="23">
        <v>7500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6000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2400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65000</v>
      </c>
      <c r="C150" s="18">
        <f t="shared" si="38"/>
        <v>65000</v>
      </c>
      <c r="D150" s="18">
        <f t="shared" si="38"/>
        <v>57840</v>
      </c>
      <c r="E150" s="18">
        <f t="shared" si="38"/>
        <v>50000</v>
      </c>
      <c r="F150" s="18">
        <f>SUM(F151:F168)</f>
        <v>74500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50000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40000</v>
      </c>
      <c r="C157" s="23">
        <v>40000</v>
      </c>
      <c r="D157" s="23">
        <v>37840</v>
      </c>
      <c r="E157" s="23">
        <v>0</v>
      </c>
      <c r="F157" s="23">
        <v>40000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14000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267500</v>
      </c>
      <c r="F176" s="18">
        <f>SUM(F177:F196)</f>
        <v>282950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7500</v>
      </c>
      <c r="F185" s="23">
        <v>22950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260000</v>
      </c>
      <c r="F186" s="23">
        <v>260000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149500</v>
      </c>
      <c r="C225" s="18">
        <f t="shared" si="47"/>
        <v>149500</v>
      </c>
      <c r="D225" s="18">
        <f t="shared" si="47"/>
        <v>149500</v>
      </c>
      <c r="E225" s="18">
        <f t="shared" si="47"/>
        <v>54660</v>
      </c>
      <c r="F225" s="18">
        <f>SUM(F226:F238)</f>
        <v>38465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3500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18500</v>
      </c>
      <c r="F227" s="23">
        <v>12065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1500</v>
      </c>
      <c r="C229" s="23">
        <v>1500</v>
      </c>
      <c r="D229" s="23">
        <v>1500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2500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48000</v>
      </c>
      <c r="C233" s="23">
        <v>48000</v>
      </c>
      <c r="D233" s="23">
        <v>48000</v>
      </c>
      <c r="E233" s="23">
        <v>30160</v>
      </c>
      <c r="F233" s="23">
        <v>26400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2020-03-04T05:31:03Z</cp:lastPrinted>
  <dcterms:created xsi:type="dcterms:W3CDTF">2018-12-30T09:54:12Z</dcterms:created>
  <dcterms:modified xsi:type="dcterms:W3CDTF">2020-03-04T05:31:06Z</dcterms:modified>
</cp:coreProperties>
</file>