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I209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B16" i="1"/>
  <c r="I16" i="1" s="1"/>
  <c r="I85" i="1"/>
  <c r="B34" i="1"/>
  <c r="I34" i="1" s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F36" i="1"/>
  <c r="F14" i="1" s="1"/>
  <c r="F13" i="1" s="1"/>
  <c r="F9" i="1" s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C13" i="1" l="1"/>
  <c r="C9" i="1" s="1"/>
  <c r="B33" i="1"/>
  <c r="I245" i="1"/>
  <c r="B36" i="1"/>
  <c r="I37" i="1"/>
  <c r="I23" i="1"/>
  <c r="I31" i="1"/>
  <c r="I254" i="1"/>
  <c r="I176" i="1"/>
  <c r="I225" i="1"/>
  <c r="E26" i="1"/>
  <c r="E10" i="1" s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<sst xmlns="http://schemas.openxmlformats.org/spreadsheetml/2006/main" count="245" uniqueCount="216">
  <si>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</si>
  <si>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</si>
  <si>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</si>
  <si>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</si>
  <si>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</si>
  <si>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</si>
  <si>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</si>
  <si>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</si>
  <si>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</si>
  <si>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</si>
  <si>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</si>
  <si>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</si>
  <si>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</si>
  <si>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</si>
  <si>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</si>
  <si>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</si>
  <si>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</si>
  <si>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</si>
  <si>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</si>
  <si>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</si>
  <si>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</si>
  <si>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</si>
  <si>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</si>
  <si>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</si>
  <si>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</si>
  <si>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</si>
  <si>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</si>
  <si>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</si>
  <si>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</si>
  <si>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</si>
  <si>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</si>
  <si>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</si>
  <si>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</si>
  <si>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</si>
  <si>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</si>
  <si>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</si>
  <si>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</si>
  <si>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</si>
  <si>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</si>
  <si>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</si>
  <si>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</si>
  <si>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</si>
  <si>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</si>
  <si>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</si>
  <si>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</si>
  <si>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</si>
  <si>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</si>
  <si>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</si>
  <si>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</si>
  <si>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</si>
  <si>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</si>
  <si>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</si>
  <si>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</si>
  <si>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</si>
  <si>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</si>
  <si>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</si>
  <si>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</si>
  <si>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</si>
  <si>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</si>
  <si>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</si>
  <si>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</si>
  <si>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</si>
  <si>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</si>
  <si>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</si>
  <si>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</si>
  <si>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</si>
  <si>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</si>
  <si>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</si>
  <si>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</si>
  <si>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</si>
  <si>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</si>
  <si>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</si>
  <si>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</si>
  <si>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</si>
  <si>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</si>
  <si>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</si>
  <si>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</si>
  <si>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</si>
  <si>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</si>
  <si>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</si>
  <si>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</si>
  <si>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</si>
  <si>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</si>
  <si>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</si>
  <si>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</si>
  <si>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</si>
  <si>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</si>
  <si>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</si>
  <si>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</si>
  <si>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</si>
  <si>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</si>
  <si>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</si>
  <si>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</si>
  <si>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</si>
  <si>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</si>
  <si>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</si>
  <si>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</si>
  <si>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</si>
  <si>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</si>
  <si>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</si>
  <si>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</si>
  <si>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</si>
  <si>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</si>
  <si>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</si>
  <si>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</si>
  <si>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</si>
  <si>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</si>
  <si>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</si>
  <si>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</si>
  <si>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</si>
  <si>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</si>
  <si>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</si>
  <si>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</si>
  <si>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</si>
  <si>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</si>
  <si>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</si>
  <si>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</si>
  <si>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</si>
  <si>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</si>
  <si>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</si>
  <si>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</si>
  <si>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</si>
  <si>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</si>
  <si>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</si>
  <si>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</si>
  <si>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</si>
  <si>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</si>
  <si>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</si>
  <si>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</si>
  <si>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</si>
  <si>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</si>
  <si>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</si>
  <si>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</si>
  <si>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</si>
  <si>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</si>
  <si>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</si>
  <si>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</si>
  <si>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</si>
  <si>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</si>
  <si>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</si>
  <si>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</si>
  <si>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</si>
  <si>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</si>
  <si>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</si>
  <si>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</si>
  <si>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</si>
  <si>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</si>
  <si>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</si>
  <si>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</si>
  <si>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</si>
  <si>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</si>
  <si>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</si>
  <si>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</si>
  <si>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</si>
  <si>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</si>
  <si>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</si>
  <si>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</si>
  <si>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</si>
  <si>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</si>
  <si>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</si>
  <si>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</si>
  <si>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</si>
  <si>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</si>
  <si>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</si>
  <si>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</si>
  <si>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</si>
  <si>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</si>
  <si>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</si>
  <si>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</si>
  <si>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</si>
  <si>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</si>
  <si>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</si>
  <si>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</si>
  <si>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</si>
  <si>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</si>
  <si>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</si>
  <si>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</si>
  <si>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</si>
  <si>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</si>
  <si>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</si>
  <si>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</si>
  <si>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</si>
  <si>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</si>
  <si>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</si>
  <si>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</si>
  <si>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</si>
  <si>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</si>
  <si>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</si>
  <si>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</si>
  <si>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</si>
  <si>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</si>
  <si>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</si>
  <si>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</si>
  <si>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</si>
  <si>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</si>
  <si>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</si>
  <si>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</si>
  <si>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</si>
  <si>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</si>
  <si>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</si>
  <si>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</si>
  <si>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</si>
  <si>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</si>
  <si>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</si>
  <si>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</si>
  <si>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</si>
  <si>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</si>
  <si>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</si>
  <si>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</si>
  <si>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</si>
  <si>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</si>
  <si>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</si>
  <si>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ޓެކްސް އެޕީލް ޓްރައިބިއުނަލް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</si>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</sst>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1275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4408805</v>
      </c>
      <c r="C9" s="15">
        <f t="shared" si="0"/>
        <v>4377617</v>
      </c>
      <c r="D9" s="15">
        <f t="shared" si="0"/>
        <v>4563254</v>
      </c>
      <c r="E9" s="15">
        <f t="shared" si="0"/>
        <v>4230371</v>
      </c>
      <c r="F9" s="15">
        <f>F13</f>
        <v>4355836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242731</v>
      </c>
      <c r="C10" s="16">
        <f t="shared" si="2"/>
        <v>219959</v>
      </c>
      <c r="D10" s="16">
        <f t="shared" si="2"/>
        <v>129226</v>
      </c>
      <c r="E10" s="16">
        <f t="shared" si="2"/>
        <v>21000</v>
      </c>
      <c r="F10" s="16">
        <f>F26</f>
        <v>8660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4651536</v>
      </c>
      <c r="C11" s="18">
        <f t="shared" si="3"/>
        <v>4597576</v>
      </c>
      <c r="D11" s="18">
        <f t="shared" si="3"/>
        <v>4692480</v>
      </c>
      <c r="E11" s="18">
        <f t="shared" si="3"/>
        <v>4251371</v>
      </c>
      <c r="F11" s="18">
        <f>SUM(F9:F10)</f>
        <v>4364496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4408805</v>
      </c>
      <c r="C13" s="18">
        <f t="shared" si="4"/>
        <v>4377617</v>
      </c>
      <c r="D13" s="18">
        <f t="shared" si="4"/>
        <v>4563254</v>
      </c>
      <c r="E13" s="18">
        <f t="shared" si="4"/>
        <v>4230371</v>
      </c>
      <c r="F13" s="18">
        <f>SUM(F14:F24)</f>
        <v>4355836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3760668</v>
      </c>
      <c r="C14" s="22">
        <f t="shared" si="5"/>
        <v>3760668</v>
      </c>
      <c r="D14" s="22">
        <f t="shared" si="5"/>
        <v>3760668</v>
      </c>
      <c r="E14" s="22">
        <f t="shared" si="5"/>
        <v>3659897</v>
      </c>
      <c r="F14" s="22">
        <f>F36</f>
        <v>3756832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140532</v>
      </c>
      <c r="C15" s="23">
        <f t="shared" si="6"/>
        <v>140532</v>
      </c>
      <c r="D15" s="23">
        <f t="shared" si="6"/>
        <v>140532</v>
      </c>
      <c r="E15" s="23">
        <f t="shared" si="6"/>
        <v>136408</v>
      </c>
      <c r="F15" s="23">
        <f>F77</f>
        <v>139151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636</v>
      </c>
      <c r="C16" s="23">
        <f t="shared" si="7"/>
        <v>612</v>
      </c>
      <c r="D16" s="23">
        <f t="shared" si="7"/>
        <v>193080</v>
      </c>
      <c r="E16" s="23">
        <f t="shared" si="7"/>
        <v>202</v>
      </c>
      <c r="F16" s="23">
        <f>F85</f>
        <v>20816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58258</v>
      </c>
      <c r="C17" s="23">
        <f t="shared" si="8"/>
        <v>53539</v>
      </c>
      <c r="D17" s="23">
        <f t="shared" si="8"/>
        <v>52220</v>
      </c>
      <c r="E17" s="23">
        <f t="shared" si="8"/>
        <v>41855</v>
      </c>
      <c r="F17" s="23">
        <f>F93</f>
        <v>52833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445889</v>
      </c>
      <c r="C18" s="23">
        <f t="shared" si="9"/>
        <v>415686</v>
      </c>
      <c r="D18" s="23">
        <f t="shared" si="9"/>
        <v>414234</v>
      </c>
      <c r="E18" s="23">
        <f t="shared" si="9"/>
        <v>384919</v>
      </c>
      <c r="F18" s="23">
        <f>F107</f>
        <v>376007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2822</v>
      </c>
      <c r="C21" s="23">
        <f t="shared" si="12"/>
        <v>6580</v>
      </c>
      <c r="D21" s="23">
        <f t="shared" si="12"/>
        <v>2520</v>
      </c>
      <c r="E21" s="23">
        <f t="shared" si="12"/>
        <v>7090</v>
      </c>
      <c r="F21" s="23">
        <f>F150</f>
        <v>10197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242731</v>
      </c>
      <c r="C26" s="18">
        <f t="shared" si="16"/>
        <v>219959</v>
      </c>
      <c r="D26" s="18">
        <f t="shared" si="16"/>
        <v>129226</v>
      </c>
      <c r="E26" s="18">
        <f t="shared" si="16"/>
        <v>21000</v>
      </c>
      <c r="F26" s="18">
        <f>SUM(F27:F34)</f>
        <v>8660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242731</v>
      </c>
      <c r="C31" s="23">
        <f t="shared" si="21"/>
        <v>219959</v>
      </c>
      <c r="D31" s="23">
        <f t="shared" si="21"/>
        <v>129226</v>
      </c>
      <c r="E31" s="23">
        <f t="shared" si="21"/>
        <v>21000</v>
      </c>
      <c r="F31" s="23">
        <f>F225</f>
        <v>8660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3760668</v>
      </c>
      <c r="C36" s="18">
        <f t="shared" si="25"/>
        <v>3760668</v>
      </c>
      <c r="D36" s="18">
        <f t="shared" si="25"/>
        <v>3760668</v>
      </c>
      <c r="E36" s="18">
        <f t="shared" si="25"/>
        <v>3659897</v>
      </c>
      <c r="F36" s="18">
        <f>SUM(F37:F38)</f>
        <v>3756832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2025888</v>
      </c>
      <c r="C37" s="25">
        <f t="shared" si="26"/>
        <v>2025888</v>
      </c>
      <c r="D37" s="25">
        <f t="shared" si="26"/>
        <v>2025888</v>
      </c>
      <c r="E37" s="25">
        <f t="shared" si="26"/>
        <v>1960499</v>
      </c>
      <c r="F37" s="25">
        <f>F40</f>
        <v>2015894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1734780</v>
      </c>
      <c r="C38" s="23">
        <f t="shared" si="27"/>
        <v>1734780</v>
      </c>
      <c r="D38" s="23">
        <f t="shared" si="27"/>
        <v>1734780</v>
      </c>
      <c r="E38" s="23">
        <f t="shared" si="27"/>
        <v>1699398</v>
      </c>
      <c r="F38" s="23">
        <f>F44</f>
        <v>1740938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2025888</v>
      </c>
      <c r="C40" s="18">
        <f t="shared" si="28"/>
        <v>2025888</v>
      </c>
      <c r="D40" s="18">
        <f t="shared" si="28"/>
        <v>2025888</v>
      </c>
      <c r="E40" s="18">
        <f t="shared" si="28"/>
        <v>1960499</v>
      </c>
      <c r="F40" s="18">
        <f>SUM(F41:F42)</f>
        <v>2015894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2007600</v>
      </c>
      <c r="C41" s="25">
        <v>2007600</v>
      </c>
      <c r="D41" s="25">
        <v>2007600</v>
      </c>
      <c r="E41" s="25">
        <v>1953000</v>
      </c>
      <c r="F41" s="25">
        <v>1996890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18288</v>
      </c>
      <c r="C42" s="23">
        <v>18288</v>
      </c>
      <c r="D42" s="23">
        <v>18288</v>
      </c>
      <c r="E42" s="23">
        <v>7499</v>
      </c>
      <c r="F42" s="23">
        <v>19004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1734780</v>
      </c>
      <c r="C44" s="18">
        <f t="shared" si="29"/>
        <v>1734780</v>
      </c>
      <c r="D44" s="18">
        <f t="shared" si="29"/>
        <v>1734780</v>
      </c>
      <c r="E44" s="18">
        <f t="shared" si="29"/>
        <v>1699398</v>
      </c>
      <c r="F44" s="18">
        <f>SUM(F45:F75)</f>
        <v>1740938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51000</v>
      </c>
      <c r="C48" s="23">
        <v>51000</v>
      </c>
      <c r="D48" s="23">
        <v>51000</v>
      </c>
      <c r="E48" s="23">
        <v>51000</v>
      </c>
      <c r="F48" s="23">
        <v>51000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7260</v>
      </c>
      <c r="C55" s="23">
        <v>7260</v>
      </c>
      <c r="D55" s="23">
        <v>7260</v>
      </c>
      <c r="E55" s="23">
        <v>6633</v>
      </c>
      <c r="F55" s="23">
        <v>7601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1236960</v>
      </c>
      <c r="C56" s="23">
        <v>1236960</v>
      </c>
      <c r="D56" s="23">
        <v>1236960</v>
      </c>
      <c r="E56" s="23">
        <v>1222260</v>
      </c>
      <c r="F56" s="23">
        <v>1229377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3255</v>
      </c>
      <c r="F59" s="23">
        <v>18200</v>
      </c>
      <c r="G59" s="3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365760</v>
      </c>
      <c r="C65" s="23">
        <v>365760</v>
      </c>
      <c r="D65" s="23">
        <v>365760</v>
      </c>
      <c r="E65" s="23">
        <v>343920</v>
      </c>
      <c r="F65" s="23">
        <v>360960</v>
      </c>
      <c r="G65" s="32" t="s">
        <v>56</v>
      </c>
      <c r="H65" s="8">
        <v>212023</v>
      </c>
      <c r="I65" s="4" t="str">
        <f t="shared" si="1"/>
        <v>SHOW</v>
      </c>
    </row>
    <row r="66" spans="1:9" ht="22.5" customHeight="1" thickBot="1">
      <c r="A66" s="8">
        <v>212024</v>
      </c>
      <c r="B66" s="23">
        <v>73800</v>
      </c>
      <c r="C66" s="23">
        <v>73800</v>
      </c>
      <c r="D66" s="23">
        <v>73800</v>
      </c>
      <c r="E66" s="23">
        <v>72330</v>
      </c>
      <c r="F66" s="23">
        <v>73800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hidden="1" customHeight="1">
      <c r="A69" s="8">
        <v>212027</v>
      </c>
      <c r="B69" s="23">
        <v>0</v>
      </c>
      <c r="C69" s="23">
        <v>0</v>
      </c>
      <c r="D69" s="23">
        <v>0</v>
      </c>
      <c r="E69" s="23">
        <v>0</v>
      </c>
      <c r="F69" s="23">
        <v>0</v>
      </c>
      <c r="G69" s="17" t="s">
        <v>60</v>
      </c>
      <c r="H69" s="8">
        <v>212027</v>
      </c>
      <c r="I69" s="4" t="str">
        <f t="shared" si="1"/>
        <v>HIDE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140532</v>
      </c>
      <c r="C77" s="18">
        <f t="shared" si="31"/>
        <v>140532</v>
      </c>
      <c r="D77" s="18">
        <f t="shared" si="31"/>
        <v>140532</v>
      </c>
      <c r="E77" s="18">
        <f t="shared" si="31"/>
        <v>136408</v>
      </c>
      <c r="F77" s="18">
        <f>SUM(F78:F83)</f>
        <v>139151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140532</v>
      </c>
      <c r="C83" s="23">
        <v>140532</v>
      </c>
      <c r="D83" s="23">
        <v>140532</v>
      </c>
      <c r="E83" s="23">
        <v>136408</v>
      </c>
      <c r="F83" s="23">
        <v>139151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636</v>
      </c>
      <c r="C85" s="18">
        <f t="shared" si="32"/>
        <v>612</v>
      </c>
      <c r="D85" s="18">
        <f t="shared" si="32"/>
        <v>193080</v>
      </c>
      <c r="E85" s="18">
        <f t="shared" si="32"/>
        <v>202</v>
      </c>
      <c r="F85" s="18">
        <f>SUM(F86:F91)</f>
        <v>20816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0</v>
      </c>
      <c r="C86" s="25">
        <v>0</v>
      </c>
      <c r="D86" s="25">
        <v>192480</v>
      </c>
      <c r="E86" s="25">
        <v>0</v>
      </c>
      <c r="F86" s="25">
        <v>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636</v>
      </c>
      <c r="C87" s="23">
        <v>612</v>
      </c>
      <c r="D87" s="23">
        <v>600</v>
      </c>
      <c r="E87" s="23">
        <v>202</v>
      </c>
      <c r="F87" s="23">
        <v>475</v>
      </c>
      <c r="G87" s="32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customHeight="1" thickBo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20341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58258</v>
      </c>
      <c r="C93" s="18">
        <f t="shared" si="33"/>
        <v>53539</v>
      </c>
      <c r="D93" s="18">
        <f t="shared" si="33"/>
        <v>52220</v>
      </c>
      <c r="E93" s="18">
        <f t="shared" si="33"/>
        <v>41855</v>
      </c>
      <c r="F93" s="18">
        <f>SUM(F94:F105)</f>
        <v>52833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33366</v>
      </c>
      <c r="C94" s="25">
        <v>32083</v>
      </c>
      <c r="D94" s="25">
        <v>31454</v>
      </c>
      <c r="E94" s="25">
        <v>30837</v>
      </c>
      <c r="F94" s="25">
        <v>36000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4683</v>
      </c>
      <c r="C95" s="23">
        <v>4503</v>
      </c>
      <c r="D95" s="23">
        <v>4415</v>
      </c>
      <c r="E95" s="23">
        <v>4328</v>
      </c>
      <c r="F95" s="23">
        <v>7498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649</v>
      </c>
      <c r="C98" s="23">
        <v>624</v>
      </c>
      <c r="D98" s="23">
        <v>612</v>
      </c>
      <c r="E98" s="23">
        <v>600</v>
      </c>
      <c r="F98" s="23">
        <v>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customHeight="1">
      <c r="A100" s="8">
        <v>222007</v>
      </c>
      <c r="B100" s="23">
        <v>10602</v>
      </c>
      <c r="C100" s="23">
        <v>9639</v>
      </c>
      <c r="D100" s="23">
        <v>9180</v>
      </c>
      <c r="E100" s="23">
        <v>0</v>
      </c>
      <c r="F100" s="23">
        <v>0</v>
      </c>
      <c r="G100" s="32" t="s">
        <v>85</v>
      </c>
      <c r="H100" s="8">
        <v>222007</v>
      </c>
      <c r="I100" s="4" t="str">
        <f t="shared" si="30"/>
        <v>SHOW</v>
      </c>
    </row>
    <row r="101" spans="1:9" ht="22.5" customHeight="1">
      <c r="A101" s="8">
        <v>222008</v>
      </c>
      <c r="B101" s="23">
        <v>5227</v>
      </c>
      <c r="C101" s="23">
        <v>5026</v>
      </c>
      <c r="D101" s="23">
        <v>4927</v>
      </c>
      <c r="E101" s="23">
        <v>4830</v>
      </c>
      <c r="F101" s="23">
        <v>8260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649</v>
      </c>
      <c r="C102" s="23">
        <v>624</v>
      </c>
      <c r="D102" s="23">
        <v>612</v>
      </c>
      <c r="E102" s="23">
        <v>600</v>
      </c>
      <c r="F102" s="23">
        <v>832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2000</v>
      </c>
      <c r="C103" s="23">
        <v>0</v>
      </c>
      <c r="D103" s="23">
        <v>0</v>
      </c>
      <c r="E103" s="23">
        <v>0</v>
      </c>
      <c r="F103" s="23">
        <v>0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1082</v>
      </c>
      <c r="C105" s="23">
        <v>1040</v>
      </c>
      <c r="D105" s="23">
        <v>1020</v>
      </c>
      <c r="E105" s="23">
        <v>660</v>
      </c>
      <c r="F105" s="23">
        <v>243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445889</v>
      </c>
      <c r="C107" s="18">
        <f t="shared" si="34"/>
        <v>415686</v>
      </c>
      <c r="D107" s="18">
        <f t="shared" si="34"/>
        <v>414234</v>
      </c>
      <c r="E107" s="18">
        <f t="shared" si="34"/>
        <v>384919</v>
      </c>
      <c r="F107" s="18">
        <f>SUM(F108:F133)</f>
        <v>376007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11507</v>
      </c>
      <c r="C108" s="25">
        <v>11064</v>
      </c>
      <c r="D108" s="25">
        <v>10847</v>
      </c>
      <c r="E108" s="25">
        <v>10634</v>
      </c>
      <c r="F108" s="25">
        <v>9724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75480</v>
      </c>
      <c r="C109" s="23">
        <v>75480</v>
      </c>
      <c r="D109" s="23">
        <v>75480</v>
      </c>
      <c r="E109" s="23">
        <v>67984</v>
      </c>
      <c r="F109" s="23">
        <v>86053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10604</v>
      </c>
      <c r="C110" s="23">
        <v>10196</v>
      </c>
      <c r="D110" s="23">
        <v>9996</v>
      </c>
      <c r="E110" s="23">
        <v>9800</v>
      </c>
      <c r="F110" s="23">
        <v>12944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53040</v>
      </c>
      <c r="C111" s="23">
        <v>51000</v>
      </c>
      <c r="D111" s="23">
        <v>50000</v>
      </c>
      <c r="E111" s="23">
        <v>50000</v>
      </c>
      <c r="F111" s="23">
        <v>39612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40480</v>
      </c>
      <c r="C115" s="23">
        <v>38160</v>
      </c>
      <c r="D115" s="23">
        <v>38160</v>
      </c>
      <c r="E115" s="23">
        <v>30204</v>
      </c>
      <c r="F115" s="23">
        <v>38160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customHeight="1">
      <c r="A117" s="8">
        <v>223010</v>
      </c>
      <c r="B117" s="23">
        <v>25000</v>
      </c>
      <c r="C117" s="23">
        <v>0</v>
      </c>
      <c r="D117" s="23">
        <v>0</v>
      </c>
      <c r="E117" s="23">
        <v>0</v>
      </c>
      <c r="F117" s="23">
        <v>0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324</v>
      </c>
      <c r="C118" s="23">
        <v>312</v>
      </c>
      <c r="D118" s="23">
        <v>306</v>
      </c>
      <c r="E118" s="23">
        <v>300</v>
      </c>
      <c r="F118" s="23">
        <v>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451</v>
      </c>
      <c r="C119" s="23">
        <v>434</v>
      </c>
      <c r="D119" s="23">
        <v>425</v>
      </c>
      <c r="E119" s="23">
        <v>1775</v>
      </c>
      <c r="F119" s="23">
        <v>9179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customHeight="1">
      <c r="A132" s="8">
        <v>223025</v>
      </c>
      <c r="B132" s="23">
        <v>228000</v>
      </c>
      <c r="C132" s="23">
        <v>228000</v>
      </c>
      <c r="D132" s="23">
        <v>228000</v>
      </c>
      <c r="E132" s="23">
        <v>214027</v>
      </c>
      <c r="F132" s="23">
        <v>180000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1003</v>
      </c>
      <c r="C133" s="23">
        <v>1040</v>
      </c>
      <c r="D133" s="23">
        <v>1020</v>
      </c>
      <c r="E133" s="23">
        <v>195</v>
      </c>
      <c r="F133" s="23">
        <v>335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2822</v>
      </c>
      <c r="C150" s="18">
        <f t="shared" si="38"/>
        <v>6580</v>
      </c>
      <c r="D150" s="18">
        <f t="shared" si="38"/>
        <v>2520</v>
      </c>
      <c r="E150" s="18">
        <f t="shared" si="38"/>
        <v>7090</v>
      </c>
      <c r="F150" s="18">
        <f>SUM(F151:F168)</f>
        <v>10197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2282</v>
      </c>
      <c r="C152" s="23">
        <v>2123</v>
      </c>
      <c r="D152" s="23">
        <v>2010</v>
      </c>
      <c r="E152" s="23">
        <v>200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626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540</v>
      </c>
      <c r="C157" s="23">
        <v>520</v>
      </c>
      <c r="D157" s="23">
        <v>510</v>
      </c>
      <c r="E157" s="23">
        <v>0</v>
      </c>
      <c r="F157" s="23">
        <v>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0</v>
      </c>
      <c r="C159" s="23">
        <v>1000</v>
      </c>
      <c r="D159" s="23">
        <v>0</v>
      </c>
      <c r="E159" s="23">
        <v>6890</v>
      </c>
      <c r="F159" s="23">
        <v>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1696</v>
      </c>
      <c r="G163" s="32" t="s">
        <v>140</v>
      </c>
      <c r="H163" s="8">
        <v>226013</v>
      </c>
      <c r="I163" s="4" t="str">
        <f t="shared" si="36"/>
        <v>SHOW</v>
      </c>
    </row>
    <row r="164" spans="1:9" ht="22.5" customHeight="1" thickBot="1">
      <c r="A164" s="8">
        <v>226014</v>
      </c>
      <c r="B164" s="23">
        <v>0</v>
      </c>
      <c r="C164" s="23">
        <v>2937</v>
      </c>
      <c r="D164" s="23">
        <v>0</v>
      </c>
      <c r="E164" s="23">
        <v>0</v>
      </c>
      <c r="F164" s="23">
        <v>7875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242731</v>
      </c>
      <c r="C225" s="18">
        <f t="shared" si="47"/>
        <v>219959</v>
      </c>
      <c r="D225" s="18">
        <f t="shared" si="47"/>
        <v>129226</v>
      </c>
      <c r="E225" s="18">
        <f t="shared" si="47"/>
        <v>21000</v>
      </c>
      <c r="F225" s="18">
        <f>SUM(F226:F238)</f>
        <v>8660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70863</v>
      </c>
      <c r="C226" s="25">
        <v>65810</v>
      </c>
      <c r="D226" s="25">
        <v>18726</v>
      </c>
      <c r="E226" s="25">
        <v>15000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14500</v>
      </c>
      <c r="C227" s="23">
        <v>0</v>
      </c>
      <c r="D227" s="23">
        <v>15000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1050</v>
      </c>
      <c r="C231" s="23">
        <v>6275</v>
      </c>
      <c r="D231" s="23">
        <v>5500</v>
      </c>
      <c r="E231" s="23">
        <v>1180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156318</v>
      </c>
      <c r="C233" s="23">
        <v>147874</v>
      </c>
      <c r="D233" s="23">
        <v>90000</v>
      </c>
      <c r="E233" s="23">
        <v>4820</v>
      </c>
      <c r="F233" s="23">
        <v>8660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2020-03-04T06:47:57Z</cp:lastPrinted>
  <dcterms:created xsi:type="dcterms:W3CDTF">2018-12-30T09:54:12Z</dcterms:created>
  <dcterms:modified xsi:type="dcterms:W3CDTF">2020-03-04T06:48:01Z</dcterms:modified>
</cp:coreProperties>
</file>