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76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C13" i="1" l="1"/>
  <c r="C9" i="1" s="1"/>
  <c r="I34" i="1"/>
  <c r="I225" i="1"/>
  <c r="B33" i="1"/>
  <c r="I245" i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<sst xmlns="http://schemas.openxmlformats.org/spreadsheetml/2006/main" count="245" uniqueCount="216">
  <si>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</si>
  <si>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</si>
  <si>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</si>
  <si>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</si>
  <si>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</si>
  <si>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</si>
  <si>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</si>
  <si>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</si>
  <si>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</si>
  <si>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</si>
  <si>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</si>
  <si>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</si>
  <si>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</si>
  <si>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</si>
  <si>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</si>
  <si>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</si>
  <si>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</si>
  <si>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</si>
  <si>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</si>
  <si>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</si>
  <si>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</si>
  <si>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</si>
  <si>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</si>
  <si>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</si>
  <si>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</si>
  <si>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</si>
  <si>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</si>
  <si>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</si>
  <si>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</si>
  <si>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</si>
  <si>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</si>
  <si>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</si>
  <si>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</si>
  <si>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</si>
  <si>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</si>
  <si>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</si>
  <si>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</si>
  <si>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</si>
  <si>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</si>
  <si>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</si>
  <si>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</si>
  <si>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</si>
  <si>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</si>
  <si>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</si>
  <si>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</si>
  <si>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</si>
  <si>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</si>
  <si>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</si>
  <si>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</si>
  <si>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</si>
  <si>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</si>
  <si>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</si>
  <si>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</si>
  <si>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</si>
  <si>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</si>
  <si>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</si>
  <si>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</si>
  <si>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</si>
  <si>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</si>
  <si>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</si>
  <si>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</si>
  <si>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</si>
  <si>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</si>
  <si>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</si>
  <si>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</si>
  <si>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</si>
  <si>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</si>
  <si>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</si>
  <si>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</si>
  <si>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</si>
  <si>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</si>
  <si>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</si>
  <si>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</si>
  <si>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</si>
  <si>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</si>
  <si>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</si>
  <si>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</si>
  <si>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</si>
  <si>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</si>
  <si>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</si>
  <si>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</si>
  <si>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</si>
  <si>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</si>
  <si>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</si>
  <si>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</si>
  <si>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</si>
  <si>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</si>
  <si>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</si>
  <si>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</si>
  <si>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</si>
  <si>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</si>
  <si>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</si>
  <si>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</si>
  <si>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</si>
  <si>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</si>
  <si>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</si>
  <si>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</si>
  <si>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</si>
  <si>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</si>
  <si>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</si>
  <si>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</si>
  <si>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</si>
  <si>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</si>
  <si>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</si>
  <si>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</si>
  <si>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</si>
  <si>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</si>
  <si>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</si>
  <si>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</si>
  <si>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</si>
  <si>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</si>
  <si>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</si>
  <si>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</si>
  <si>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</si>
  <si>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</si>
  <si>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</si>
  <si>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</si>
  <si>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</si>
  <si>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</si>
  <si>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</si>
  <si>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</si>
  <si>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</si>
  <si>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</si>
  <si>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</si>
  <si>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</si>
  <si>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</si>
  <si>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</si>
  <si>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</si>
  <si>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</si>
  <si>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</si>
  <si>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</si>
  <si>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</si>
  <si>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</si>
  <si>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</si>
  <si>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</si>
  <si>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</si>
  <si>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</si>
  <si>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</si>
  <si>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</si>
  <si>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</si>
  <si>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</si>
  <si>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</si>
  <si>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</si>
  <si>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</si>
  <si>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</si>
  <si>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</si>
  <si>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</si>
  <si>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</si>
  <si>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</si>
  <si>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</si>
  <si>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</si>
  <si>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</si>
  <si>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</si>
  <si>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</si>
  <si>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</si>
  <si>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</si>
  <si>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</si>
  <si>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</si>
  <si>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</si>
  <si>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</si>
  <si>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</si>
  <si>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</si>
  <si>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</si>
  <si>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</si>
  <si>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</si>
  <si>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</si>
  <si>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</si>
  <si>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</si>
  <si>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</si>
  <si>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</si>
  <si>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</si>
  <si>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</si>
  <si>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</si>
  <si>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</si>
  <si>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</si>
  <si>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</si>
  <si>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</si>
  <si>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</si>
  <si>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</si>
  <si>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</si>
  <si>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</si>
  <si>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</si>
  <si>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</si>
  <si>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</si>
  <si>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</si>
  <si>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</si>
  <si>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</si>
  <si>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</si>
  <si>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</si>
  <si>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</si>
  <si>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</si>
  <si>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</si>
  <si>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</si>
  <si>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</si>
  <si>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</si>
  <si>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</si>
  <si>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</si>
  <si>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</si>
  <si>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</si>
  <si>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</si>
  <si>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</si>
  <si>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</si>
  <si>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</si>
  <si>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</si>
  <si>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</si>
  <si>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</si>
  <si>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</si>
  <si>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</si>
  <si>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</si>
  <si>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</si>
  <si>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</si>
  <si>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</si>
  <si>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ސެންޓަރ ފޮރ ފައުންޑޭޝަން ސްޓަޑީޒް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</si>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</sst>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1524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5116886</v>
      </c>
      <c r="C9" s="15">
        <f t="shared" si="0"/>
        <v>5089934</v>
      </c>
      <c r="D9" s="15">
        <f t="shared" si="0"/>
        <v>5062982</v>
      </c>
      <c r="E9" s="15">
        <f t="shared" si="0"/>
        <v>4185145</v>
      </c>
      <c r="F9" s="15">
        <f>F13</f>
        <v>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132196</v>
      </c>
      <c r="C10" s="16">
        <f t="shared" si="2"/>
        <v>129654</v>
      </c>
      <c r="D10" s="16">
        <f t="shared" si="2"/>
        <v>127112</v>
      </c>
      <c r="E10" s="16">
        <f t="shared" si="2"/>
        <v>120540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5249082</v>
      </c>
      <c r="C11" s="18">
        <f t="shared" si="3"/>
        <v>5219588</v>
      </c>
      <c r="D11" s="18">
        <f t="shared" si="3"/>
        <v>5190094</v>
      </c>
      <c r="E11" s="18">
        <f t="shared" si="3"/>
        <v>4305685</v>
      </c>
      <c r="F11" s="18">
        <f>SUM(F9:F10)</f>
        <v>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5116886</v>
      </c>
      <c r="C13" s="18">
        <f t="shared" si="4"/>
        <v>5089934</v>
      </c>
      <c r="D13" s="18">
        <f t="shared" si="4"/>
        <v>5062982</v>
      </c>
      <c r="E13" s="18">
        <f t="shared" si="4"/>
        <v>4185145</v>
      </c>
      <c r="F13" s="18">
        <f>SUM(F14:F24)</f>
        <v>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3169765</v>
      </c>
      <c r="C14" s="22">
        <f t="shared" si="5"/>
        <v>3169765</v>
      </c>
      <c r="D14" s="22">
        <f t="shared" si="5"/>
        <v>3169765</v>
      </c>
      <c r="E14" s="22">
        <f t="shared" si="5"/>
        <v>3343050</v>
      </c>
      <c r="F14" s="22">
        <f>F36</f>
        <v>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142638</v>
      </c>
      <c r="C15" s="23">
        <f t="shared" si="6"/>
        <v>142638</v>
      </c>
      <c r="D15" s="23">
        <f t="shared" si="6"/>
        <v>142638</v>
      </c>
      <c r="E15" s="23">
        <f t="shared" si="6"/>
        <v>113481</v>
      </c>
      <c r="F15" s="23">
        <f>F77</f>
        <v>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20800</v>
      </c>
      <c r="C16" s="23">
        <f t="shared" si="7"/>
        <v>20400</v>
      </c>
      <c r="D16" s="23">
        <f t="shared" si="7"/>
        <v>20000</v>
      </c>
      <c r="E16" s="23">
        <f t="shared" si="7"/>
        <v>0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120800</v>
      </c>
      <c r="C17" s="23">
        <f t="shared" si="8"/>
        <v>120400</v>
      </c>
      <c r="D17" s="23">
        <f t="shared" si="8"/>
        <v>120000</v>
      </c>
      <c r="E17" s="23">
        <f t="shared" si="8"/>
        <v>114480</v>
      </c>
      <c r="F17" s="23">
        <f>F93</f>
        <v>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429668</v>
      </c>
      <c r="C18" s="23">
        <f t="shared" si="9"/>
        <v>427232</v>
      </c>
      <c r="D18" s="23">
        <f t="shared" si="9"/>
        <v>424796</v>
      </c>
      <c r="E18" s="23">
        <f t="shared" si="9"/>
        <v>31168</v>
      </c>
      <c r="F18" s="23">
        <f>F107</f>
        <v>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764902</v>
      </c>
      <c r="C20" s="23">
        <f t="shared" si="11"/>
        <v>750192</v>
      </c>
      <c r="D20" s="23">
        <f t="shared" si="11"/>
        <v>735482</v>
      </c>
      <c r="E20" s="23">
        <f t="shared" si="11"/>
        <v>262125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468313</v>
      </c>
      <c r="C21" s="23">
        <f t="shared" si="12"/>
        <v>459307</v>
      </c>
      <c r="D21" s="23">
        <f t="shared" si="12"/>
        <v>450301</v>
      </c>
      <c r="E21" s="23">
        <f t="shared" si="12"/>
        <v>320841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132196</v>
      </c>
      <c r="C26" s="18">
        <f t="shared" si="16"/>
        <v>129654</v>
      </c>
      <c r="D26" s="18">
        <f t="shared" si="16"/>
        <v>127112</v>
      </c>
      <c r="E26" s="18">
        <f t="shared" si="16"/>
        <v>120540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132196</v>
      </c>
      <c r="C31" s="23">
        <f t="shared" si="21"/>
        <v>129654</v>
      </c>
      <c r="D31" s="23">
        <f t="shared" si="21"/>
        <v>127112</v>
      </c>
      <c r="E31" s="23">
        <f t="shared" si="21"/>
        <v>120540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3169765</v>
      </c>
      <c r="C36" s="18">
        <f t="shared" si="25"/>
        <v>3169765</v>
      </c>
      <c r="D36" s="18">
        <f t="shared" si="25"/>
        <v>3169765</v>
      </c>
      <c r="E36" s="18">
        <f t="shared" si="25"/>
        <v>3343050</v>
      </c>
      <c r="F36" s="18">
        <f>SUM(F37:F38)</f>
        <v>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2118071</v>
      </c>
      <c r="C37" s="25">
        <f t="shared" si="26"/>
        <v>2118071</v>
      </c>
      <c r="D37" s="25">
        <f t="shared" si="26"/>
        <v>2118071</v>
      </c>
      <c r="E37" s="25">
        <f t="shared" si="26"/>
        <v>2384090</v>
      </c>
      <c r="F37" s="25">
        <f>F40</f>
        <v>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1051694</v>
      </c>
      <c r="C38" s="23">
        <f t="shared" si="27"/>
        <v>1051694</v>
      </c>
      <c r="D38" s="23">
        <f t="shared" si="27"/>
        <v>1051694</v>
      </c>
      <c r="E38" s="23">
        <f t="shared" si="27"/>
        <v>958960</v>
      </c>
      <c r="F38" s="23">
        <f>F44</f>
        <v>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2118071</v>
      </c>
      <c r="C40" s="18">
        <f t="shared" si="28"/>
        <v>2118071</v>
      </c>
      <c r="D40" s="18">
        <f t="shared" si="28"/>
        <v>2118071</v>
      </c>
      <c r="E40" s="18">
        <f t="shared" si="28"/>
        <v>2384090</v>
      </c>
      <c r="F40" s="18">
        <f>SUM(F41:F42)</f>
        <v>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2037685</v>
      </c>
      <c r="C41" s="25">
        <v>2037685</v>
      </c>
      <c r="D41" s="25">
        <v>2037685</v>
      </c>
      <c r="E41" s="25">
        <v>2308258</v>
      </c>
      <c r="F41" s="25">
        <v>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80386</v>
      </c>
      <c r="C42" s="23">
        <v>80386</v>
      </c>
      <c r="D42" s="23">
        <v>80386</v>
      </c>
      <c r="E42" s="23">
        <v>75832</v>
      </c>
      <c r="F42" s="23">
        <v>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1051694</v>
      </c>
      <c r="C44" s="18">
        <f t="shared" si="29"/>
        <v>1051694</v>
      </c>
      <c r="D44" s="18">
        <f t="shared" si="29"/>
        <v>1051694</v>
      </c>
      <c r="E44" s="18">
        <f t="shared" si="29"/>
        <v>958960</v>
      </c>
      <c r="F44" s="18">
        <f>SUM(F45:F75)</f>
        <v>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48000</v>
      </c>
      <c r="C48" s="23">
        <v>48000</v>
      </c>
      <c r="D48" s="23">
        <v>48000</v>
      </c>
      <c r="E48" s="23">
        <v>45000</v>
      </c>
      <c r="F48" s="23">
        <v>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3024</v>
      </c>
      <c r="C55" s="23">
        <v>3024</v>
      </c>
      <c r="D55" s="23">
        <v>3024</v>
      </c>
      <c r="E55" s="23">
        <v>2062</v>
      </c>
      <c r="F55" s="23">
        <v>0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13376</v>
      </c>
      <c r="C57" s="23">
        <v>13376</v>
      </c>
      <c r="D57" s="23">
        <v>13376</v>
      </c>
      <c r="E57" s="23">
        <v>2261</v>
      </c>
      <c r="F57" s="23">
        <v>0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0</v>
      </c>
      <c r="C64" s="23">
        <v>0</v>
      </c>
      <c r="D64" s="23">
        <v>0</v>
      </c>
      <c r="E64" s="23">
        <v>-10500</v>
      </c>
      <c r="F64" s="23">
        <v>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5250</v>
      </c>
      <c r="F66" s="23">
        <v>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873294</v>
      </c>
      <c r="C69" s="23">
        <v>873294</v>
      </c>
      <c r="D69" s="23">
        <v>873294</v>
      </c>
      <c r="E69" s="23">
        <v>699335</v>
      </c>
      <c r="F69" s="23">
        <v>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0</v>
      </c>
      <c r="C71" s="23">
        <v>0</v>
      </c>
      <c r="D71" s="23">
        <v>0</v>
      </c>
      <c r="E71" s="23">
        <v>121052</v>
      </c>
      <c r="F71" s="23">
        <v>0</v>
      </c>
      <c r="G71" s="32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108000</v>
      </c>
      <c r="C75" s="23">
        <v>108000</v>
      </c>
      <c r="D75" s="23">
        <v>108000</v>
      </c>
      <c r="E75" s="23">
        <v>94500</v>
      </c>
      <c r="F75" s="23">
        <v>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142638</v>
      </c>
      <c r="C77" s="18">
        <f t="shared" si="31"/>
        <v>142638</v>
      </c>
      <c r="D77" s="18">
        <f t="shared" si="31"/>
        <v>142638</v>
      </c>
      <c r="E77" s="18">
        <f t="shared" si="31"/>
        <v>113481</v>
      </c>
      <c r="F77" s="18">
        <f>SUM(F78:F83)</f>
        <v>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142638</v>
      </c>
      <c r="C83" s="23">
        <v>142638</v>
      </c>
      <c r="D83" s="23">
        <v>142638</v>
      </c>
      <c r="E83" s="23">
        <v>113481</v>
      </c>
      <c r="F83" s="23">
        <v>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20800</v>
      </c>
      <c r="C85" s="18">
        <f t="shared" si="32"/>
        <v>20400</v>
      </c>
      <c r="D85" s="18">
        <f t="shared" si="32"/>
        <v>20000</v>
      </c>
      <c r="E85" s="18">
        <f t="shared" si="32"/>
        <v>0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20800</v>
      </c>
      <c r="C88" s="23">
        <v>20400</v>
      </c>
      <c r="D88" s="23">
        <v>20000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120800</v>
      </c>
      <c r="C93" s="18">
        <f t="shared" si="33"/>
        <v>120400</v>
      </c>
      <c r="D93" s="18">
        <f t="shared" si="33"/>
        <v>120000</v>
      </c>
      <c r="E93" s="18">
        <f t="shared" si="33"/>
        <v>114480</v>
      </c>
      <c r="F93" s="18">
        <f>SUM(F94:F105)</f>
        <v>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100000</v>
      </c>
      <c r="C94" s="25">
        <v>100000</v>
      </c>
      <c r="D94" s="25">
        <v>100000</v>
      </c>
      <c r="E94" s="25">
        <v>82980</v>
      </c>
      <c r="F94" s="25">
        <v>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7280</v>
      </c>
      <c r="C95" s="23">
        <v>7140</v>
      </c>
      <c r="D95" s="23">
        <v>7000</v>
      </c>
      <c r="E95" s="23">
        <v>12000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3120</v>
      </c>
      <c r="C98" s="23">
        <v>3060</v>
      </c>
      <c r="D98" s="23">
        <v>3000</v>
      </c>
      <c r="E98" s="23">
        <v>3500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10400</v>
      </c>
      <c r="C101" s="23">
        <v>10200</v>
      </c>
      <c r="D101" s="23">
        <v>10000</v>
      </c>
      <c r="E101" s="23">
        <v>16000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429668</v>
      </c>
      <c r="C107" s="18">
        <f t="shared" si="34"/>
        <v>427232</v>
      </c>
      <c r="D107" s="18">
        <f t="shared" si="34"/>
        <v>424796</v>
      </c>
      <c r="E107" s="18">
        <f t="shared" si="34"/>
        <v>31168</v>
      </c>
      <c r="F107" s="18">
        <f>SUM(F108:F133)</f>
        <v>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10400</v>
      </c>
      <c r="C108" s="25">
        <v>10200</v>
      </c>
      <c r="D108" s="25">
        <v>10000</v>
      </c>
      <c r="E108" s="25">
        <v>0</v>
      </c>
      <c r="F108" s="25">
        <v>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200000</v>
      </c>
      <c r="C109" s="23">
        <v>200000</v>
      </c>
      <c r="D109" s="23">
        <v>200000</v>
      </c>
      <c r="E109" s="23">
        <v>15000</v>
      </c>
      <c r="F109" s="23">
        <v>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26000</v>
      </c>
      <c r="C110" s="23">
        <v>25500</v>
      </c>
      <c r="D110" s="23">
        <v>25000</v>
      </c>
      <c r="E110" s="23">
        <v>15000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3000</v>
      </c>
      <c r="C111" s="23">
        <v>3000</v>
      </c>
      <c r="D111" s="23">
        <v>3000</v>
      </c>
      <c r="E111" s="23">
        <v>0</v>
      </c>
      <c r="F111" s="23">
        <v>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88188</v>
      </c>
      <c r="C114" s="23">
        <v>86492</v>
      </c>
      <c r="D114" s="23">
        <v>84796</v>
      </c>
      <c r="E114" s="23">
        <v>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100000</v>
      </c>
      <c r="C115" s="23">
        <v>100000</v>
      </c>
      <c r="D115" s="23">
        <v>100000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customHeight="1" thickBot="1">
      <c r="A119" s="8">
        <v>223012</v>
      </c>
      <c r="B119" s="23">
        <v>2080</v>
      </c>
      <c r="C119" s="23">
        <v>2040</v>
      </c>
      <c r="D119" s="23">
        <v>2000</v>
      </c>
      <c r="E119" s="23">
        <v>1168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764902</v>
      </c>
      <c r="C142" s="18">
        <f t="shared" si="37"/>
        <v>750192</v>
      </c>
      <c r="D142" s="18">
        <f t="shared" si="37"/>
        <v>735482</v>
      </c>
      <c r="E142" s="18">
        <f t="shared" si="37"/>
        <v>262125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customHeight="1">
      <c r="A144" s="8">
        <v>225002</v>
      </c>
      <c r="B144" s="23">
        <v>43097</v>
      </c>
      <c r="C144" s="23">
        <v>42268</v>
      </c>
      <c r="D144" s="23">
        <v>41439</v>
      </c>
      <c r="E144" s="23">
        <v>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52000</v>
      </c>
      <c r="C145" s="23">
        <v>51000</v>
      </c>
      <c r="D145" s="23">
        <v>50000</v>
      </c>
      <c r="E145" s="23">
        <v>0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52000</v>
      </c>
      <c r="C146" s="23">
        <v>51000</v>
      </c>
      <c r="D146" s="23">
        <v>50000</v>
      </c>
      <c r="E146" s="23">
        <v>0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3">
        <v>610525</v>
      </c>
      <c r="C147" s="23">
        <v>598784</v>
      </c>
      <c r="D147" s="23">
        <v>587043</v>
      </c>
      <c r="E147" s="23">
        <v>262125</v>
      </c>
      <c r="F147" s="23">
        <v>0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7280</v>
      </c>
      <c r="C148" s="23">
        <v>7140</v>
      </c>
      <c r="D148" s="23">
        <v>7000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468313</v>
      </c>
      <c r="C150" s="18">
        <f t="shared" si="38"/>
        <v>459307</v>
      </c>
      <c r="D150" s="18">
        <f t="shared" si="38"/>
        <v>450301</v>
      </c>
      <c r="E150" s="18">
        <f t="shared" si="38"/>
        <v>320841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312000</v>
      </c>
      <c r="C152" s="23">
        <v>306000</v>
      </c>
      <c r="D152" s="23">
        <v>300000</v>
      </c>
      <c r="E152" s="23">
        <v>264841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52000</v>
      </c>
      <c r="C156" s="23">
        <v>51000</v>
      </c>
      <c r="D156" s="23">
        <v>50000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88193</v>
      </c>
      <c r="C160" s="23">
        <v>86497</v>
      </c>
      <c r="D160" s="23">
        <v>84801</v>
      </c>
      <c r="E160" s="23">
        <v>56000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7280</v>
      </c>
      <c r="C163" s="23">
        <v>7140</v>
      </c>
      <c r="D163" s="23">
        <v>7000</v>
      </c>
      <c r="E163" s="23">
        <v>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 thickBot="1">
      <c r="A164" s="8">
        <v>226014</v>
      </c>
      <c r="B164" s="23">
        <v>8840</v>
      </c>
      <c r="C164" s="23">
        <v>8670</v>
      </c>
      <c r="D164" s="23">
        <v>8500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132196</v>
      </c>
      <c r="C225" s="18">
        <f t="shared" si="47"/>
        <v>129654</v>
      </c>
      <c r="D225" s="18">
        <f t="shared" si="47"/>
        <v>127112</v>
      </c>
      <c r="E225" s="18">
        <f t="shared" si="47"/>
        <v>120540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16960</v>
      </c>
      <c r="C226" s="25">
        <v>16634</v>
      </c>
      <c r="D226" s="25">
        <v>16308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33800</v>
      </c>
      <c r="C227" s="23">
        <v>33150</v>
      </c>
      <c r="D227" s="23">
        <v>32500</v>
      </c>
      <c r="E227" s="23">
        <v>88600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2080</v>
      </c>
      <c r="C229" s="23">
        <v>2040</v>
      </c>
      <c r="D229" s="23">
        <v>2000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3">
        <v>46800</v>
      </c>
      <c r="C230" s="23">
        <v>45900</v>
      </c>
      <c r="D230" s="23">
        <v>45000</v>
      </c>
      <c r="E230" s="23">
        <v>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1040</v>
      </c>
      <c r="C231" s="23">
        <v>1020</v>
      </c>
      <c r="D231" s="23">
        <v>1000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31516</v>
      </c>
      <c r="C233" s="23">
        <v>30910</v>
      </c>
      <c r="D233" s="23">
        <v>30304</v>
      </c>
      <c r="E233" s="23">
        <v>31940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2020-03-04T06:01:56Z</cp:lastPrinted>
  <dcterms:created xsi:type="dcterms:W3CDTF">2018-12-30T09:54:12Z</dcterms:created>
  <dcterms:modified xsi:type="dcterms:W3CDTF">2020-03-04T06:01:58Z</dcterms:modified>
</cp:coreProperties>
</file>