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I254" i="1" l="1"/>
  <c r="C13" i="1"/>
  <c r="C9" i="1" s="1"/>
  <c r="B33" i="1"/>
  <c r="I245" i="1"/>
  <c r="I176" i="1"/>
  <c r="I225" i="1"/>
  <c r="I23" i="1"/>
  <c r="I31" i="1"/>
  <c r="I34" i="1"/>
  <c r="B36" i="1"/>
  <c r="I37" i="1"/>
  <c r="D26" i="1"/>
  <c r="D10" i="1" s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<sst xmlns="http://schemas.openxmlformats.org/spreadsheetml/2006/main" count="245" uniqueCount="216">
  <si>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</si>
  <si>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</si>
  <si>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</si>
  <si>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</si>
  <si>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</si>
  <si>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</si>
  <si>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</si>
  <si>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</si>
  <si>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</si>
  <si>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</si>
  <si>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</si>
  <si>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</si>
  <si>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</si>
  <si>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</si>
  <si>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</si>
  <si>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</si>
  <si>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</si>
  <si>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</si>
  <si>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</si>
  <si>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</si>
  <si>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</si>
  <si>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</si>
  <si>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</si>
  <si>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</si>
  <si>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</si>
  <si>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</si>
  <si>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</si>
  <si>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</si>
  <si>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</si>
  <si>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</si>
  <si>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</si>
  <si>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</si>
  <si>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</si>
  <si>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</si>
  <si>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</si>
  <si>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</si>
  <si>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</si>
  <si>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</si>
  <si>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</si>
  <si>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</si>
  <si>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</si>
  <si>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</si>
  <si>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</si>
  <si>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</si>
  <si>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</si>
  <si>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</si>
  <si>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</si>
  <si>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</si>
  <si>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</si>
  <si>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</si>
  <si>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</si>
  <si>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</si>
  <si>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</si>
  <si>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</si>
  <si>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</si>
  <si>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</si>
  <si>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</si>
  <si>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</si>
  <si>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</si>
  <si>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</si>
  <si>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</si>
  <si>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</si>
  <si>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</si>
  <si>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</si>
  <si>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</si>
  <si>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</si>
  <si>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</si>
  <si>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</si>
  <si>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</si>
  <si>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</si>
  <si>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</si>
  <si>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</si>
  <si>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</si>
  <si>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</si>
  <si>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</si>
  <si>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</si>
  <si>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</si>
  <si>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</si>
  <si>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</si>
  <si>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</si>
  <si>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</si>
  <si>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</si>
  <si>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</si>
  <si>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</si>
  <si>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</si>
  <si>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</si>
  <si>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</si>
  <si>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</si>
  <si>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</si>
  <si>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</si>
  <si>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</si>
  <si>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</si>
  <si>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</si>
  <si>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</si>
  <si>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</si>
  <si>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</si>
  <si>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</si>
  <si>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</si>
  <si>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</si>
  <si>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</si>
  <si>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</si>
  <si>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</si>
  <si>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</si>
  <si>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</si>
  <si>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</si>
  <si>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</si>
  <si>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</si>
  <si>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</si>
  <si>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</si>
  <si>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</si>
  <si>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</si>
  <si>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</si>
  <si>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</si>
  <si>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</si>
  <si>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</si>
  <si>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</si>
  <si>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</si>
  <si>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</si>
  <si>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</si>
  <si>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</si>
  <si>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</si>
  <si>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</si>
  <si>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</si>
  <si>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</si>
  <si>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</si>
  <si>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</si>
  <si>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</si>
  <si>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</si>
  <si>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</si>
  <si>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</si>
  <si>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</si>
  <si>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</si>
  <si>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</si>
  <si>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</si>
  <si>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</si>
  <si>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</si>
  <si>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</si>
  <si>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</si>
  <si>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</si>
  <si>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</si>
  <si>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</si>
  <si>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</si>
  <si>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</si>
  <si>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</si>
  <si>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</si>
  <si>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</si>
  <si>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</si>
  <si>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</si>
  <si>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</si>
  <si>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</si>
  <si>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</si>
  <si>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</si>
  <si>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</si>
  <si>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</si>
  <si>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</si>
  <si>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</si>
  <si>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</si>
  <si>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</si>
  <si>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</si>
  <si>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</si>
  <si>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</si>
  <si>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</si>
  <si>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</si>
  <si>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</si>
  <si>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</si>
  <si>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</si>
  <si>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</si>
  <si>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</si>
  <si>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</si>
  <si>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</si>
  <si>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</si>
  <si>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</si>
  <si>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</si>
  <si>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</si>
  <si>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</si>
  <si>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</si>
  <si>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</si>
  <si>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</si>
  <si>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</si>
  <si>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</si>
  <si>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</si>
  <si>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</si>
  <si>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</si>
  <si>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</si>
  <si>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</si>
  <si>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</si>
  <si>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</si>
  <si>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</si>
  <si>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</si>
  <si>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</si>
  <si>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</si>
  <si>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</si>
  <si>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</si>
  <si>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</si>
  <si>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</si>
  <si>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</si>
  <si>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</si>
  <si>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</si>
  <si>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</si>
  <si>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</si>
  <si>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</si>
  <si>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</si>
  <si>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</si>
  <si>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</si>
  <si>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</si>
  <si>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</si>
  <si>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</si>
  <si>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</si>
  <si>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</si>
  <si>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</si>
  <si>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</si>
  <si>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</si>
  <si>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ނެޝަނަލް ސެންޓަރ ފޮރ ދި އާޓްސް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</si>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</sst>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1211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6251386</v>
      </c>
      <c r="C9" s="15">
        <f t="shared" si="0"/>
        <v>6135294</v>
      </c>
      <c r="D9" s="15">
        <f t="shared" si="0"/>
        <v>5933294</v>
      </c>
      <c r="E9" s="15">
        <f t="shared" si="0"/>
        <v>6058709</v>
      </c>
      <c r="F9" s="15">
        <f>F13</f>
        <v>5693074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209000</v>
      </c>
      <c r="C10" s="16">
        <f t="shared" si="2"/>
        <v>114000</v>
      </c>
      <c r="D10" s="16">
        <f t="shared" si="2"/>
        <v>119000</v>
      </c>
      <c r="E10" s="16">
        <f t="shared" si="2"/>
        <v>0</v>
      </c>
      <c r="F10" s="16">
        <f>F26</f>
        <v>106259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6460386</v>
      </c>
      <c r="C11" s="18">
        <f t="shared" si="3"/>
        <v>6249294</v>
      </c>
      <c r="D11" s="18">
        <f t="shared" si="3"/>
        <v>6052294</v>
      </c>
      <c r="E11" s="18">
        <f t="shared" si="3"/>
        <v>6058709</v>
      </c>
      <c r="F11" s="18">
        <f>SUM(F9:F10)</f>
        <v>5799333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6251386</v>
      </c>
      <c r="C13" s="18">
        <f t="shared" si="4"/>
        <v>6135294</v>
      </c>
      <c r="D13" s="18">
        <f t="shared" si="4"/>
        <v>5933294</v>
      </c>
      <c r="E13" s="18">
        <f t="shared" si="4"/>
        <v>6058709</v>
      </c>
      <c r="F13" s="18">
        <f>SUM(F14:F24)</f>
        <v>5693074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4276480</v>
      </c>
      <c r="C14" s="22">
        <f t="shared" si="5"/>
        <v>4276480</v>
      </c>
      <c r="D14" s="22">
        <f t="shared" si="5"/>
        <v>4276480</v>
      </c>
      <c r="E14" s="22">
        <f t="shared" si="5"/>
        <v>4077407</v>
      </c>
      <c r="F14" s="22">
        <f>F36</f>
        <v>4467713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191365</v>
      </c>
      <c r="C15" s="23">
        <f t="shared" si="6"/>
        <v>191365</v>
      </c>
      <c r="D15" s="23">
        <f t="shared" si="6"/>
        <v>191365</v>
      </c>
      <c r="E15" s="23">
        <f t="shared" si="6"/>
        <v>173027</v>
      </c>
      <c r="F15" s="23">
        <f>F77</f>
        <v>175981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0</v>
      </c>
      <c r="C16" s="23">
        <f t="shared" si="7"/>
        <v>0</v>
      </c>
      <c r="D16" s="23">
        <f t="shared" si="7"/>
        <v>0</v>
      </c>
      <c r="E16" s="23">
        <f t="shared" si="7"/>
        <v>34656</v>
      </c>
      <c r="F16" s="23">
        <f>F85</f>
        <v>6216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51449</v>
      </c>
      <c r="C17" s="23">
        <f t="shared" si="8"/>
        <v>46449</v>
      </c>
      <c r="D17" s="23">
        <f t="shared" si="8"/>
        <v>44449</v>
      </c>
      <c r="E17" s="23">
        <f t="shared" si="8"/>
        <v>98440</v>
      </c>
      <c r="F17" s="23">
        <f>F93</f>
        <v>51660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1696092</v>
      </c>
      <c r="C18" s="23">
        <f t="shared" si="9"/>
        <v>1585000</v>
      </c>
      <c r="D18" s="23">
        <f t="shared" si="9"/>
        <v>1385000</v>
      </c>
      <c r="E18" s="23">
        <f t="shared" si="9"/>
        <v>1621894</v>
      </c>
      <c r="F18" s="23">
        <f>F107</f>
        <v>903053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36000</v>
      </c>
      <c r="C20" s="23">
        <f t="shared" si="11"/>
        <v>36000</v>
      </c>
      <c r="D20" s="23">
        <f t="shared" si="11"/>
        <v>36000</v>
      </c>
      <c r="E20" s="23">
        <f t="shared" si="11"/>
        <v>30285</v>
      </c>
      <c r="F20" s="23">
        <f>F142</f>
        <v>88451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23000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209000</v>
      </c>
      <c r="C26" s="18">
        <f t="shared" si="16"/>
        <v>114000</v>
      </c>
      <c r="D26" s="18">
        <f t="shared" si="16"/>
        <v>119000</v>
      </c>
      <c r="E26" s="18">
        <f t="shared" si="16"/>
        <v>0</v>
      </c>
      <c r="F26" s="18">
        <f>SUM(F27:F34)</f>
        <v>106259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209000</v>
      </c>
      <c r="C31" s="23">
        <f t="shared" si="21"/>
        <v>114000</v>
      </c>
      <c r="D31" s="23">
        <f t="shared" si="21"/>
        <v>119000</v>
      </c>
      <c r="E31" s="23">
        <f t="shared" si="21"/>
        <v>0</v>
      </c>
      <c r="F31" s="23">
        <f>F225</f>
        <v>106259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4276480</v>
      </c>
      <c r="C36" s="18">
        <f t="shared" si="25"/>
        <v>4276480</v>
      </c>
      <c r="D36" s="18">
        <f t="shared" si="25"/>
        <v>4276480</v>
      </c>
      <c r="E36" s="18">
        <f t="shared" si="25"/>
        <v>4077407</v>
      </c>
      <c r="F36" s="18">
        <f>SUM(F37:F38)</f>
        <v>4467713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2851924</v>
      </c>
      <c r="C37" s="25">
        <f t="shared" si="26"/>
        <v>2851924</v>
      </c>
      <c r="D37" s="25">
        <f t="shared" si="26"/>
        <v>2851924</v>
      </c>
      <c r="E37" s="25">
        <f t="shared" si="26"/>
        <v>2814223</v>
      </c>
      <c r="F37" s="25">
        <f>F40</f>
        <v>3229942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1424556</v>
      </c>
      <c r="C38" s="23">
        <f t="shared" si="27"/>
        <v>1424556</v>
      </c>
      <c r="D38" s="23">
        <f t="shared" si="27"/>
        <v>1424556</v>
      </c>
      <c r="E38" s="23">
        <f t="shared" si="27"/>
        <v>1263184</v>
      </c>
      <c r="F38" s="23">
        <f>F44</f>
        <v>1237771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2851924</v>
      </c>
      <c r="C40" s="18">
        <f t="shared" si="28"/>
        <v>2851924</v>
      </c>
      <c r="D40" s="18">
        <f t="shared" si="28"/>
        <v>2851924</v>
      </c>
      <c r="E40" s="18">
        <f t="shared" si="28"/>
        <v>2814223</v>
      </c>
      <c r="F40" s="18">
        <f>SUM(F41:F42)</f>
        <v>3229942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2733780</v>
      </c>
      <c r="C41" s="25">
        <v>2733780</v>
      </c>
      <c r="D41" s="25">
        <v>2733780</v>
      </c>
      <c r="E41" s="25">
        <v>2657180</v>
      </c>
      <c r="F41" s="25">
        <v>3004085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118144</v>
      </c>
      <c r="C42" s="23">
        <v>118144</v>
      </c>
      <c r="D42" s="23">
        <v>118144</v>
      </c>
      <c r="E42" s="23">
        <v>157043</v>
      </c>
      <c r="F42" s="23">
        <v>225857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1424556</v>
      </c>
      <c r="C44" s="18">
        <f t="shared" si="29"/>
        <v>1424556</v>
      </c>
      <c r="D44" s="18">
        <f t="shared" si="29"/>
        <v>1424556</v>
      </c>
      <c r="E44" s="18">
        <f t="shared" si="29"/>
        <v>1263184</v>
      </c>
      <c r="F44" s="18">
        <f>SUM(F45:F75)</f>
        <v>1237771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108000</v>
      </c>
      <c r="C48" s="23">
        <v>108000</v>
      </c>
      <c r="D48" s="23">
        <v>108000</v>
      </c>
      <c r="E48" s="23">
        <v>105000</v>
      </c>
      <c r="F48" s="23">
        <v>123000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0</v>
      </c>
      <c r="C55" s="23">
        <v>0</v>
      </c>
      <c r="D55" s="23">
        <v>0</v>
      </c>
      <c r="E55" s="23">
        <v>2079</v>
      </c>
      <c r="F55" s="23">
        <v>3606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300000</v>
      </c>
      <c r="C56" s="23">
        <v>300000</v>
      </c>
      <c r="D56" s="23">
        <v>300000</v>
      </c>
      <c r="E56" s="23">
        <v>307600</v>
      </c>
      <c r="F56" s="23">
        <v>402633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6698</v>
      </c>
      <c r="F59" s="23">
        <v>24315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16200</v>
      </c>
      <c r="C66" s="23">
        <v>16200</v>
      </c>
      <c r="D66" s="23">
        <v>16200</v>
      </c>
      <c r="E66" s="23">
        <v>12000</v>
      </c>
      <c r="F66" s="23">
        <v>15850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720000</v>
      </c>
      <c r="C69" s="23">
        <v>720000</v>
      </c>
      <c r="D69" s="23">
        <v>720000</v>
      </c>
      <c r="E69" s="23">
        <v>611800</v>
      </c>
      <c r="F69" s="23">
        <v>668367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259200</v>
      </c>
      <c r="C73" s="23">
        <v>259200</v>
      </c>
      <c r="D73" s="23">
        <v>259200</v>
      </c>
      <c r="E73" s="23">
        <v>218007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21156</v>
      </c>
      <c r="C74" s="23">
        <v>21156</v>
      </c>
      <c r="D74" s="23">
        <v>21156</v>
      </c>
      <c r="E74" s="23">
        <v>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191365</v>
      </c>
      <c r="C77" s="18">
        <f t="shared" si="31"/>
        <v>191365</v>
      </c>
      <c r="D77" s="18">
        <f t="shared" si="31"/>
        <v>191365</v>
      </c>
      <c r="E77" s="18">
        <f t="shared" si="31"/>
        <v>173027</v>
      </c>
      <c r="F77" s="18">
        <f>SUM(F78:F83)</f>
        <v>175981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191365</v>
      </c>
      <c r="C83" s="23">
        <v>191365</v>
      </c>
      <c r="D83" s="23">
        <v>191365</v>
      </c>
      <c r="E83" s="23">
        <v>173027</v>
      </c>
      <c r="F83" s="23">
        <v>175981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0</v>
      </c>
      <c r="C85" s="18">
        <f t="shared" si="32"/>
        <v>0</v>
      </c>
      <c r="D85" s="18">
        <f t="shared" si="32"/>
        <v>0</v>
      </c>
      <c r="E85" s="18">
        <f t="shared" si="32"/>
        <v>34656</v>
      </c>
      <c r="F85" s="18">
        <f>SUM(F86:F91)</f>
        <v>6216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6216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0</v>
      </c>
      <c r="C89" s="23">
        <v>0</v>
      </c>
      <c r="D89" s="23">
        <v>0</v>
      </c>
      <c r="E89" s="23">
        <v>34656</v>
      </c>
      <c r="F89" s="23">
        <v>0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51449</v>
      </c>
      <c r="C93" s="18">
        <f t="shared" si="33"/>
        <v>46449</v>
      </c>
      <c r="D93" s="18">
        <f t="shared" si="33"/>
        <v>44449</v>
      </c>
      <c r="E93" s="18">
        <f t="shared" si="33"/>
        <v>98440</v>
      </c>
      <c r="F93" s="18">
        <f>SUM(F94:F105)</f>
        <v>51660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27540</v>
      </c>
      <c r="C94" s="25">
        <v>27540</v>
      </c>
      <c r="D94" s="25">
        <v>27540</v>
      </c>
      <c r="E94" s="25">
        <v>57000</v>
      </c>
      <c r="F94" s="25">
        <v>47168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2958</v>
      </c>
      <c r="C95" s="23">
        <v>2958</v>
      </c>
      <c r="D95" s="23">
        <v>2958</v>
      </c>
      <c r="E95" s="23">
        <v>10900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452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10200</v>
      </c>
      <c r="C98" s="23">
        <v>5200</v>
      </c>
      <c r="D98" s="23">
        <v>3200</v>
      </c>
      <c r="E98" s="23">
        <v>10000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7436</v>
      </c>
      <c r="C99" s="23">
        <v>7436</v>
      </c>
      <c r="D99" s="23">
        <v>7436</v>
      </c>
      <c r="E99" s="23">
        <v>7290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3315</v>
      </c>
      <c r="C101" s="23">
        <v>3315</v>
      </c>
      <c r="D101" s="23">
        <v>3315</v>
      </c>
      <c r="E101" s="23">
        <v>13250</v>
      </c>
      <c r="F101" s="23">
        <v>860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3180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1696092</v>
      </c>
      <c r="C107" s="18">
        <f t="shared" si="34"/>
        <v>1585000</v>
      </c>
      <c r="D107" s="18">
        <f t="shared" si="34"/>
        <v>1385000</v>
      </c>
      <c r="E107" s="18">
        <f t="shared" si="34"/>
        <v>1621894</v>
      </c>
      <c r="F107" s="18">
        <f>SUM(F108:F133)</f>
        <v>903053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60000</v>
      </c>
      <c r="C108" s="25">
        <v>60000</v>
      </c>
      <c r="D108" s="25">
        <v>60000</v>
      </c>
      <c r="E108" s="25">
        <v>42679</v>
      </c>
      <c r="F108" s="25">
        <v>37740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408000</v>
      </c>
      <c r="C109" s="23">
        <v>300000</v>
      </c>
      <c r="D109" s="23">
        <v>200000</v>
      </c>
      <c r="E109" s="23">
        <v>400000</v>
      </c>
      <c r="F109" s="23">
        <v>113414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308092</v>
      </c>
      <c r="C110" s="23">
        <v>305000</v>
      </c>
      <c r="D110" s="23">
        <v>305000</v>
      </c>
      <c r="E110" s="23">
        <v>300000</v>
      </c>
      <c r="F110" s="23">
        <v>46003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120000</v>
      </c>
      <c r="C111" s="23">
        <v>120000</v>
      </c>
      <c r="D111" s="23">
        <v>120000</v>
      </c>
      <c r="E111" s="23">
        <v>70500</v>
      </c>
      <c r="F111" s="23">
        <v>116211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800000</v>
      </c>
      <c r="C120" s="23">
        <v>800000</v>
      </c>
      <c r="D120" s="23">
        <v>700000</v>
      </c>
      <c r="E120" s="23">
        <v>786715</v>
      </c>
      <c r="F120" s="23">
        <v>589685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22000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36000</v>
      </c>
      <c r="C142" s="18">
        <f t="shared" si="37"/>
        <v>36000</v>
      </c>
      <c r="D142" s="18">
        <f t="shared" si="37"/>
        <v>36000</v>
      </c>
      <c r="E142" s="18">
        <f t="shared" si="37"/>
        <v>30285</v>
      </c>
      <c r="F142" s="18">
        <f>SUM(F143:F148)</f>
        <v>88451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customHeight="1" thickBot="1">
      <c r="A147" s="8">
        <v>225005</v>
      </c>
      <c r="B147" s="23">
        <v>36000</v>
      </c>
      <c r="C147" s="23">
        <v>36000</v>
      </c>
      <c r="D147" s="23">
        <v>36000</v>
      </c>
      <c r="E147" s="23">
        <v>30285</v>
      </c>
      <c r="F147" s="23">
        <v>88451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23000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5000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18000</v>
      </c>
      <c r="F160" s="23">
        <v>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209000</v>
      </c>
      <c r="C225" s="18">
        <f t="shared" si="47"/>
        <v>114000</v>
      </c>
      <c r="D225" s="18">
        <f t="shared" si="47"/>
        <v>119000</v>
      </c>
      <c r="E225" s="18">
        <f t="shared" si="47"/>
        <v>0</v>
      </c>
      <c r="F225" s="18">
        <f>SUM(F226:F238)</f>
        <v>106259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34000</v>
      </c>
      <c r="C226" s="25">
        <v>34000</v>
      </c>
      <c r="D226" s="25">
        <v>34000</v>
      </c>
      <c r="E226" s="25">
        <v>0</v>
      </c>
      <c r="F226" s="25">
        <v>14098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100000</v>
      </c>
      <c r="C227" s="23">
        <v>40000</v>
      </c>
      <c r="D227" s="23">
        <v>50000</v>
      </c>
      <c r="E227" s="23">
        <v>0</v>
      </c>
      <c r="F227" s="23">
        <v>57526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75000</v>
      </c>
      <c r="C233" s="23">
        <v>40000</v>
      </c>
      <c r="D233" s="23">
        <v>35000</v>
      </c>
      <c r="E233" s="23">
        <v>0</v>
      </c>
      <c r="F233" s="23">
        <v>34635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2020-03-04T06:03:45Z</cp:lastPrinted>
  <dcterms:created xsi:type="dcterms:W3CDTF">2018-12-30T09:54:12Z</dcterms:created>
  <dcterms:modified xsi:type="dcterms:W3CDTF">2020-03-04T06:03:47Z</dcterms:modified>
</cp:coreProperties>
</file>