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E245" i="1"/>
  <c r="E33" i="1" s="1"/>
  <c r="F245" i="1"/>
  <c r="F33" i="1" s="1"/>
  <c r="F26" i="1" s="1"/>
  <c r="F10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34" i="1" l="1"/>
  <c r="I176" i="1"/>
  <c r="I225" i="1"/>
  <c r="B33" i="1"/>
  <c r="I245" i="1"/>
  <c r="I254" i="1"/>
  <c r="I23" i="1"/>
  <c r="I31" i="1"/>
  <c r="B36" i="1"/>
  <c r="I37" i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<sst xmlns="http://schemas.openxmlformats.org/spreadsheetml/2006/main" count="245" uniqueCount="216">
  <si>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</si>
  <si>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</si>
  <si>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</si>
  <si>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</si>
  <si>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</si>
  <si>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</si>
  <si>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</si>
  <si>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</si>
  <si>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</si>
  <si>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</si>
  <si>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</si>
  <si>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</si>
  <si>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</si>
  <si>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</si>
  <si>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</si>
  <si>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</si>
  <si>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</si>
  <si>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</si>
  <si>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</si>
  <si>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</si>
  <si>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</si>
  <si>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</si>
  <si>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</si>
  <si>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</si>
  <si>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</si>
  <si>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</si>
  <si>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</si>
  <si>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</si>
  <si>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</si>
  <si>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</si>
  <si>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</si>
  <si>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</si>
  <si>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</si>
  <si>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</si>
  <si>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</si>
  <si>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</si>
  <si>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</si>
  <si>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</si>
  <si>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</si>
  <si>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</si>
  <si>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</si>
  <si>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</si>
  <si>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</si>
  <si>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</si>
  <si>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</si>
  <si>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</si>
  <si>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</si>
  <si>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</si>
  <si>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</si>
  <si>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</si>
  <si>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</si>
  <si>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</si>
  <si>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</si>
  <si>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</si>
  <si>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</si>
  <si>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</si>
  <si>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</si>
  <si>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</si>
  <si>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</si>
  <si>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</si>
  <si>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</si>
  <si>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</si>
  <si>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</si>
  <si>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</si>
  <si>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</si>
  <si>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</si>
  <si>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</si>
  <si>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</si>
  <si>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</si>
  <si>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</si>
  <si>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</si>
  <si>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</si>
  <si>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</si>
  <si>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</si>
  <si>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</si>
  <si>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</si>
  <si>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</si>
  <si>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</si>
  <si>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</si>
  <si>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</si>
  <si>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</si>
  <si>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</si>
  <si>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</si>
  <si>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</si>
  <si>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</si>
  <si>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</si>
  <si>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</si>
  <si>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</si>
  <si>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</si>
  <si>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</si>
  <si>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</si>
  <si>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</si>
  <si>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</si>
  <si>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</si>
  <si>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</si>
  <si>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</si>
  <si>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</si>
  <si>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</si>
  <si>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</si>
  <si>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</si>
  <si>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</si>
  <si>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</si>
  <si>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</si>
  <si>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</si>
  <si>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</si>
  <si>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</si>
  <si>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</si>
  <si>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</si>
  <si>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</si>
  <si>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</si>
  <si>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</si>
  <si>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</si>
  <si>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</si>
  <si>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</si>
  <si>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</si>
  <si>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</si>
  <si>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</si>
  <si>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</si>
  <si>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</si>
  <si>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</si>
  <si>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</si>
  <si>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</si>
  <si>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</si>
  <si>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</si>
  <si>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</si>
  <si>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</si>
  <si>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</si>
  <si>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</si>
  <si>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</si>
  <si>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</si>
  <si>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</si>
  <si>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</si>
  <si>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</si>
  <si>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</si>
  <si>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</si>
  <si>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</si>
  <si>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</si>
  <si>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</si>
  <si>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</si>
  <si>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</si>
  <si>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</si>
  <si>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</si>
  <si>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</si>
  <si>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</si>
  <si>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</si>
  <si>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</si>
  <si>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</si>
  <si>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</si>
  <si>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</si>
  <si>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</si>
  <si>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</si>
  <si>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</si>
  <si>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</si>
  <si>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</si>
  <si>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</si>
  <si>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</si>
  <si>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</si>
  <si>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</si>
  <si>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</si>
  <si>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</si>
  <si>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</si>
  <si>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</si>
  <si>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</si>
  <si>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</si>
  <si>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</si>
  <si>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</si>
  <si>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</si>
  <si>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</si>
  <si>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</si>
  <si>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</si>
  <si>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</si>
  <si>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</si>
  <si>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</si>
  <si>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</si>
  <si>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</si>
  <si>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</si>
  <si>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</si>
  <si>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</si>
  <si>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</si>
  <si>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</si>
  <si>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</si>
  <si>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</si>
  <si>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</si>
  <si>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</si>
  <si>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</si>
  <si>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</si>
  <si>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</si>
  <si>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</si>
  <si>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</si>
  <si>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</si>
  <si>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</si>
  <si>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</si>
  <si>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</si>
  <si>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</si>
  <si>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</si>
  <si>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</si>
  <si>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</si>
  <si>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</si>
  <si>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</si>
  <si>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</si>
  <si>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</si>
  <si>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</si>
  <si>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</si>
  <si>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</si>
  <si>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</si>
  <si>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</si>
  <si>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</si>
  <si>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</si>
  <si>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</si>
  <si>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</si>
  <si>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</si>
  <si>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</si>
  <si>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ރ.އަތޮޅު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</si>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</sst>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1083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13430259</v>
      </c>
      <c r="C9" s="15">
        <f t="shared" si="0"/>
        <v>13430259</v>
      </c>
      <c r="D9" s="15">
        <f t="shared" si="0"/>
        <v>13430259</v>
      </c>
      <c r="E9" s="15">
        <f t="shared" si="0"/>
        <v>13417456</v>
      </c>
      <c r="F9" s="15">
        <f>F13</f>
        <v>13074563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108274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13540259</v>
      </c>
      <c r="C11" s="18">
        <f t="shared" si="3"/>
        <v>13540259</v>
      </c>
      <c r="D11" s="18">
        <f t="shared" si="3"/>
        <v>13540259</v>
      </c>
      <c r="E11" s="18">
        <f t="shared" si="3"/>
        <v>13447456</v>
      </c>
      <c r="F11" s="18">
        <f>SUM(F9:F10)</f>
        <v>13182837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13430259</v>
      </c>
      <c r="C13" s="18">
        <f t="shared" si="4"/>
        <v>13430259</v>
      </c>
      <c r="D13" s="18">
        <f t="shared" si="4"/>
        <v>13430259</v>
      </c>
      <c r="E13" s="18">
        <f t="shared" si="4"/>
        <v>13417456</v>
      </c>
      <c r="F13" s="18">
        <f>SUM(F14:F24)</f>
        <v>13074563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11780992</v>
      </c>
      <c r="C14" s="22">
        <f t="shared" si="5"/>
        <v>11780992</v>
      </c>
      <c r="D14" s="22">
        <f t="shared" si="5"/>
        <v>11780992</v>
      </c>
      <c r="E14" s="22">
        <f t="shared" si="5"/>
        <v>11633188</v>
      </c>
      <c r="F14" s="22">
        <f>F36</f>
        <v>10654900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487817</v>
      </c>
      <c r="C15" s="23">
        <f t="shared" si="6"/>
        <v>487817</v>
      </c>
      <c r="D15" s="23">
        <f t="shared" si="6"/>
        <v>487817</v>
      </c>
      <c r="E15" s="23">
        <f t="shared" si="6"/>
        <v>413935</v>
      </c>
      <c r="F15" s="23">
        <f>F77</f>
        <v>387984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11500</v>
      </c>
      <c r="C16" s="23">
        <f t="shared" si="7"/>
        <v>11500</v>
      </c>
      <c r="D16" s="23">
        <f t="shared" si="7"/>
        <v>11500</v>
      </c>
      <c r="E16" s="23">
        <f t="shared" si="7"/>
        <v>16500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55200</v>
      </c>
      <c r="C17" s="23">
        <f t="shared" si="8"/>
        <v>55200</v>
      </c>
      <c r="D17" s="23">
        <f t="shared" si="8"/>
        <v>55200</v>
      </c>
      <c r="E17" s="23">
        <f t="shared" si="8"/>
        <v>47125</v>
      </c>
      <c r="F17" s="23">
        <f>F93</f>
        <v>56213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803000</v>
      </c>
      <c r="C18" s="23">
        <f t="shared" si="9"/>
        <v>803000</v>
      </c>
      <c r="D18" s="23">
        <f t="shared" si="9"/>
        <v>803000</v>
      </c>
      <c r="E18" s="23">
        <f t="shared" si="9"/>
        <v>1151000</v>
      </c>
      <c r="F18" s="23">
        <f>F107</f>
        <v>1421787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60000</v>
      </c>
      <c r="C19" s="23">
        <f t="shared" si="10"/>
        <v>60000</v>
      </c>
      <c r="D19" s="23">
        <f t="shared" si="10"/>
        <v>60000</v>
      </c>
      <c r="E19" s="23">
        <f t="shared" si="10"/>
        <v>28500</v>
      </c>
      <c r="F19" s="23">
        <f>F135</f>
        <v>45500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53938</v>
      </c>
      <c r="F21" s="23">
        <f>F150</f>
        <v>65000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66750</v>
      </c>
      <c r="C23" s="23">
        <f t="shared" si="14"/>
        <v>66750</v>
      </c>
      <c r="D23" s="23">
        <f t="shared" si="14"/>
        <v>66750</v>
      </c>
      <c r="E23" s="23">
        <f t="shared" si="14"/>
        <v>73270</v>
      </c>
      <c r="F23" s="23">
        <f>F176</f>
        <v>431679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108274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108274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11780992</v>
      </c>
      <c r="C36" s="18">
        <f t="shared" si="25"/>
        <v>11780992</v>
      </c>
      <c r="D36" s="18">
        <f t="shared" si="25"/>
        <v>11780992</v>
      </c>
      <c r="E36" s="18">
        <f t="shared" si="25"/>
        <v>11633188</v>
      </c>
      <c r="F36" s="18">
        <f>SUM(F37:F38)</f>
        <v>10654900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7665702</v>
      </c>
      <c r="C37" s="25">
        <f t="shared" si="26"/>
        <v>7665702</v>
      </c>
      <c r="D37" s="25">
        <f t="shared" si="26"/>
        <v>7665702</v>
      </c>
      <c r="E37" s="25">
        <f t="shared" si="26"/>
        <v>7540030</v>
      </c>
      <c r="F37" s="25">
        <f>F40</f>
        <v>6953900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4115290</v>
      </c>
      <c r="C38" s="23">
        <f t="shared" si="27"/>
        <v>4115290</v>
      </c>
      <c r="D38" s="23">
        <f t="shared" si="27"/>
        <v>4115290</v>
      </c>
      <c r="E38" s="23">
        <f t="shared" si="27"/>
        <v>4093158</v>
      </c>
      <c r="F38" s="23">
        <f>F44</f>
        <v>3701000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7665702</v>
      </c>
      <c r="C40" s="18">
        <f t="shared" si="28"/>
        <v>7665702</v>
      </c>
      <c r="D40" s="18">
        <f t="shared" si="28"/>
        <v>7665702</v>
      </c>
      <c r="E40" s="18">
        <f t="shared" si="28"/>
        <v>7540030</v>
      </c>
      <c r="F40" s="18">
        <f>SUM(F41:F42)</f>
        <v>6953900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6968820</v>
      </c>
      <c r="C41" s="25">
        <v>6968820</v>
      </c>
      <c r="D41" s="25">
        <v>6968820</v>
      </c>
      <c r="E41" s="25">
        <v>6915836</v>
      </c>
      <c r="F41" s="25">
        <v>6339648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696882</v>
      </c>
      <c r="C42" s="23">
        <v>696882</v>
      </c>
      <c r="D42" s="23">
        <v>696882</v>
      </c>
      <c r="E42" s="23">
        <v>624194</v>
      </c>
      <c r="F42" s="23">
        <v>614252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4115290</v>
      </c>
      <c r="C44" s="18">
        <f t="shared" si="29"/>
        <v>4115290</v>
      </c>
      <c r="D44" s="18">
        <f t="shared" si="29"/>
        <v>4115290</v>
      </c>
      <c r="E44" s="18">
        <f t="shared" si="29"/>
        <v>4093158</v>
      </c>
      <c r="F44" s="18">
        <f>SUM(F45:F75)</f>
        <v>3701000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880404</v>
      </c>
      <c r="C46" s="23">
        <v>880404</v>
      </c>
      <c r="D46" s="23">
        <v>880404</v>
      </c>
      <c r="E46" s="23">
        <v>916676</v>
      </c>
      <c r="F46" s="23">
        <v>919137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222000</v>
      </c>
      <c r="C48" s="23">
        <v>222000</v>
      </c>
      <c r="D48" s="23">
        <v>222000</v>
      </c>
      <c r="E48" s="23">
        <v>222000</v>
      </c>
      <c r="F48" s="23">
        <v>210000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132000</v>
      </c>
      <c r="C51" s="23">
        <v>132000</v>
      </c>
      <c r="D51" s="23">
        <v>132000</v>
      </c>
      <c r="E51" s="23">
        <v>130000</v>
      </c>
      <c r="F51" s="23">
        <v>114200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217800</v>
      </c>
      <c r="C52" s="23">
        <v>217800</v>
      </c>
      <c r="D52" s="23">
        <v>217800</v>
      </c>
      <c r="E52" s="23">
        <v>228060</v>
      </c>
      <c r="F52" s="23">
        <v>194160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180000</v>
      </c>
      <c r="C54" s="23">
        <v>180000</v>
      </c>
      <c r="D54" s="23">
        <v>180000</v>
      </c>
      <c r="E54" s="23">
        <v>179550</v>
      </c>
      <c r="F54" s="23">
        <v>178500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3320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14150</v>
      </c>
      <c r="F66" s="23">
        <v>10283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7200</v>
      </c>
      <c r="C67" s="23">
        <v>7200</v>
      </c>
      <c r="D67" s="23">
        <v>7200</v>
      </c>
      <c r="E67" s="23">
        <v>3300</v>
      </c>
      <c r="F67" s="23">
        <v>3150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2178000</v>
      </c>
      <c r="C69" s="23">
        <v>2178000</v>
      </c>
      <c r="D69" s="23">
        <v>2178000</v>
      </c>
      <c r="E69" s="23">
        <v>2160150</v>
      </c>
      <c r="F69" s="23">
        <v>2068250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258000</v>
      </c>
      <c r="C73" s="23">
        <v>258000</v>
      </c>
      <c r="D73" s="23">
        <v>258000</v>
      </c>
      <c r="E73" s="23">
        <v>219248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29686</v>
      </c>
      <c r="C74" s="23">
        <v>29686</v>
      </c>
      <c r="D74" s="23">
        <v>29686</v>
      </c>
      <c r="E74" s="23">
        <v>20024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487817</v>
      </c>
      <c r="C77" s="18">
        <f t="shared" si="31"/>
        <v>487817</v>
      </c>
      <c r="D77" s="18">
        <f t="shared" si="31"/>
        <v>487817</v>
      </c>
      <c r="E77" s="18">
        <f t="shared" si="31"/>
        <v>413935</v>
      </c>
      <c r="F77" s="18">
        <f>SUM(F78:F83)</f>
        <v>387984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487817</v>
      </c>
      <c r="C83" s="23">
        <v>487817</v>
      </c>
      <c r="D83" s="23">
        <v>487817</v>
      </c>
      <c r="E83" s="23">
        <v>413935</v>
      </c>
      <c r="F83" s="23">
        <v>387984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11500</v>
      </c>
      <c r="C85" s="18">
        <f t="shared" si="32"/>
        <v>11500</v>
      </c>
      <c r="D85" s="18">
        <f t="shared" si="32"/>
        <v>11500</v>
      </c>
      <c r="E85" s="18">
        <f t="shared" si="32"/>
        <v>16500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10000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55200</v>
      </c>
      <c r="C93" s="18">
        <f t="shared" si="33"/>
        <v>55200</v>
      </c>
      <c r="D93" s="18">
        <f t="shared" si="33"/>
        <v>55200</v>
      </c>
      <c r="E93" s="18">
        <f t="shared" si="33"/>
        <v>47125</v>
      </c>
      <c r="F93" s="18">
        <f>SUM(F94:F105)</f>
        <v>56213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26700</v>
      </c>
      <c r="C94" s="25">
        <v>26700</v>
      </c>
      <c r="D94" s="25">
        <v>26700</v>
      </c>
      <c r="E94" s="25">
        <v>25000</v>
      </c>
      <c r="F94" s="25">
        <v>25000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4785</v>
      </c>
      <c r="F95" s="23">
        <v>8213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1090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9750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803000</v>
      </c>
      <c r="C107" s="18">
        <f t="shared" si="34"/>
        <v>803000</v>
      </c>
      <c r="D107" s="18">
        <f t="shared" si="34"/>
        <v>803000</v>
      </c>
      <c r="E107" s="18">
        <f t="shared" si="34"/>
        <v>1151000</v>
      </c>
      <c r="F107" s="18">
        <f>SUM(F108:F133)</f>
        <v>1421787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42000</v>
      </c>
      <c r="C108" s="25">
        <v>42000</v>
      </c>
      <c r="D108" s="25">
        <v>42000</v>
      </c>
      <c r="E108" s="25">
        <v>42000</v>
      </c>
      <c r="F108" s="25">
        <v>45000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450000</v>
      </c>
      <c r="C109" s="23">
        <v>450000</v>
      </c>
      <c r="D109" s="23">
        <v>450000</v>
      </c>
      <c r="E109" s="23">
        <v>750000</v>
      </c>
      <c r="F109" s="23">
        <v>1001453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12000</v>
      </c>
      <c r="F110" s="23">
        <v>12000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45000</v>
      </c>
      <c r="F111" s="23">
        <v>45000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72000</v>
      </c>
      <c r="C112" s="23">
        <v>72000</v>
      </c>
      <c r="D112" s="23">
        <v>72000</v>
      </c>
      <c r="E112" s="23">
        <v>6500</v>
      </c>
      <c r="F112" s="23">
        <v>6500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100000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13904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80000</v>
      </c>
      <c r="C122" s="23">
        <v>80000</v>
      </c>
      <c r="D122" s="23">
        <v>80000</v>
      </c>
      <c r="E122" s="23">
        <v>60000</v>
      </c>
      <c r="F122" s="23">
        <v>60000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7430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3500</v>
      </c>
      <c r="F131" s="23">
        <v>3500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60000</v>
      </c>
      <c r="C135" s="18">
        <f t="shared" si="35"/>
        <v>60000</v>
      </c>
      <c r="D135" s="18">
        <f t="shared" si="35"/>
        <v>60000</v>
      </c>
      <c r="E135" s="18">
        <f t="shared" si="35"/>
        <v>28500</v>
      </c>
      <c r="F135" s="18">
        <f>SUM(F136:F140)</f>
        <v>45500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50000</v>
      </c>
      <c r="C137" s="23">
        <v>50000</v>
      </c>
      <c r="D137" s="23">
        <v>50000</v>
      </c>
      <c r="E137" s="23">
        <v>25500</v>
      </c>
      <c r="F137" s="23">
        <v>42500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53938</v>
      </c>
      <c r="F150" s="18">
        <f>SUM(F151:F168)</f>
        <v>65000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12000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37738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4200</v>
      </c>
      <c r="F157" s="23">
        <v>7000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66750</v>
      </c>
      <c r="C176" s="18">
        <f t="shared" si="40"/>
        <v>66750</v>
      </c>
      <c r="D176" s="18">
        <f t="shared" si="40"/>
        <v>66750</v>
      </c>
      <c r="E176" s="18">
        <f t="shared" si="40"/>
        <v>73270</v>
      </c>
      <c r="F176" s="18">
        <f>SUM(F177:F196)</f>
        <v>431679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66750</v>
      </c>
      <c r="C180" s="23">
        <v>66750</v>
      </c>
      <c r="D180" s="23">
        <v>66750</v>
      </c>
      <c r="E180" s="23">
        <v>45400</v>
      </c>
      <c r="F180" s="23">
        <v>45000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27870</v>
      </c>
      <c r="F195" s="23">
        <v>386679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108274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15264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33092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11394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42082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3448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2994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2020-03-08T06:27:53Z</cp:lastPrinted>
  <dcterms:created xsi:type="dcterms:W3CDTF">2018-12-30T09:54:12Z</dcterms:created>
  <dcterms:modified xsi:type="dcterms:W3CDTF">2020-03-08T06:27:56Z</dcterms:modified>
</cp:coreProperties>
</file>