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I176" i="1"/>
  <c r="I225" i="1"/>
  <c r="E26" i="1"/>
  <c r="E10" i="1" s="1"/>
  <c r="I3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<sst xmlns="http://schemas.openxmlformats.org/spreadsheetml/2006/main" count="245" uniqueCount="216">
  <si>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</si>
  <si>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</si>
  <si>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</si>
  <si>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</si>
  <si>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</si>
  <si>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</si>
  <si>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</si>
  <si>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</si>
  <si>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</si>
  <si>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</si>
  <si>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</si>
  <si>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</si>
  <si>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</si>
  <si>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</si>
  <si>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</si>
  <si>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</si>
  <si>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</si>
  <si>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</si>
  <si>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</si>
  <si>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</si>
  <si>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</si>
  <si>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</si>
  <si>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</si>
  <si>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</si>
  <si>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</si>
  <si>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</si>
  <si>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</si>
  <si>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</si>
  <si>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</si>
  <si>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</si>
  <si>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</si>
  <si>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</si>
  <si>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</si>
  <si>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</si>
  <si>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</si>
  <si>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</si>
  <si>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</si>
  <si>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</si>
  <si>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</si>
  <si>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</si>
  <si>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</si>
  <si>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</si>
  <si>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</si>
  <si>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</si>
  <si>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</si>
  <si>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</si>
  <si>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</si>
  <si>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</si>
  <si>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</si>
  <si>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</si>
  <si>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</si>
  <si>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</si>
  <si>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</si>
  <si>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</si>
  <si>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</si>
  <si>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</si>
  <si>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</si>
  <si>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</si>
  <si>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</si>
  <si>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</si>
  <si>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</si>
  <si>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</si>
  <si>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</si>
  <si>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</si>
  <si>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</si>
  <si>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</si>
  <si>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</si>
  <si>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</si>
  <si>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</si>
  <si>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</si>
  <si>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</si>
  <si>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</si>
  <si>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</si>
  <si>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</si>
  <si>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</si>
  <si>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</si>
  <si>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</si>
  <si>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</si>
  <si>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</si>
  <si>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</si>
  <si>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</si>
  <si>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</si>
  <si>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</si>
  <si>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</si>
  <si>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</si>
  <si>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</si>
  <si>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</si>
  <si>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</si>
  <si>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</si>
  <si>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</si>
  <si>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</si>
  <si>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</si>
  <si>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</si>
  <si>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</si>
  <si>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</si>
  <si>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</si>
  <si>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</si>
  <si>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</si>
  <si>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</si>
  <si>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</si>
  <si>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</si>
  <si>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</si>
  <si>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</si>
  <si>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</si>
  <si>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</si>
  <si>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</si>
  <si>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</si>
  <si>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</si>
  <si>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</si>
  <si>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</si>
  <si>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</si>
  <si>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</si>
  <si>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</si>
  <si>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</si>
  <si>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</si>
  <si>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</si>
  <si>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</si>
  <si>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</si>
  <si>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</si>
  <si>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</si>
  <si>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</si>
  <si>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</si>
  <si>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</si>
  <si>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</si>
  <si>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</si>
  <si>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</si>
  <si>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</si>
  <si>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</si>
  <si>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</si>
  <si>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</si>
  <si>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</si>
  <si>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</si>
  <si>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</si>
  <si>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</si>
  <si>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</si>
  <si>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</si>
  <si>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</si>
  <si>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</si>
  <si>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</si>
  <si>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</si>
  <si>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</si>
  <si>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</si>
  <si>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</si>
  <si>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</si>
  <si>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</si>
  <si>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</si>
  <si>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</si>
  <si>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</si>
  <si>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</si>
  <si>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</si>
  <si>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</si>
  <si>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</si>
  <si>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</si>
  <si>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</si>
  <si>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</si>
  <si>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</si>
  <si>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</si>
  <si>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</si>
  <si>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</si>
  <si>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</si>
  <si>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</si>
  <si>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</si>
  <si>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</si>
  <si>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</si>
  <si>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</si>
  <si>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</si>
  <si>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</si>
  <si>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</si>
  <si>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</si>
  <si>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</si>
  <si>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</si>
  <si>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</si>
  <si>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</si>
  <si>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</si>
  <si>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</si>
  <si>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</si>
  <si>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</si>
  <si>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</si>
  <si>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</si>
  <si>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</si>
  <si>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</si>
  <si>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</si>
  <si>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</si>
  <si>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</si>
  <si>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</si>
  <si>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</si>
  <si>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</si>
  <si>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</si>
  <si>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</si>
  <si>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</si>
  <si>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</si>
  <si>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</si>
  <si>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</si>
  <si>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</si>
  <si>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</si>
  <si>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</si>
  <si>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</si>
  <si>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</si>
  <si>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</si>
  <si>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</si>
  <si>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</si>
  <si>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</si>
  <si>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</si>
  <si>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</si>
  <si>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</si>
  <si>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</si>
  <si>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</si>
  <si>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</si>
  <si>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</si>
  <si>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</si>
  <si>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</si>
  <si>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</si>
  <si>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އުތުރުބުރީ ނިލަންދޫ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</si>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</sst>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1422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3714994</v>
      </c>
      <c r="C9" s="15">
        <f t="shared" si="0"/>
        <v>3710609</v>
      </c>
      <c r="D9" s="15">
        <f t="shared" si="0"/>
        <v>3706223</v>
      </c>
      <c r="E9" s="15">
        <f t="shared" si="0"/>
        <v>3770702</v>
      </c>
      <c r="F9" s="15">
        <f>F13</f>
        <v>3292395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180000</v>
      </c>
      <c r="C10" s="16">
        <f t="shared" si="2"/>
        <v>180000</v>
      </c>
      <c r="D10" s="16">
        <f t="shared" si="2"/>
        <v>180000</v>
      </c>
      <c r="E10" s="16">
        <f t="shared" si="2"/>
        <v>0</v>
      </c>
      <c r="F10" s="16">
        <f>F26</f>
        <v>1210455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3894994</v>
      </c>
      <c r="C11" s="18">
        <f t="shared" si="3"/>
        <v>3890609</v>
      </c>
      <c r="D11" s="18">
        <f t="shared" si="3"/>
        <v>3886223</v>
      </c>
      <c r="E11" s="18">
        <f t="shared" si="3"/>
        <v>3770702</v>
      </c>
      <c r="F11" s="18">
        <f>SUM(F9:F10)</f>
        <v>4502850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3714994</v>
      </c>
      <c r="C13" s="18">
        <f t="shared" si="4"/>
        <v>3710609</v>
      </c>
      <c r="D13" s="18">
        <f t="shared" si="4"/>
        <v>3706223</v>
      </c>
      <c r="E13" s="18">
        <f t="shared" si="4"/>
        <v>3770702</v>
      </c>
      <c r="F13" s="18">
        <f>SUM(F14:F24)</f>
        <v>3292395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1870656</v>
      </c>
      <c r="C14" s="22">
        <f t="shared" si="5"/>
        <v>1870656</v>
      </c>
      <c r="D14" s="22">
        <f t="shared" si="5"/>
        <v>1870656</v>
      </c>
      <c r="E14" s="22">
        <f t="shared" si="5"/>
        <v>2019752</v>
      </c>
      <c r="F14" s="22">
        <f>F36</f>
        <v>1857702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86167</v>
      </c>
      <c r="C15" s="23">
        <f t="shared" si="6"/>
        <v>86167</v>
      </c>
      <c r="D15" s="23">
        <f t="shared" si="6"/>
        <v>86167</v>
      </c>
      <c r="E15" s="23">
        <f t="shared" si="6"/>
        <v>83218</v>
      </c>
      <c r="F15" s="23">
        <f>F77</f>
        <v>87609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47000</v>
      </c>
      <c r="C16" s="23">
        <f t="shared" si="7"/>
        <v>46000</v>
      </c>
      <c r="D16" s="23">
        <f t="shared" si="7"/>
        <v>45000</v>
      </c>
      <c r="E16" s="23">
        <f t="shared" si="7"/>
        <v>13000</v>
      </c>
      <c r="F16" s="23">
        <f>F85</f>
        <v>54850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39134</v>
      </c>
      <c r="C17" s="23">
        <f t="shared" si="8"/>
        <v>37067</v>
      </c>
      <c r="D17" s="23">
        <f t="shared" si="8"/>
        <v>35000</v>
      </c>
      <c r="E17" s="23">
        <f t="shared" si="8"/>
        <v>26425</v>
      </c>
      <c r="F17" s="23">
        <f>F93</f>
        <v>30861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1032037</v>
      </c>
      <c r="C18" s="23">
        <f t="shared" si="9"/>
        <v>1030719</v>
      </c>
      <c r="D18" s="23">
        <f t="shared" si="9"/>
        <v>1029400</v>
      </c>
      <c r="E18" s="23">
        <f t="shared" si="9"/>
        <v>1175132</v>
      </c>
      <c r="F18" s="23">
        <f>F107</f>
        <v>791443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110000</v>
      </c>
      <c r="C21" s="23">
        <f t="shared" si="12"/>
        <v>110000</v>
      </c>
      <c r="D21" s="23">
        <f t="shared" si="12"/>
        <v>110000</v>
      </c>
      <c r="E21" s="23">
        <f t="shared" si="12"/>
        <v>1175</v>
      </c>
      <c r="F21" s="23">
        <f>F150</f>
        <v>32555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530000</v>
      </c>
      <c r="C23" s="23">
        <f t="shared" si="14"/>
        <v>530000</v>
      </c>
      <c r="D23" s="23">
        <f t="shared" si="14"/>
        <v>530000</v>
      </c>
      <c r="E23" s="23">
        <f t="shared" si="14"/>
        <v>452000</v>
      </c>
      <c r="F23" s="23">
        <f>F176</f>
        <v>437375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180000</v>
      </c>
      <c r="C26" s="18">
        <f t="shared" si="16"/>
        <v>180000</v>
      </c>
      <c r="D26" s="18">
        <f t="shared" si="16"/>
        <v>180000</v>
      </c>
      <c r="E26" s="18">
        <f t="shared" si="16"/>
        <v>0</v>
      </c>
      <c r="F26" s="18">
        <f>SUM(F27:F34)</f>
        <v>1210455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180000</v>
      </c>
      <c r="C31" s="23">
        <f t="shared" si="21"/>
        <v>180000</v>
      </c>
      <c r="D31" s="23">
        <f t="shared" si="21"/>
        <v>180000</v>
      </c>
      <c r="E31" s="23">
        <f t="shared" si="21"/>
        <v>0</v>
      </c>
      <c r="F31" s="23">
        <f>F225</f>
        <v>1210455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1870656</v>
      </c>
      <c r="C36" s="18">
        <f t="shared" si="25"/>
        <v>1870656</v>
      </c>
      <c r="D36" s="18">
        <f t="shared" si="25"/>
        <v>1870656</v>
      </c>
      <c r="E36" s="18">
        <f t="shared" si="25"/>
        <v>2019752</v>
      </c>
      <c r="F36" s="18">
        <f>SUM(F37:F38)</f>
        <v>1857702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1317456</v>
      </c>
      <c r="C37" s="25">
        <f t="shared" si="26"/>
        <v>1317456</v>
      </c>
      <c r="D37" s="25">
        <f t="shared" si="26"/>
        <v>1317456</v>
      </c>
      <c r="E37" s="25">
        <f t="shared" si="26"/>
        <v>1527450</v>
      </c>
      <c r="F37" s="25">
        <f>F40</f>
        <v>1446929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553200</v>
      </c>
      <c r="C38" s="23">
        <f t="shared" si="27"/>
        <v>553200</v>
      </c>
      <c r="D38" s="23">
        <f t="shared" si="27"/>
        <v>553200</v>
      </c>
      <c r="E38" s="23">
        <f t="shared" si="27"/>
        <v>492302</v>
      </c>
      <c r="F38" s="23">
        <f>F44</f>
        <v>410773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1317456</v>
      </c>
      <c r="C40" s="18">
        <f t="shared" si="28"/>
        <v>1317456</v>
      </c>
      <c r="D40" s="18">
        <f t="shared" si="28"/>
        <v>1317456</v>
      </c>
      <c r="E40" s="18">
        <f t="shared" si="28"/>
        <v>1527450</v>
      </c>
      <c r="F40" s="18">
        <f>SUM(F41:F42)</f>
        <v>1446929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1230960</v>
      </c>
      <c r="C41" s="25">
        <v>1230960</v>
      </c>
      <c r="D41" s="25">
        <v>1230960</v>
      </c>
      <c r="E41" s="25">
        <v>1188834</v>
      </c>
      <c r="F41" s="25">
        <v>1251558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86496</v>
      </c>
      <c r="C42" s="23">
        <v>86496</v>
      </c>
      <c r="D42" s="23">
        <v>86496</v>
      </c>
      <c r="E42" s="23">
        <v>338616</v>
      </c>
      <c r="F42" s="23">
        <v>195371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553200</v>
      </c>
      <c r="C44" s="18">
        <f t="shared" si="29"/>
        <v>553200</v>
      </c>
      <c r="D44" s="18">
        <f t="shared" si="29"/>
        <v>553200</v>
      </c>
      <c r="E44" s="18">
        <f t="shared" si="29"/>
        <v>492302</v>
      </c>
      <c r="F44" s="18">
        <f>SUM(F45:F75)</f>
        <v>410773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</v>
      </c>
      <c r="C48" s="23">
        <v>48000</v>
      </c>
      <c r="D48" s="23">
        <v>48000</v>
      </c>
      <c r="E48" s="23">
        <v>45000</v>
      </c>
      <c r="F48" s="23">
        <v>47700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104317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15600</v>
      </c>
      <c r="C66" s="23">
        <v>15600</v>
      </c>
      <c r="D66" s="23">
        <v>15600</v>
      </c>
      <c r="E66" s="23">
        <v>13077</v>
      </c>
      <c r="F66" s="23">
        <v>13456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5400</v>
      </c>
      <c r="F67" s="23">
        <v>5750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246000</v>
      </c>
      <c r="C69" s="23">
        <v>246000</v>
      </c>
      <c r="D69" s="23">
        <v>246000</v>
      </c>
      <c r="E69" s="23">
        <v>232725</v>
      </c>
      <c r="F69" s="23">
        <v>237000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14400</v>
      </c>
      <c r="C70" s="23">
        <v>14400</v>
      </c>
      <c r="D70" s="23">
        <v>14400</v>
      </c>
      <c r="E70" s="23">
        <v>0</v>
      </c>
      <c r="F70" s="23">
        <v>2550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133200</v>
      </c>
      <c r="C73" s="23">
        <v>133200</v>
      </c>
      <c r="D73" s="23">
        <v>133200</v>
      </c>
      <c r="E73" s="23">
        <v>106100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86167</v>
      </c>
      <c r="C77" s="18">
        <f t="shared" si="31"/>
        <v>86167</v>
      </c>
      <c r="D77" s="18">
        <f t="shared" si="31"/>
        <v>86167</v>
      </c>
      <c r="E77" s="18">
        <f t="shared" si="31"/>
        <v>83218</v>
      </c>
      <c r="F77" s="18">
        <f>SUM(F78:F83)</f>
        <v>87609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86167</v>
      </c>
      <c r="C83" s="23">
        <v>86167</v>
      </c>
      <c r="D83" s="23">
        <v>86167</v>
      </c>
      <c r="E83" s="23">
        <v>83218</v>
      </c>
      <c r="F83" s="23">
        <v>87609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47000</v>
      </c>
      <c r="C85" s="18">
        <f t="shared" si="32"/>
        <v>46000</v>
      </c>
      <c r="D85" s="18">
        <f t="shared" si="32"/>
        <v>45000</v>
      </c>
      <c r="E85" s="18">
        <f t="shared" si="32"/>
        <v>13000</v>
      </c>
      <c r="F85" s="18">
        <f>SUM(F86:F91)</f>
        <v>54850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47000</v>
      </c>
      <c r="C86" s="25">
        <v>46000</v>
      </c>
      <c r="D86" s="25">
        <v>45000</v>
      </c>
      <c r="E86" s="25">
        <v>13000</v>
      </c>
      <c r="F86" s="25">
        <v>54850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39134</v>
      </c>
      <c r="C93" s="18">
        <f t="shared" si="33"/>
        <v>37067</v>
      </c>
      <c r="D93" s="18">
        <f t="shared" si="33"/>
        <v>35000</v>
      </c>
      <c r="E93" s="18">
        <f t="shared" si="33"/>
        <v>26425</v>
      </c>
      <c r="F93" s="18">
        <f>SUM(F94:F105)</f>
        <v>30861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24000</v>
      </c>
      <c r="C94" s="25">
        <v>22000</v>
      </c>
      <c r="D94" s="25">
        <v>20000</v>
      </c>
      <c r="E94" s="25">
        <v>15000</v>
      </c>
      <c r="F94" s="25">
        <v>17983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7000</v>
      </c>
      <c r="C95" s="23">
        <v>7000</v>
      </c>
      <c r="D95" s="23">
        <v>7000</v>
      </c>
      <c r="E95" s="23">
        <v>0</v>
      </c>
      <c r="F95" s="23">
        <v>6695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8825</v>
      </c>
      <c r="F98" s="23">
        <v>770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3134</v>
      </c>
      <c r="C101" s="23">
        <v>3067</v>
      </c>
      <c r="D101" s="23">
        <v>3000</v>
      </c>
      <c r="E101" s="23">
        <v>2600</v>
      </c>
      <c r="F101" s="23">
        <v>3633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1780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1032037</v>
      </c>
      <c r="C107" s="18">
        <f t="shared" si="34"/>
        <v>1030719</v>
      </c>
      <c r="D107" s="18">
        <f t="shared" si="34"/>
        <v>1029400</v>
      </c>
      <c r="E107" s="18">
        <f t="shared" si="34"/>
        <v>1175132</v>
      </c>
      <c r="F107" s="18">
        <f>SUM(F108:F133)</f>
        <v>791443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58903</v>
      </c>
      <c r="C108" s="25">
        <v>57652</v>
      </c>
      <c r="D108" s="25">
        <v>56400</v>
      </c>
      <c r="E108" s="25">
        <v>51199</v>
      </c>
      <c r="F108" s="25">
        <v>60305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900000</v>
      </c>
      <c r="C109" s="23">
        <v>900000</v>
      </c>
      <c r="D109" s="23">
        <v>900000</v>
      </c>
      <c r="E109" s="23">
        <v>1080550</v>
      </c>
      <c r="F109" s="23">
        <v>670075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40000</v>
      </c>
      <c r="C111" s="23">
        <v>40000</v>
      </c>
      <c r="D111" s="23">
        <v>40000</v>
      </c>
      <c r="E111" s="23">
        <v>28383</v>
      </c>
      <c r="F111" s="23">
        <v>43471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3134</v>
      </c>
      <c r="C118" s="23">
        <v>3067</v>
      </c>
      <c r="D118" s="23">
        <v>3000</v>
      </c>
      <c r="E118" s="23">
        <v>0</v>
      </c>
      <c r="F118" s="23">
        <v>1194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30000</v>
      </c>
      <c r="C121" s="23">
        <v>30000</v>
      </c>
      <c r="D121" s="23">
        <v>30000</v>
      </c>
      <c r="E121" s="23">
        <v>15000</v>
      </c>
      <c r="F121" s="23">
        <v>14898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customHeight="1" thickBo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1500</v>
      </c>
      <c r="G123" s="32" t="s">
        <v>106</v>
      </c>
      <c r="H123" s="8">
        <v>223016</v>
      </c>
      <c r="I123" s="4" t="str">
        <f t="shared" si="30"/>
        <v>SHOW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110000</v>
      </c>
      <c r="C150" s="18">
        <f t="shared" si="38"/>
        <v>110000</v>
      </c>
      <c r="D150" s="18">
        <f t="shared" si="38"/>
        <v>110000</v>
      </c>
      <c r="E150" s="18">
        <f t="shared" si="38"/>
        <v>1175</v>
      </c>
      <c r="F150" s="18">
        <f>SUM(F151:F168)</f>
        <v>32555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1175</v>
      </c>
      <c r="F152" s="23">
        <v>250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10000</v>
      </c>
      <c r="C156" s="23">
        <v>10000</v>
      </c>
      <c r="D156" s="23">
        <v>10000</v>
      </c>
      <c r="E156" s="23">
        <v>0</v>
      </c>
      <c r="F156" s="23">
        <v>5792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4755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11418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10340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530000</v>
      </c>
      <c r="C176" s="18">
        <f t="shared" si="40"/>
        <v>530000</v>
      </c>
      <c r="D176" s="18">
        <f t="shared" si="40"/>
        <v>530000</v>
      </c>
      <c r="E176" s="18">
        <f t="shared" si="40"/>
        <v>452000</v>
      </c>
      <c r="F176" s="18">
        <f>SUM(F177:F196)</f>
        <v>437375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15375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500000</v>
      </c>
      <c r="C186" s="23">
        <v>500000</v>
      </c>
      <c r="D186" s="23">
        <v>500000</v>
      </c>
      <c r="E186" s="23">
        <v>422000</v>
      </c>
      <c r="F186" s="23">
        <v>422000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180000</v>
      </c>
      <c r="C225" s="18">
        <f t="shared" si="47"/>
        <v>180000</v>
      </c>
      <c r="D225" s="18">
        <f t="shared" si="47"/>
        <v>180000</v>
      </c>
      <c r="E225" s="18">
        <f t="shared" si="47"/>
        <v>0</v>
      </c>
      <c r="F225" s="18">
        <f>SUM(F226:F238)</f>
        <v>1210455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100000</v>
      </c>
      <c r="C226" s="25">
        <v>100000</v>
      </c>
      <c r="D226" s="25">
        <v>100000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1210455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30000</v>
      </c>
      <c r="C233" s="23">
        <v>30000</v>
      </c>
      <c r="D233" s="23">
        <v>30000</v>
      </c>
      <c r="E233" s="23">
        <v>0</v>
      </c>
      <c r="F233" s="23">
        <v>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2020-03-08T04:40:44Z</cp:lastPrinted>
  <dcterms:created xsi:type="dcterms:W3CDTF">2018-12-30T09:54:12Z</dcterms:created>
  <dcterms:modified xsi:type="dcterms:W3CDTF">2020-03-08T04:40:47Z</dcterms:modified>
</cp:coreProperties>
</file>