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D245" i="1"/>
  <c r="D33" i="1" s="1"/>
  <c r="F225" i="1"/>
  <c r="F31" i="1" s="1"/>
  <c r="F36" i="1"/>
  <c r="F14" i="1" s="1"/>
  <c r="F13" i="1" s="1"/>
  <c r="F9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176" i="1" l="1"/>
  <c r="I254" i="1"/>
  <c r="D26" i="1"/>
  <c r="D10" i="1" s="1"/>
  <c r="D11" i="1" s="1"/>
  <c r="B33" i="1"/>
  <c r="I33" i="1" s="1"/>
  <c r="I245" i="1"/>
  <c r="B31" i="1"/>
  <c r="I31" i="1" s="1"/>
  <c r="I225" i="1"/>
  <c r="I23" i="1"/>
  <c r="I34" i="1"/>
  <c r="B36" i="1"/>
  <c r="I37" i="1"/>
  <c r="F26" i="1"/>
  <c r="F10" i="1" s="1"/>
  <c r="F11" i="1" s="1"/>
  <c r="C11" i="1"/>
  <c r="E11" i="1"/>
  <c r="B26" i="1" l="1"/>
  <c r="B10" i="1"/>
  <c r="I10" i="1" s="1"/>
  <c r="I26" i="1"/>
  <c r="B14" i="1"/>
  <c r="I36" i="1"/>
  <c r="I14" i="1" l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<sst xmlns="http://schemas.openxmlformats.org/spreadsheetml/2006/main" count="245" uniqueCount="216">
  <si>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</si>
  <si>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</si>
  <si>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</si>
  <si>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</si>
  <si>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</si>
  <si>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</si>
  <si>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</si>
  <si>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</si>
  <si>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</si>
  <si>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</si>
  <si>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</si>
  <si>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</si>
  <si>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</si>
  <si>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</si>
  <si>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</si>
  <si>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</si>
  <si>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</si>
  <si>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</si>
  <si>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</si>
  <si>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</si>
  <si>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</si>
  <si>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</si>
  <si>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</si>
  <si>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</si>
  <si>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</si>
  <si>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</si>
  <si>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</si>
  <si>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</si>
  <si>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</si>
  <si>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</si>
  <si>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</si>
  <si>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</si>
  <si>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</si>
  <si>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</si>
  <si>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</si>
  <si>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</si>
  <si>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</si>
  <si>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</si>
  <si>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</si>
  <si>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</si>
  <si>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</si>
  <si>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</si>
  <si>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</si>
  <si>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</si>
  <si>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</si>
  <si>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</si>
  <si>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</si>
  <si>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</si>
  <si>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</si>
  <si>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</si>
  <si>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</si>
  <si>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</si>
  <si>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</si>
  <si>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</si>
  <si>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</si>
  <si>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</si>
  <si>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</si>
  <si>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</si>
  <si>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</si>
  <si>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</si>
  <si>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</si>
  <si>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</si>
  <si>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</si>
  <si>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</si>
  <si>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</si>
  <si>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</si>
  <si>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</si>
  <si>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</si>
  <si>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</si>
  <si>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</si>
  <si>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</si>
  <si>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</si>
  <si>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</si>
  <si>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</si>
  <si>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</si>
  <si>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</si>
  <si>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</si>
  <si>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</si>
  <si>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</si>
  <si>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</si>
  <si>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</si>
  <si>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</si>
  <si>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</si>
  <si>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</si>
  <si>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</si>
  <si>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</si>
  <si>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</si>
  <si>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</si>
  <si>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</si>
  <si>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</si>
  <si>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</si>
  <si>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</si>
  <si>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</si>
  <si>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</si>
  <si>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</si>
  <si>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</si>
  <si>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</si>
  <si>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</si>
  <si>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</si>
  <si>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</si>
  <si>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</si>
  <si>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</si>
  <si>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</si>
  <si>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</si>
  <si>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</si>
  <si>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</si>
  <si>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</si>
  <si>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</si>
  <si>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</si>
  <si>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</si>
  <si>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</si>
  <si>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</si>
  <si>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</si>
  <si>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</si>
  <si>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</si>
  <si>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</si>
  <si>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</si>
  <si>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</si>
  <si>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</si>
  <si>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</si>
  <si>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</si>
  <si>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</si>
  <si>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</si>
  <si>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</si>
  <si>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</si>
  <si>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</si>
  <si>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</si>
  <si>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</si>
  <si>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</si>
  <si>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</si>
  <si>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</si>
  <si>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</si>
  <si>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</si>
  <si>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</si>
  <si>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</si>
  <si>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</si>
  <si>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</si>
  <si>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</si>
  <si>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</si>
  <si>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</si>
  <si>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</si>
  <si>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</si>
  <si>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</si>
  <si>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</si>
  <si>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</si>
  <si>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</si>
  <si>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</si>
  <si>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</si>
  <si>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</si>
  <si>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</si>
  <si>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</si>
  <si>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</si>
  <si>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</si>
  <si>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</si>
  <si>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</si>
  <si>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</si>
  <si>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</si>
  <si>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</si>
  <si>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</si>
  <si>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</si>
  <si>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</si>
  <si>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</si>
  <si>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</si>
  <si>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</si>
  <si>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</si>
  <si>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</si>
  <si>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</si>
  <si>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</si>
  <si>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</si>
  <si>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</si>
  <si>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</si>
  <si>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</si>
  <si>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</si>
  <si>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</si>
  <si>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</si>
  <si>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</si>
  <si>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</si>
  <si>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</si>
  <si>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</si>
  <si>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</si>
  <si>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</si>
  <si>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</si>
  <si>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</si>
  <si>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</si>
  <si>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</si>
  <si>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</si>
  <si>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</si>
  <si>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</si>
  <si>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</si>
  <si>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</si>
  <si>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</si>
  <si>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</si>
  <si>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</si>
  <si>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</si>
  <si>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</si>
  <si>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</si>
  <si>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</si>
  <si>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</si>
  <si>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</si>
  <si>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</si>
  <si>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</si>
  <si>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</si>
  <si>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</si>
  <si>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</si>
  <si>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</si>
  <si>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</si>
  <si>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</si>
  <si>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</si>
  <si>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</si>
  <si>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</si>
  <si>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</si>
  <si>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</si>
  <si>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ހައްދުންމަތީ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</si>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</sst>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7" sqref="I7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1445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5963803</v>
      </c>
      <c r="C9" s="15">
        <f t="shared" si="0"/>
        <v>5963803</v>
      </c>
      <c r="D9" s="15">
        <f t="shared" si="0"/>
        <v>5964653</v>
      </c>
      <c r="E9" s="15">
        <f t="shared" si="0"/>
        <v>5867277</v>
      </c>
      <c r="F9" s="15">
        <f>F13</f>
        <v>5909714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195000</v>
      </c>
      <c r="C10" s="16">
        <f t="shared" si="2"/>
        <v>195000</v>
      </c>
      <c r="D10" s="16">
        <f t="shared" si="2"/>
        <v>195000</v>
      </c>
      <c r="E10" s="16">
        <f t="shared" si="2"/>
        <v>17000</v>
      </c>
      <c r="F10" s="16">
        <f>F26</f>
        <v>73394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6158803</v>
      </c>
      <c r="C11" s="18">
        <f t="shared" si="3"/>
        <v>6158803</v>
      </c>
      <c r="D11" s="18">
        <f t="shared" si="3"/>
        <v>6159653</v>
      </c>
      <c r="E11" s="18">
        <f t="shared" si="3"/>
        <v>5884277</v>
      </c>
      <c r="F11" s="18">
        <f>SUM(F9:F10)</f>
        <v>5983108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5963803</v>
      </c>
      <c r="C13" s="18">
        <f t="shared" si="4"/>
        <v>5963803</v>
      </c>
      <c r="D13" s="18">
        <f t="shared" si="4"/>
        <v>5964653</v>
      </c>
      <c r="E13" s="18">
        <f t="shared" si="4"/>
        <v>5867277</v>
      </c>
      <c r="F13" s="18">
        <f>SUM(F14:F24)</f>
        <v>5909714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4389174</v>
      </c>
      <c r="C14" s="22">
        <f t="shared" si="5"/>
        <v>4389174</v>
      </c>
      <c r="D14" s="22">
        <f t="shared" si="5"/>
        <v>4389174</v>
      </c>
      <c r="E14" s="22">
        <f t="shared" si="5"/>
        <v>4416562</v>
      </c>
      <c r="F14" s="22">
        <f>F36</f>
        <v>4512404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201344</v>
      </c>
      <c r="C15" s="23">
        <f t="shared" si="6"/>
        <v>201344</v>
      </c>
      <c r="D15" s="23">
        <f t="shared" si="6"/>
        <v>201344</v>
      </c>
      <c r="E15" s="23">
        <f t="shared" si="6"/>
        <v>201340</v>
      </c>
      <c r="F15" s="23">
        <f>F77</f>
        <v>217864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55500</v>
      </c>
      <c r="C16" s="23">
        <f t="shared" si="7"/>
        <v>55500</v>
      </c>
      <c r="D16" s="23">
        <f t="shared" si="7"/>
        <v>55500</v>
      </c>
      <c r="E16" s="23">
        <f t="shared" si="7"/>
        <v>55500</v>
      </c>
      <c r="F16" s="23">
        <f>F85</f>
        <v>105060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107303</v>
      </c>
      <c r="C17" s="23">
        <f t="shared" si="8"/>
        <v>107303</v>
      </c>
      <c r="D17" s="23">
        <f t="shared" si="8"/>
        <v>108153</v>
      </c>
      <c r="E17" s="23">
        <f t="shared" si="8"/>
        <v>97403</v>
      </c>
      <c r="F17" s="23">
        <f>F93</f>
        <v>98581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1127982</v>
      </c>
      <c r="C18" s="23">
        <f t="shared" si="9"/>
        <v>1127982</v>
      </c>
      <c r="D18" s="23">
        <f t="shared" si="9"/>
        <v>1127982</v>
      </c>
      <c r="E18" s="23">
        <f t="shared" si="9"/>
        <v>1066472</v>
      </c>
      <c r="F18" s="23">
        <f>F107</f>
        <v>879555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82500</v>
      </c>
      <c r="C21" s="23">
        <f t="shared" si="12"/>
        <v>82500</v>
      </c>
      <c r="D21" s="23">
        <f t="shared" si="12"/>
        <v>82500</v>
      </c>
      <c r="E21" s="23">
        <f t="shared" si="12"/>
        <v>30000</v>
      </c>
      <c r="F21" s="23">
        <f>F150</f>
        <v>96250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195000</v>
      </c>
      <c r="C26" s="18">
        <f t="shared" si="16"/>
        <v>195000</v>
      </c>
      <c r="D26" s="18">
        <f t="shared" si="16"/>
        <v>195000</v>
      </c>
      <c r="E26" s="18">
        <f t="shared" si="16"/>
        <v>17000</v>
      </c>
      <c r="F26" s="18">
        <f>SUM(F27:F34)</f>
        <v>73394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195000</v>
      </c>
      <c r="C31" s="23">
        <f t="shared" si="21"/>
        <v>195000</v>
      </c>
      <c r="D31" s="23">
        <f t="shared" si="21"/>
        <v>195000</v>
      </c>
      <c r="E31" s="23">
        <f t="shared" si="21"/>
        <v>17000</v>
      </c>
      <c r="F31" s="23">
        <f>F225</f>
        <v>73394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4389174</v>
      </c>
      <c r="C36" s="18">
        <f t="shared" si="25"/>
        <v>4389174</v>
      </c>
      <c r="D36" s="18">
        <f t="shared" si="25"/>
        <v>4389174</v>
      </c>
      <c r="E36" s="18">
        <f t="shared" si="25"/>
        <v>4416562</v>
      </c>
      <c r="F36" s="18">
        <f>SUM(F37:F38)</f>
        <v>4512404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3081174</v>
      </c>
      <c r="C37" s="25">
        <f t="shared" si="26"/>
        <v>3081174</v>
      </c>
      <c r="D37" s="25">
        <f t="shared" si="26"/>
        <v>3081174</v>
      </c>
      <c r="E37" s="25">
        <f t="shared" si="26"/>
        <v>3182085</v>
      </c>
      <c r="F37" s="25">
        <f>F40</f>
        <v>3496784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1308000</v>
      </c>
      <c r="C38" s="23">
        <f t="shared" si="27"/>
        <v>1308000</v>
      </c>
      <c r="D38" s="23">
        <f t="shared" si="27"/>
        <v>1308000</v>
      </c>
      <c r="E38" s="23">
        <f t="shared" si="27"/>
        <v>1234477</v>
      </c>
      <c r="F38" s="23">
        <f>F44</f>
        <v>1015620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3081174</v>
      </c>
      <c r="C40" s="18">
        <f t="shared" si="28"/>
        <v>3081174</v>
      </c>
      <c r="D40" s="18">
        <f t="shared" si="28"/>
        <v>3081174</v>
      </c>
      <c r="E40" s="18">
        <f t="shared" si="28"/>
        <v>3182085</v>
      </c>
      <c r="F40" s="18">
        <f>SUM(F41:F42)</f>
        <v>3496784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2876340</v>
      </c>
      <c r="C41" s="25">
        <v>2876340</v>
      </c>
      <c r="D41" s="25">
        <v>2876340</v>
      </c>
      <c r="E41" s="25">
        <v>2882143</v>
      </c>
      <c r="F41" s="25">
        <v>3122525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204834</v>
      </c>
      <c r="C42" s="23">
        <v>204834</v>
      </c>
      <c r="D42" s="23">
        <v>204834</v>
      </c>
      <c r="E42" s="23">
        <v>299942</v>
      </c>
      <c r="F42" s="23">
        <v>374259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1308000</v>
      </c>
      <c r="C44" s="18">
        <f t="shared" si="29"/>
        <v>1308000</v>
      </c>
      <c r="D44" s="18">
        <f t="shared" si="29"/>
        <v>1308000</v>
      </c>
      <c r="E44" s="18">
        <f t="shared" si="29"/>
        <v>1234477</v>
      </c>
      <c r="F44" s="18">
        <f>SUM(F45:F75)</f>
        <v>1015620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111000</v>
      </c>
      <c r="C48" s="23">
        <v>111000</v>
      </c>
      <c r="D48" s="23">
        <v>111000</v>
      </c>
      <c r="E48" s="23">
        <v>111960</v>
      </c>
      <c r="F48" s="23">
        <v>119100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195000</v>
      </c>
      <c r="C56" s="23">
        <v>195000</v>
      </c>
      <c r="D56" s="23">
        <v>195000</v>
      </c>
      <c r="E56" s="23">
        <v>228000</v>
      </c>
      <c r="F56" s="23">
        <v>287667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5965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3480</v>
      </c>
      <c r="F61" s="23">
        <v>560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18000</v>
      </c>
      <c r="C64" s="23">
        <v>18000</v>
      </c>
      <c r="D64" s="23">
        <v>18000</v>
      </c>
      <c r="E64" s="23">
        <v>3000</v>
      </c>
      <c r="F64" s="23">
        <v>4140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16200</v>
      </c>
      <c r="C66" s="23">
        <v>16200</v>
      </c>
      <c r="D66" s="23">
        <v>16200</v>
      </c>
      <c r="E66" s="23">
        <v>16200</v>
      </c>
      <c r="F66" s="23">
        <v>15917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36000</v>
      </c>
      <c r="C67" s="23">
        <v>36000</v>
      </c>
      <c r="D67" s="23">
        <v>36000</v>
      </c>
      <c r="E67" s="23">
        <v>10912</v>
      </c>
      <c r="F67" s="23">
        <v>11500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571800</v>
      </c>
      <c r="C69" s="23">
        <v>571800</v>
      </c>
      <c r="D69" s="23">
        <v>571800</v>
      </c>
      <c r="E69" s="23">
        <v>573725</v>
      </c>
      <c r="F69" s="23">
        <v>570771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345600</v>
      </c>
      <c r="C73" s="23">
        <v>345600</v>
      </c>
      <c r="D73" s="23">
        <v>345600</v>
      </c>
      <c r="E73" s="23">
        <v>287200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201344</v>
      </c>
      <c r="C77" s="18">
        <f t="shared" si="31"/>
        <v>201344</v>
      </c>
      <c r="D77" s="18">
        <f t="shared" si="31"/>
        <v>201344</v>
      </c>
      <c r="E77" s="18">
        <f t="shared" si="31"/>
        <v>201340</v>
      </c>
      <c r="F77" s="18">
        <f>SUM(F78:F83)</f>
        <v>217864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201344</v>
      </c>
      <c r="C83" s="23">
        <v>201344</v>
      </c>
      <c r="D83" s="23">
        <v>201344</v>
      </c>
      <c r="E83" s="23">
        <v>201340</v>
      </c>
      <c r="F83" s="23">
        <v>217864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55500</v>
      </c>
      <c r="C85" s="18">
        <f t="shared" si="32"/>
        <v>55500</v>
      </c>
      <c r="D85" s="18">
        <f t="shared" si="32"/>
        <v>55500</v>
      </c>
      <c r="E85" s="18">
        <f t="shared" si="32"/>
        <v>55500</v>
      </c>
      <c r="F85" s="18">
        <f>SUM(F86:F91)</f>
        <v>105060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45000</v>
      </c>
      <c r="C86" s="25">
        <v>45000</v>
      </c>
      <c r="D86" s="25">
        <v>45000</v>
      </c>
      <c r="E86" s="25">
        <v>45000</v>
      </c>
      <c r="F86" s="25">
        <v>105060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>
      <c r="A87" s="8">
        <v>221002</v>
      </c>
      <c r="B87" s="23">
        <v>500</v>
      </c>
      <c r="C87" s="23">
        <v>500</v>
      </c>
      <c r="D87" s="23">
        <v>500</v>
      </c>
      <c r="E87" s="23">
        <v>500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customHeight="1" thickBot="1">
      <c r="A88" s="8">
        <v>221003</v>
      </c>
      <c r="B88" s="23">
        <v>10000</v>
      </c>
      <c r="C88" s="23">
        <v>10000</v>
      </c>
      <c r="D88" s="23">
        <v>10000</v>
      </c>
      <c r="E88" s="23">
        <v>10000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107303</v>
      </c>
      <c r="C93" s="18">
        <f t="shared" si="33"/>
        <v>107303</v>
      </c>
      <c r="D93" s="18">
        <f t="shared" si="33"/>
        <v>108153</v>
      </c>
      <c r="E93" s="18">
        <f t="shared" si="33"/>
        <v>97403</v>
      </c>
      <c r="F93" s="18">
        <f>SUM(F94:F105)</f>
        <v>98581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50000</v>
      </c>
      <c r="E94" s="25">
        <v>50000</v>
      </c>
      <c r="F94" s="25">
        <v>50000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11653</v>
      </c>
      <c r="C95" s="23">
        <v>11653</v>
      </c>
      <c r="D95" s="23">
        <v>11653</v>
      </c>
      <c r="E95" s="23">
        <v>11653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20000</v>
      </c>
      <c r="F96" s="23">
        <v>20833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10832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2400</v>
      </c>
      <c r="C101" s="23">
        <v>2400</v>
      </c>
      <c r="D101" s="23">
        <v>3250</v>
      </c>
      <c r="E101" s="23">
        <v>3250</v>
      </c>
      <c r="F101" s="23">
        <v>5416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750</v>
      </c>
      <c r="C103" s="23">
        <v>750</v>
      </c>
      <c r="D103" s="23">
        <v>750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12500</v>
      </c>
      <c r="C104" s="23">
        <v>12500</v>
      </c>
      <c r="D104" s="23">
        <v>12500</v>
      </c>
      <c r="E104" s="23">
        <v>12500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10000</v>
      </c>
      <c r="C105" s="23">
        <v>10000</v>
      </c>
      <c r="D105" s="23">
        <v>10000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1127982</v>
      </c>
      <c r="C107" s="18">
        <f t="shared" si="34"/>
        <v>1127982</v>
      </c>
      <c r="D107" s="18">
        <f t="shared" si="34"/>
        <v>1127982</v>
      </c>
      <c r="E107" s="18">
        <f t="shared" si="34"/>
        <v>1066472</v>
      </c>
      <c r="F107" s="18">
        <f>SUM(F108:F133)</f>
        <v>879555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180000</v>
      </c>
      <c r="C108" s="25">
        <v>180000</v>
      </c>
      <c r="D108" s="25">
        <v>180000</v>
      </c>
      <c r="E108" s="25">
        <v>180000</v>
      </c>
      <c r="F108" s="25">
        <v>136250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675172</v>
      </c>
      <c r="C109" s="23">
        <v>675172</v>
      </c>
      <c r="D109" s="23">
        <v>675172</v>
      </c>
      <c r="E109" s="23">
        <v>675172</v>
      </c>
      <c r="F109" s="23">
        <v>508799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6000</v>
      </c>
      <c r="C110" s="23">
        <v>6000</v>
      </c>
      <c r="D110" s="23">
        <v>6000</v>
      </c>
      <c r="E110" s="23">
        <v>6000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90000</v>
      </c>
      <c r="C111" s="23">
        <v>90000</v>
      </c>
      <c r="D111" s="23">
        <v>90000</v>
      </c>
      <c r="E111" s="23">
        <v>50000</v>
      </c>
      <c r="F111" s="23">
        <v>70833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96000</v>
      </c>
      <c r="C114" s="23">
        <v>96000</v>
      </c>
      <c r="D114" s="23">
        <v>96000</v>
      </c>
      <c r="E114" s="23">
        <v>144000</v>
      </c>
      <c r="F114" s="23">
        <v>145000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6000</v>
      </c>
      <c r="C115" s="23">
        <v>6000</v>
      </c>
      <c r="D115" s="23">
        <v>6000</v>
      </c>
      <c r="E115" s="23">
        <v>6000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customHeight="1">
      <c r="A116" s="8">
        <v>223009</v>
      </c>
      <c r="B116" s="23">
        <v>300</v>
      </c>
      <c r="C116" s="23">
        <v>300</v>
      </c>
      <c r="D116" s="23">
        <v>300</v>
      </c>
      <c r="E116" s="23">
        <v>300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1800</v>
      </c>
      <c r="C118" s="23">
        <v>1800</v>
      </c>
      <c r="D118" s="23">
        <v>1800</v>
      </c>
      <c r="E118" s="23">
        <v>5000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15000</v>
      </c>
      <c r="C119" s="23">
        <v>15000</v>
      </c>
      <c r="D119" s="23">
        <v>15000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500</v>
      </c>
      <c r="C120" s="23">
        <v>500</v>
      </c>
      <c r="D120" s="23">
        <v>500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24000</v>
      </c>
      <c r="C124" s="23">
        <v>24000</v>
      </c>
      <c r="D124" s="23">
        <v>24000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17594</v>
      </c>
      <c r="C126" s="23">
        <v>17594</v>
      </c>
      <c r="D126" s="23">
        <v>17594</v>
      </c>
      <c r="E126" s="23">
        <v>0</v>
      </c>
      <c r="F126" s="23">
        <v>13173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7800</v>
      </c>
      <c r="C131" s="23">
        <v>7800</v>
      </c>
      <c r="D131" s="23">
        <v>7800</v>
      </c>
      <c r="E131" s="23">
        <v>0</v>
      </c>
      <c r="F131" s="23">
        <v>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>
      <c r="A132" s="8">
        <v>223025</v>
      </c>
      <c r="B132" s="23">
        <v>4000</v>
      </c>
      <c r="C132" s="23">
        <v>4000</v>
      </c>
      <c r="D132" s="23">
        <v>4000</v>
      </c>
      <c r="E132" s="23">
        <v>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3816</v>
      </c>
      <c r="C133" s="23">
        <v>3816</v>
      </c>
      <c r="D133" s="23">
        <v>3816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82500</v>
      </c>
      <c r="C150" s="18">
        <f t="shared" si="38"/>
        <v>82500</v>
      </c>
      <c r="D150" s="18">
        <f t="shared" si="38"/>
        <v>82500</v>
      </c>
      <c r="E150" s="18">
        <f t="shared" si="38"/>
        <v>30000</v>
      </c>
      <c r="F150" s="18">
        <f>SUM(F151:F168)</f>
        <v>96250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30000</v>
      </c>
      <c r="E152" s="23">
        <v>30000</v>
      </c>
      <c r="F152" s="23">
        <v>35000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6250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2500</v>
      </c>
      <c r="C160" s="23">
        <v>2500</v>
      </c>
      <c r="D160" s="23">
        <v>2500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50000</v>
      </c>
      <c r="C166" s="23">
        <v>50000</v>
      </c>
      <c r="D166" s="23">
        <v>50000</v>
      </c>
      <c r="E166" s="23">
        <v>0</v>
      </c>
      <c r="F166" s="23">
        <v>20000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20000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195000</v>
      </c>
      <c r="C225" s="18">
        <f t="shared" si="47"/>
        <v>195000</v>
      </c>
      <c r="D225" s="18">
        <f t="shared" si="47"/>
        <v>195000</v>
      </c>
      <c r="E225" s="18">
        <f t="shared" si="47"/>
        <v>17000</v>
      </c>
      <c r="F225" s="18">
        <f>SUM(F226:F238)</f>
        <v>73394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52682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77500</v>
      </c>
      <c r="C227" s="23">
        <v>77500</v>
      </c>
      <c r="D227" s="23">
        <v>77500</v>
      </c>
      <c r="E227" s="23">
        <v>12000</v>
      </c>
      <c r="F227" s="23">
        <v>17729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17500</v>
      </c>
      <c r="C231" s="23">
        <v>17500</v>
      </c>
      <c r="D231" s="23">
        <v>17500</v>
      </c>
      <c r="E231" s="23">
        <v>5000</v>
      </c>
      <c r="F231" s="23">
        <v>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2983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2020-03-08T05:56:43Z</cp:lastPrinted>
  <dcterms:created xsi:type="dcterms:W3CDTF">2018-12-30T09:54:12Z</dcterms:created>
  <dcterms:modified xsi:type="dcterms:W3CDTF">2020-03-08T05:56:46Z</dcterms:modified>
</cp:coreProperties>
</file>