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C13" i="1" l="1"/>
  <c r="C9" i="1" s="1"/>
  <c r="I254" i="1"/>
  <c r="B33" i="1"/>
  <c r="I245" i="1"/>
  <c r="I176" i="1"/>
  <c r="I225" i="1"/>
  <c r="I23" i="1"/>
  <c r="I31" i="1"/>
  <c r="I34" i="1"/>
  <c r="B36" i="1"/>
  <c r="I37" i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<sst xmlns="http://schemas.openxmlformats.org/spreadsheetml/2006/main" count="245" uniqueCount="216">
  <si>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</si>
  <si>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</si>
  <si>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</si>
  <si>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</si>
  <si>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</si>
  <si>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</si>
  <si>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</si>
  <si>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</si>
  <si>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</si>
  <si>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</si>
  <si>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</si>
  <si>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</si>
  <si>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</si>
  <si>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</si>
  <si>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</si>
  <si>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</si>
  <si>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</si>
  <si>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</si>
  <si>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</si>
  <si>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</si>
  <si>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</si>
  <si>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</si>
  <si>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</si>
  <si>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</si>
  <si>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</si>
  <si>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</si>
  <si>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</si>
  <si>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</si>
  <si>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</si>
  <si>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</si>
  <si>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</si>
  <si>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</si>
  <si>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</si>
  <si>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</si>
  <si>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</si>
  <si>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</si>
  <si>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</si>
  <si>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</si>
  <si>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</si>
  <si>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</si>
  <si>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</si>
  <si>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</si>
  <si>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</si>
  <si>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</si>
  <si>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</si>
  <si>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</si>
  <si>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</si>
  <si>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</si>
  <si>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</si>
  <si>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</si>
  <si>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</si>
  <si>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</si>
  <si>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</si>
  <si>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</si>
  <si>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</si>
  <si>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</si>
  <si>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</si>
  <si>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</si>
  <si>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</si>
  <si>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</si>
  <si>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</si>
  <si>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</si>
  <si>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</si>
  <si>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</si>
  <si>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</si>
  <si>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</si>
  <si>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</si>
  <si>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</si>
  <si>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</si>
  <si>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</si>
  <si>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</si>
  <si>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</si>
  <si>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</si>
  <si>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</si>
  <si>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</si>
  <si>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</si>
  <si>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</si>
  <si>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</si>
  <si>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</si>
  <si>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</si>
  <si>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</si>
  <si>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</si>
  <si>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</si>
  <si>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</si>
  <si>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</si>
  <si>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</si>
  <si>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</si>
  <si>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</si>
  <si>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</si>
  <si>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</si>
  <si>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</si>
  <si>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</si>
  <si>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</si>
  <si>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</si>
  <si>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</si>
  <si>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</si>
  <si>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</si>
  <si>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</si>
  <si>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</si>
  <si>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</si>
  <si>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</si>
  <si>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</si>
  <si>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</si>
  <si>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</si>
  <si>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</si>
  <si>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</si>
  <si>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</si>
  <si>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</si>
  <si>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</si>
  <si>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</si>
  <si>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</si>
  <si>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</si>
  <si>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</si>
  <si>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</si>
  <si>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</si>
  <si>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</si>
  <si>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</si>
  <si>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</si>
  <si>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</si>
  <si>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</si>
  <si>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</si>
  <si>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</si>
  <si>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</si>
  <si>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</si>
  <si>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</si>
  <si>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</si>
  <si>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</si>
  <si>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</si>
  <si>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</si>
  <si>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</si>
  <si>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</si>
  <si>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</si>
  <si>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</si>
  <si>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</si>
  <si>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</si>
  <si>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</si>
  <si>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</si>
  <si>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</si>
  <si>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</si>
  <si>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</si>
  <si>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</si>
  <si>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</si>
  <si>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</si>
  <si>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</si>
  <si>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</si>
  <si>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</si>
  <si>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</si>
  <si>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</si>
  <si>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</si>
  <si>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</si>
  <si>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</si>
  <si>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</si>
  <si>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</si>
  <si>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</si>
  <si>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</si>
  <si>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</si>
  <si>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</si>
  <si>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</si>
  <si>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</si>
  <si>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</si>
  <si>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</si>
  <si>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</si>
  <si>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</si>
  <si>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</si>
  <si>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</si>
  <si>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</si>
  <si>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</si>
  <si>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</si>
  <si>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</si>
  <si>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</si>
  <si>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</si>
  <si>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</si>
  <si>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</si>
  <si>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</si>
  <si>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</si>
  <si>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</si>
  <si>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</si>
  <si>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</si>
  <si>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</si>
  <si>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</si>
  <si>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</si>
  <si>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</si>
  <si>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</si>
  <si>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</si>
  <si>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</si>
  <si>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</si>
  <si>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</si>
  <si>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</si>
  <si>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</si>
  <si>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</si>
  <si>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</si>
  <si>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</si>
  <si>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</si>
  <si>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</si>
  <si>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</si>
  <si>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</si>
  <si>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</si>
  <si>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</si>
  <si>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</si>
  <si>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</si>
  <si>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</si>
  <si>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</si>
  <si>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</si>
  <si>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</si>
  <si>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</si>
  <si>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</si>
  <si>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</si>
  <si>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</si>
  <si>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</si>
  <si>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</si>
  <si>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</si>
  <si>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</si>
  <si>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ސިންގަޕޫރުގައި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</si>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</sst>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1162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6716362</v>
      </c>
      <c r="C9" s="15">
        <f t="shared" si="0"/>
        <v>6648709</v>
      </c>
      <c r="D9" s="15">
        <f t="shared" si="0"/>
        <v>6648709</v>
      </c>
      <c r="E9" s="15">
        <f t="shared" si="0"/>
        <v>6627987</v>
      </c>
      <c r="F9" s="15">
        <f>F13</f>
        <v>8494293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54347</v>
      </c>
      <c r="C10" s="16">
        <f t="shared" si="2"/>
        <v>122000</v>
      </c>
      <c r="D10" s="16">
        <f t="shared" si="2"/>
        <v>122000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6770709</v>
      </c>
      <c r="C11" s="18">
        <f t="shared" si="3"/>
        <v>6770709</v>
      </c>
      <c r="D11" s="18">
        <f t="shared" si="3"/>
        <v>6770709</v>
      </c>
      <c r="E11" s="18">
        <f t="shared" si="3"/>
        <v>6627987</v>
      </c>
      <c r="F11" s="18">
        <f>SUM(F9:F10)</f>
        <v>8494293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6716362</v>
      </c>
      <c r="C13" s="18">
        <f t="shared" si="4"/>
        <v>6648709</v>
      </c>
      <c r="D13" s="18">
        <f t="shared" si="4"/>
        <v>6648709</v>
      </c>
      <c r="E13" s="18">
        <f t="shared" si="4"/>
        <v>6627987</v>
      </c>
      <c r="F13" s="18">
        <f>SUM(F14:F24)</f>
        <v>8494293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4461214</v>
      </c>
      <c r="C14" s="22">
        <f t="shared" si="5"/>
        <v>4461214</v>
      </c>
      <c r="D14" s="22">
        <f t="shared" si="5"/>
        <v>4461214</v>
      </c>
      <c r="E14" s="22">
        <f t="shared" si="5"/>
        <v>4294184</v>
      </c>
      <c r="F14" s="22">
        <f>F36</f>
        <v>6012500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6720</v>
      </c>
      <c r="C15" s="23">
        <f t="shared" si="6"/>
        <v>6720</v>
      </c>
      <c r="D15" s="23">
        <f t="shared" si="6"/>
        <v>6720</v>
      </c>
      <c r="E15" s="23">
        <f t="shared" si="6"/>
        <v>6720</v>
      </c>
      <c r="F15" s="23">
        <f>F77</f>
        <v>16170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120000</v>
      </c>
      <c r="C16" s="23">
        <f t="shared" si="7"/>
        <v>114400</v>
      </c>
      <c r="D16" s="23">
        <f t="shared" si="7"/>
        <v>114400</v>
      </c>
      <c r="E16" s="23">
        <f t="shared" si="7"/>
        <v>303625</v>
      </c>
      <c r="F16" s="23">
        <f>F85</f>
        <v>149695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106700</v>
      </c>
      <c r="C17" s="23">
        <f t="shared" si="8"/>
        <v>106700</v>
      </c>
      <c r="D17" s="23">
        <f t="shared" si="8"/>
        <v>106700</v>
      </c>
      <c r="E17" s="23">
        <f t="shared" si="8"/>
        <v>53620</v>
      </c>
      <c r="F17" s="23">
        <f>F93</f>
        <v>106816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1991728</v>
      </c>
      <c r="C18" s="23">
        <f t="shared" si="9"/>
        <v>1935675</v>
      </c>
      <c r="D18" s="23">
        <f t="shared" si="9"/>
        <v>1935675</v>
      </c>
      <c r="E18" s="23">
        <f t="shared" si="9"/>
        <v>1932511</v>
      </c>
      <c r="F18" s="23">
        <f>F107</f>
        <v>2146377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30000</v>
      </c>
      <c r="C21" s="23">
        <f t="shared" si="12"/>
        <v>24000</v>
      </c>
      <c r="D21" s="23">
        <f t="shared" si="12"/>
        <v>24000</v>
      </c>
      <c r="E21" s="23">
        <f t="shared" si="12"/>
        <v>37327</v>
      </c>
      <c r="F21" s="23">
        <f>F150</f>
        <v>62735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54347</v>
      </c>
      <c r="C26" s="18">
        <f t="shared" si="16"/>
        <v>122000</v>
      </c>
      <c r="D26" s="18">
        <f t="shared" si="16"/>
        <v>122000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54347</v>
      </c>
      <c r="C31" s="23">
        <f t="shared" si="21"/>
        <v>122000</v>
      </c>
      <c r="D31" s="23">
        <f t="shared" si="21"/>
        <v>122000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4461214</v>
      </c>
      <c r="C36" s="18">
        <f t="shared" si="25"/>
        <v>4461214</v>
      </c>
      <c r="D36" s="18">
        <f t="shared" si="25"/>
        <v>4461214</v>
      </c>
      <c r="E36" s="18">
        <f t="shared" si="25"/>
        <v>4294184</v>
      </c>
      <c r="F36" s="18">
        <f>SUM(F37:F38)</f>
        <v>6012500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378030</v>
      </c>
      <c r="C37" s="25">
        <f t="shared" si="26"/>
        <v>378030</v>
      </c>
      <c r="D37" s="25">
        <f t="shared" si="26"/>
        <v>378030</v>
      </c>
      <c r="E37" s="25">
        <f t="shared" si="26"/>
        <v>309455</v>
      </c>
      <c r="F37" s="25">
        <f>F40</f>
        <v>441120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4083184</v>
      </c>
      <c r="C38" s="23">
        <f t="shared" si="27"/>
        <v>4083184</v>
      </c>
      <c r="D38" s="23">
        <f t="shared" si="27"/>
        <v>4083184</v>
      </c>
      <c r="E38" s="23">
        <f t="shared" si="27"/>
        <v>3984729</v>
      </c>
      <c r="F38" s="23">
        <f>F44</f>
        <v>5571380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378030</v>
      </c>
      <c r="C40" s="18">
        <f t="shared" si="28"/>
        <v>378030</v>
      </c>
      <c r="D40" s="18">
        <f t="shared" si="28"/>
        <v>378030</v>
      </c>
      <c r="E40" s="18">
        <f t="shared" si="28"/>
        <v>309455</v>
      </c>
      <c r="F40" s="18">
        <f>SUM(F41:F42)</f>
        <v>441120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327300</v>
      </c>
      <c r="C41" s="25">
        <v>327300</v>
      </c>
      <c r="D41" s="25">
        <v>327300</v>
      </c>
      <c r="E41" s="25">
        <v>254011</v>
      </c>
      <c r="F41" s="25">
        <v>429514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50730</v>
      </c>
      <c r="C42" s="23">
        <v>50730</v>
      </c>
      <c r="D42" s="23">
        <v>50730</v>
      </c>
      <c r="E42" s="23">
        <v>55444</v>
      </c>
      <c r="F42" s="23">
        <v>11606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4083184</v>
      </c>
      <c r="C44" s="18">
        <f t="shared" si="29"/>
        <v>4083184</v>
      </c>
      <c r="D44" s="18">
        <f t="shared" si="29"/>
        <v>4083184</v>
      </c>
      <c r="E44" s="18">
        <f t="shared" si="29"/>
        <v>3984729</v>
      </c>
      <c r="F44" s="18">
        <f>SUM(F45:F75)</f>
        <v>5571380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</v>
      </c>
      <c r="C48" s="23">
        <v>3000</v>
      </c>
      <c r="D48" s="23">
        <v>3000</v>
      </c>
      <c r="E48" s="23">
        <v>3000</v>
      </c>
      <c r="F48" s="23">
        <v>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301246</v>
      </c>
      <c r="C51" s="23">
        <v>301246</v>
      </c>
      <c r="D51" s="23">
        <v>301246</v>
      </c>
      <c r="E51" s="23">
        <v>343480</v>
      </c>
      <c r="F51" s="23">
        <v>360006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231672</v>
      </c>
      <c r="C55" s="23">
        <v>231672</v>
      </c>
      <c r="D55" s="23">
        <v>231672</v>
      </c>
      <c r="E55" s="23">
        <v>260560</v>
      </c>
      <c r="F55" s="23">
        <v>346552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2790898</v>
      </c>
      <c r="C56" s="23">
        <v>2790898</v>
      </c>
      <c r="D56" s="23">
        <v>2790898</v>
      </c>
      <c r="E56" s="23">
        <v>2485192</v>
      </c>
      <c r="F56" s="23">
        <v>3673330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756368</v>
      </c>
      <c r="C75" s="23">
        <v>756368</v>
      </c>
      <c r="D75" s="23">
        <v>756368</v>
      </c>
      <c r="E75" s="23">
        <v>892497</v>
      </c>
      <c r="F75" s="23">
        <v>1185492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6720</v>
      </c>
      <c r="C77" s="18">
        <f t="shared" si="31"/>
        <v>6720</v>
      </c>
      <c r="D77" s="18">
        <f t="shared" si="31"/>
        <v>6720</v>
      </c>
      <c r="E77" s="18">
        <f t="shared" si="31"/>
        <v>6720</v>
      </c>
      <c r="F77" s="18">
        <f>SUM(F78:F83)</f>
        <v>16170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6720</v>
      </c>
      <c r="C83" s="23">
        <v>6720</v>
      </c>
      <c r="D83" s="23">
        <v>6720</v>
      </c>
      <c r="E83" s="23">
        <v>6720</v>
      </c>
      <c r="F83" s="23">
        <v>16170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120000</v>
      </c>
      <c r="C85" s="18">
        <f t="shared" si="32"/>
        <v>114400</v>
      </c>
      <c r="D85" s="18">
        <f t="shared" si="32"/>
        <v>114400</v>
      </c>
      <c r="E85" s="18">
        <f t="shared" si="32"/>
        <v>303625</v>
      </c>
      <c r="F85" s="18">
        <f>SUM(F86:F91)</f>
        <v>149695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0</v>
      </c>
      <c r="C89" s="23">
        <v>14400</v>
      </c>
      <c r="D89" s="23">
        <v>14400</v>
      </c>
      <c r="E89" s="23">
        <v>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120000</v>
      </c>
      <c r="C91" s="23">
        <v>100000</v>
      </c>
      <c r="D91" s="23">
        <v>100000</v>
      </c>
      <c r="E91" s="23">
        <v>303625</v>
      </c>
      <c r="F91" s="23">
        <v>149695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106700</v>
      </c>
      <c r="C93" s="18">
        <f t="shared" si="33"/>
        <v>106700</v>
      </c>
      <c r="D93" s="18">
        <f t="shared" si="33"/>
        <v>106700</v>
      </c>
      <c r="E93" s="18">
        <f t="shared" si="33"/>
        <v>53620</v>
      </c>
      <c r="F93" s="18">
        <f>SUM(F94:F105)</f>
        <v>106816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15075</v>
      </c>
      <c r="F94" s="25">
        <v>29930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12000</v>
      </c>
      <c r="C95" s="23">
        <v>12000</v>
      </c>
      <c r="D95" s="23">
        <v>12000</v>
      </c>
      <c r="E95" s="23">
        <v>2340</v>
      </c>
      <c r="F95" s="23">
        <v>4979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</v>
      </c>
      <c r="C96" s="23">
        <v>50000</v>
      </c>
      <c r="D96" s="23">
        <v>50000</v>
      </c>
      <c r="E96" s="23">
        <v>35000</v>
      </c>
      <c r="F96" s="23">
        <v>39956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11500</v>
      </c>
      <c r="C97" s="23">
        <v>11500</v>
      </c>
      <c r="D97" s="23">
        <v>11500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1200</v>
      </c>
      <c r="C98" s="23">
        <v>1200</v>
      </c>
      <c r="D98" s="23">
        <v>1200</v>
      </c>
      <c r="E98" s="23">
        <v>1205</v>
      </c>
      <c r="F98" s="23">
        <v>9983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4982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6000</v>
      </c>
      <c r="C103" s="23">
        <v>6000</v>
      </c>
      <c r="D103" s="23">
        <v>6000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12000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6000</v>
      </c>
      <c r="C105" s="23">
        <v>6000</v>
      </c>
      <c r="D105" s="23">
        <v>6000</v>
      </c>
      <c r="E105" s="23">
        <v>0</v>
      </c>
      <c r="F105" s="23">
        <v>4986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1991728</v>
      </c>
      <c r="C107" s="18">
        <f t="shared" si="34"/>
        <v>1935675</v>
      </c>
      <c r="D107" s="18">
        <f t="shared" si="34"/>
        <v>1935675</v>
      </c>
      <c r="E107" s="18">
        <f t="shared" si="34"/>
        <v>1932511</v>
      </c>
      <c r="F107" s="18">
        <f>SUM(F108:F133)</f>
        <v>2146377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22000</v>
      </c>
      <c r="C108" s="25">
        <v>22000</v>
      </c>
      <c r="D108" s="25">
        <v>22000</v>
      </c>
      <c r="E108" s="25">
        <v>73338</v>
      </c>
      <c r="F108" s="25">
        <v>69851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</v>
      </c>
      <c r="C109" s="23">
        <v>20000</v>
      </c>
      <c r="D109" s="23">
        <v>20000</v>
      </c>
      <c r="E109" s="23">
        <v>20110</v>
      </c>
      <c r="F109" s="23">
        <v>29819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7000</v>
      </c>
      <c r="C110" s="23">
        <v>6000</v>
      </c>
      <c r="D110" s="23">
        <v>6000</v>
      </c>
      <c r="E110" s="23">
        <v>6030</v>
      </c>
      <c r="F110" s="23">
        <v>6987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35000</v>
      </c>
      <c r="C111" s="23">
        <v>35000</v>
      </c>
      <c r="D111" s="23">
        <v>35000</v>
      </c>
      <c r="E111" s="23">
        <v>40215</v>
      </c>
      <c r="F111" s="23">
        <v>39956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1579728</v>
      </c>
      <c r="C112" s="23">
        <v>1579728</v>
      </c>
      <c r="D112" s="23">
        <v>1579728</v>
      </c>
      <c r="E112" s="23">
        <v>1579728</v>
      </c>
      <c r="F112" s="23">
        <v>1728972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29930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40000</v>
      </c>
      <c r="C115" s="23">
        <v>40000</v>
      </c>
      <c r="D115" s="23">
        <v>40000</v>
      </c>
      <c r="E115" s="23">
        <v>30940</v>
      </c>
      <c r="F115" s="23">
        <v>39956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55000</v>
      </c>
      <c r="C116" s="23">
        <v>44947</v>
      </c>
      <c r="D116" s="23">
        <v>44947</v>
      </c>
      <c r="E116" s="23">
        <v>23600</v>
      </c>
      <c r="F116" s="23">
        <v>29930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3000</v>
      </c>
      <c r="C118" s="23">
        <v>3000</v>
      </c>
      <c r="D118" s="23">
        <v>3000</v>
      </c>
      <c r="E118" s="23">
        <v>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30000</v>
      </c>
      <c r="C119" s="23">
        <v>30000</v>
      </c>
      <c r="D119" s="23">
        <v>30000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60000</v>
      </c>
      <c r="C120" s="23">
        <v>40000</v>
      </c>
      <c r="D120" s="23">
        <v>40000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10000</v>
      </c>
      <c r="C127" s="23">
        <v>10000</v>
      </c>
      <c r="D127" s="23">
        <v>10000</v>
      </c>
      <c r="E127" s="23">
        <v>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30000</v>
      </c>
      <c r="C130" s="23">
        <v>25000</v>
      </c>
      <c r="D130" s="23">
        <v>25000</v>
      </c>
      <c r="E130" s="23">
        <v>0</v>
      </c>
      <c r="F130" s="23">
        <v>0</v>
      </c>
      <c r="G130" s="32" t="s">
        <v>113</v>
      </c>
      <c r="H130" s="8">
        <v>223023</v>
      </c>
      <c r="I130" s="4" t="str">
        <f t="shared" si="30"/>
        <v>SHOW</v>
      </c>
    </row>
    <row r="131" spans="1:9" ht="22.5" customHeight="1">
      <c r="A131" s="8">
        <v>223024</v>
      </c>
      <c r="B131" s="23">
        <v>60000</v>
      </c>
      <c r="C131" s="23">
        <v>50000</v>
      </c>
      <c r="D131" s="23">
        <v>50000</v>
      </c>
      <c r="E131" s="23">
        <v>52480</v>
      </c>
      <c r="F131" s="23">
        <v>63270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40000</v>
      </c>
      <c r="C132" s="23">
        <v>30000</v>
      </c>
      <c r="D132" s="23">
        <v>30000</v>
      </c>
      <c r="E132" s="23">
        <v>30165</v>
      </c>
      <c r="F132" s="23">
        <v>107706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75905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30000</v>
      </c>
      <c r="C150" s="18">
        <f t="shared" si="38"/>
        <v>24000</v>
      </c>
      <c r="D150" s="18">
        <f t="shared" si="38"/>
        <v>24000</v>
      </c>
      <c r="E150" s="18">
        <f t="shared" si="38"/>
        <v>37327</v>
      </c>
      <c r="F150" s="18">
        <f>SUM(F151:F168)</f>
        <v>62735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24825</v>
      </c>
      <c r="F152" s="23">
        <v>49802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16000</v>
      </c>
      <c r="C164" s="23">
        <v>12000</v>
      </c>
      <c r="D164" s="23">
        <v>12000</v>
      </c>
      <c r="E164" s="23">
        <v>0</v>
      </c>
      <c r="F164" s="23">
        <v>4986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14000</v>
      </c>
      <c r="C166" s="23">
        <v>12000</v>
      </c>
      <c r="D166" s="23">
        <v>12000</v>
      </c>
      <c r="E166" s="23">
        <v>12502</v>
      </c>
      <c r="F166" s="23">
        <v>7947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54347</v>
      </c>
      <c r="C225" s="18">
        <f t="shared" si="47"/>
        <v>122000</v>
      </c>
      <c r="D225" s="18">
        <f t="shared" si="47"/>
        <v>122000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48347</v>
      </c>
      <c r="C226" s="25">
        <v>87000</v>
      </c>
      <c r="D226" s="25">
        <v>87000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2000</v>
      </c>
      <c r="C229" s="23">
        <v>2000</v>
      </c>
      <c r="D229" s="23">
        <v>2000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4000</v>
      </c>
      <c r="C232" s="23">
        <v>3000</v>
      </c>
      <c r="D232" s="23">
        <v>3000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30000</v>
      </c>
      <c r="D233" s="23">
        <v>30000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2020-03-04T06:27:57Z</cp:lastPrinted>
  <dcterms:created xsi:type="dcterms:W3CDTF">2018-12-30T09:54:12Z</dcterms:created>
  <dcterms:modified xsi:type="dcterms:W3CDTF">2020-03-04T06:28:00Z</dcterms:modified>
</cp:coreProperties>
</file>