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7" i="1" l="1"/>
  <c r="I40" i="1"/>
  <c r="B16" i="1"/>
  <c r="I16" i="1" s="1"/>
  <c r="I85" i="1"/>
  <c r="B34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76" i="1"/>
  <c r="I142" i="1"/>
  <c r="I77" i="1"/>
  <c r="B30" i="1"/>
  <c r="I30" i="1" s="1"/>
  <c r="I217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C36" i="1"/>
  <c r="C14" i="1" s="1"/>
  <c r="D245" i="1"/>
  <c r="D33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I225" i="1" l="1"/>
  <c r="I254" i="1"/>
  <c r="D26" i="1"/>
  <c r="D10" i="1" s="1"/>
  <c r="D11" i="1" s="1"/>
  <c r="B33" i="1"/>
  <c r="I245" i="1"/>
  <c r="I23" i="1"/>
  <c r="I31" i="1"/>
  <c r="I34" i="1"/>
  <c r="B36" i="1"/>
  <c r="I37" i="1"/>
  <c r="E26" i="1"/>
  <c r="E10" i="1" s="1"/>
  <c r="E11" i="1" s="1"/>
  <c r="F11" i="1"/>
  <c r="C11" i="1"/>
  <c r="B26" i="1" l="1"/>
  <c r="I33" i="1"/>
  <c r="B14" i="1"/>
  <c r="I36" i="1"/>
  <c r="I14" i="1" l="1"/>
  <c r="B13" i="1"/>
  <c r="B10" i="1"/>
  <c r="I10" i="1" s="1"/>
  <c r="I26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<sst xmlns="http://schemas.openxmlformats.org/spreadsheetml/2006/main" count="245" uniqueCount="216">
  <si>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</si>
  <si>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</si>
  <si>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</si>
  <si>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</si>
  <si>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</si>
  <si>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</si>
  <si>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</si>
  <si>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</si>
  <si>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</si>
  <si>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</si>
  <si>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</si>
  <si>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</si>
  <si>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</si>
  <si>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</si>
  <si>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</si>
  <si>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</si>
  <si>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</si>
  <si>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</si>
  <si>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</si>
  <si>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</si>
  <si>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</si>
  <si>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</si>
  <si>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</si>
  <si>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</si>
  <si>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</si>
  <si>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</si>
  <si>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</si>
  <si>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</si>
  <si>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</si>
  <si>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</si>
  <si>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</si>
  <si>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</si>
  <si>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</si>
  <si>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</si>
  <si>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</si>
  <si>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</si>
  <si>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</si>
  <si>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</si>
  <si>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</si>
  <si>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</si>
  <si>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</si>
  <si>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</si>
  <si>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</si>
  <si>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</si>
  <si>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</si>
  <si>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</si>
  <si>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</si>
  <si>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</si>
  <si>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</si>
  <si>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</si>
  <si>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</si>
  <si>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</si>
  <si>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</si>
  <si>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</si>
  <si>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</si>
  <si>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</si>
  <si>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</si>
  <si>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</si>
  <si>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</si>
  <si>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</si>
  <si>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</si>
  <si>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</si>
  <si>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</si>
  <si>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</si>
  <si>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</si>
  <si>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</si>
  <si>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</si>
  <si>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</si>
  <si>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</si>
  <si>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</si>
  <si>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</si>
  <si>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</si>
  <si>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</si>
  <si>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</si>
  <si>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</si>
  <si>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</si>
  <si>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</si>
  <si>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</si>
  <si>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</si>
  <si>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</si>
  <si>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</si>
  <si>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</si>
  <si>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</si>
  <si>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</si>
  <si>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</si>
  <si>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</si>
  <si>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</si>
  <si>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</si>
  <si>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</si>
  <si>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</si>
  <si>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</si>
  <si>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</si>
  <si>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</si>
  <si>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</si>
  <si>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</si>
  <si>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</si>
  <si>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</si>
  <si>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</si>
  <si>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</si>
  <si>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</si>
  <si>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</si>
  <si>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</si>
  <si>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</si>
  <si>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</si>
  <si>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</si>
  <si>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</si>
  <si>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</si>
  <si>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</si>
  <si>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</si>
  <si>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</si>
  <si>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</si>
  <si>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</si>
  <si>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</si>
  <si>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</si>
  <si>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</si>
  <si>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</si>
  <si>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</si>
  <si>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</si>
  <si>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</si>
  <si>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</si>
  <si>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</si>
  <si>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</si>
  <si>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</si>
  <si>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</si>
  <si>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</si>
  <si>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</si>
  <si>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</si>
  <si>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</si>
  <si>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</si>
  <si>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</si>
  <si>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</si>
  <si>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</si>
  <si>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</si>
  <si>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</si>
  <si>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</si>
  <si>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</si>
  <si>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</si>
  <si>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</si>
  <si>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</si>
  <si>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</si>
  <si>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</si>
  <si>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</si>
  <si>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</si>
  <si>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</si>
  <si>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</si>
  <si>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</si>
  <si>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</si>
  <si>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</si>
  <si>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</si>
  <si>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</si>
  <si>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</si>
  <si>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</si>
  <si>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</si>
  <si>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</si>
  <si>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</si>
  <si>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</si>
  <si>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</si>
  <si>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</si>
  <si>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</si>
  <si>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</si>
  <si>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</si>
  <si>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</si>
  <si>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</si>
  <si>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</si>
  <si>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</si>
  <si>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</si>
  <si>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</si>
  <si>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</si>
  <si>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</si>
  <si>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</si>
  <si>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</si>
  <si>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</si>
  <si>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</si>
  <si>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</si>
  <si>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</si>
  <si>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</si>
  <si>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</si>
  <si>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</si>
  <si>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</si>
  <si>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</si>
  <si>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</si>
  <si>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</si>
  <si>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</si>
  <si>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</si>
  <si>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</si>
  <si>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</si>
  <si>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</si>
  <si>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</si>
  <si>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</si>
  <si>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</si>
  <si>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</si>
  <si>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</si>
  <si>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</si>
  <si>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</si>
  <si>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</si>
  <si>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</si>
  <si>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</si>
  <si>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</si>
  <si>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</si>
  <si>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</si>
  <si>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</si>
  <si>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</si>
  <si>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</si>
  <si>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</si>
  <si>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</si>
  <si>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</si>
  <si>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</si>
  <si>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</si>
  <si>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</si>
  <si>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</si>
  <si>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</si>
  <si>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</si>
  <si>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އަތޮޅުތަކުގައި ހިންގާ ކެމްޕަސްތަކުގެ ޚަރަދު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</si>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</sst>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1139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13620579</v>
      </c>
      <c r="C9" s="15">
        <f t="shared" si="0"/>
        <v>13593573</v>
      </c>
      <c r="D9" s="15">
        <f t="shared" si="0"/>
        <v>13566567</v>
      </c>
      <c r="E9" s="15">
        <f t="shared" si="0"/>
        <v>12813666</v>
      </c>
      <c r="F9" s="15">
        <f>F13</f>
        <v>12910330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248374</v>
      </c>
      <c r="C10" s="16">
        <f t="shared" si="2"/>
        <v>243597</v>
      </c>
      <c r="D10" s="16">
        <f t="shared" si="2"/>
        <v>238821</v>
      </c>
      <c r="E10" s="16">
        <f t="shared" si="2"/>
        <v>160262</v>
      </c>
      <c r="F10" s="16">
        <f>F26</f>
        <v>89712</v>
      </c>
      <c r="G10" s="32" t="s">
        <v>11</v>
      </c>
      <c r="I10" s="4" t="str">
        <f t="shared" si="1"/>
        <v>SHOW</v>
      </c>
    </row>
    <row r="11" spans="1:10" ht="23.25" customHeight="1" thickBot="1">
      <c r="B11" s="18">
        <f t="shared" ref="B11:E11" si="3">SUM(B9:B10)</f>
        <v>13868953</v>
      </c>
      <c r="C11" s="18">
        <f t="shared" si="3"/>
        <v>13837170</v>
      </c>
      <c r="D11" s="18">
        <f t="shared" si="3"/>
        <v>13805388</v>
      </c>
      <c r="E11" s="18">
        <f t="shared" si="3"/>
        <v>12973928</v>
      </c>
      <c r="F11" s="18">
        <f>SUM(F9:F10)</f>
        <v>13000042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13620579</v>
      </c>
      <c r="C13" s="18">
        <f t="shared" si="4"/>
        <v>13593573</v>
      </c>
      <c r="D13" s="18">
        <f t="shared" si="4"/>
        <v>13566567</v>
      </c>
      <c r="E13" s="18">
        <f t="shared" si="4"/>
        <v>12813666</v>
      </c>
      <c r="F13" s="18">
        <f>SUM(F14:F24)</f>
        <v>12910330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7841364</v>
      </c>
      <c r="C14" s="22">
        <f t="shared" si="5"/>
        <v>7841364</v>
      </c>
      <c r="D14" s="22">
        <f t="shared" si="5"/>
        <v>7841364</v>
      </c>
      <c r="E14" s="22">
        <f t="shared" si="5"/>
        <v>8215070</v>
      </c>
      <c r="F14" s="22">
        <f>F36</f>
        <v>8384032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319334</v>
      </c>
      <c r="C15" s="23">
        <f t="shared" si="6"/>
        <v>319334</v>
      </c>
      <c r="D15" s="23">
        <f t="shared" si="6"/>
        <v>319334</v>
      </c>
      <c r="E15" s="23">
        <f t="shared" si="6"/>
        <v>311252</v>
      </c>
      <c r="F15" s="23">
        <f>F77</f>
        <v>312750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249600</v>
      </c>
      <c r="C16" s="23">
        <f t="shared" si="7"/>
        <v>244800</v>
      </c>
      <c r="D16" s="23">
        <f t="shared" si="7"/>
        <v>240000</v>
      </c>
      <c r="E16" s="23">
        <f t="shared" si="7"/>
        <v>0</v>
      </c>
      <c r="F16" s="23">
        <f>F85</f>
        <v>28188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257920</v>
      </c>
      <c r="C17" s="23">
        <f t="shared" si="8"/>
        <v>252960</v>
      </c>
      <c r="D17" s="23">
        <f t="shared" si="8"/>
        <v>248000</v>
      </c>
      <c r="E17" s="23">
        <f t="shared" si="8"/>
        <v>214685</v>
      </c>
      <c r="F17" s="23">
        <f>F93</f>
        <v>173680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3962778</v>
      </c>
      <c r="C18" s="23">
        <f t="shared" si="9"/>
        <v>3959178</v>
      </c>
      <c r="D18" s="23">
        <f t="shared" si="9"/>
        <v>3955578</v>
      </c>
      <c r="E18" s="23">
        <f t="shared" si="9"/>
        <v>3929256</v>
      </c>
      <c r="F18" s="23">
        <f>F107</f>
        <v>3844466</v>
      </c>
      <c r="G18" s="34" t="s">
        <v>17</v>
      </c>
      <c r="H18" s="8">
        <v>223</v>
      </c>
      <c r="I18" s="4" t="str">
        <f t="shared" si="1"/>
        <v>SHOW</v>
      </c>
    </row>
    <row r="19" spans="1:9" ht="22.5" customHeight="1">
      <c r="A19" s="8">
        <v>224</v>
      </c>
      <c r="B19" s="23">
        <f t="shared" ref="B19:E19" si="10">B135</f>
        <v>12480</v>
      </c>
      <c r="C19" s="23">
        <f t="shared" si="10"/>
        <v>12240</v>
      </c>
      <c r="D19" s="23">
        <f t="shared" si="10"/>
        <v>12000</v>
      </c>
      <c r="E19" s="23">
        <f t="shared" si="10"/>
        <v>13000</v>
      </c>
      <c r="F19" s="23">
        <f>F135</f>
        <v>0</v>
      </c>
      <c r="G19" s="34" t="s">
        <v>18</v>
      </c>
      <c r="H19" s="8">
        <v>224</v>
      </c>
      <c r="I19" s="4" t="str">
        <f t="shared" si="1"/>
        <v>SHOW</v>
      </c>
    </row>
    <row r="20" spans="1:9" ht="22.5" customHeight="1">
      <c r="A20" s="8">
        <v>225</v>
      </c>
      <c r="B20" s="23">
        <f t="shared" ref="B20:E20" si="11">B142</f>
        <v>582703</v>
      </c>
      <c r="C20" s="23">
        <f t="shared" si="11"/>
        <v>571497</v>
      </c>
      <c r="D20" s="23">
        <f t="shared" si="11"/>
        <v>560291</v>
      </c>
      <c r="E20" s="23">
        <f t="shared" si="11"/>
        <v>13651</v>
      </c>
      <c r="F20" s="23">
        <f>F142</f>
        <v>89310</v>
      </c>
      <c r="G20" s="34" t="s">
        <v>19</v>
      </c>
      <c r="H20" s="8">
        <v>225</v>
      </c>
      <c r="I20" s="4" t="str">
        <f t="shared" si="1"/>
        <v>SHOW</v>
      </c>
    </row>
    <row r="21" spans="1:9" ht="22.5" customHeight="1" thickBot="1">
      <c r="A21" s="8">
        <v>226</v>
      </c>
      <c r="B21" s="23">
        <f t="shared" ref="B21:E21" si="12">B150</f>
        <v>394400</v>
      </c>
      <c r="C21" s="23">
        <f t="shared" si="12"/>
        <v>392200</v>
      </c>
      <c r="D21" s="23">
        <f t="shared" si="12"/>
        <v>390000</v>
      </c>
      <c r="E21" s="23">
        <f t="shared" si="12"/>
        <v>116752</v>
      </c>
      <c r="F21" s="23">
        <f>F150</f>
        <v>77904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248374</v>
      </c>
      <c r="C26" s="18">
        <f t="shared" si="16"/>
        <v>243597</v>
      </c>
      <c r="D26" s="18">
        <f t="shared" si="16"/>
        <v>238821</v>
      </c>
      <c r="E26" s="18">
        <f t="shared" si="16"/>
        <v>160262</v>
      </c>
      <c r="F26" s="18">
        <f>SUM(F27:F34)</f>
        <v>89712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248374</v>
      </c>
      <c r="C31" s="23">
        <f t="shared" si="21"/>
        <v>243597</v>
      </c>
      <c r="D31" s="23">
        <f t="shared" si="21"/>
        <v>238821</v>
      </c>
      <c r="E31" s="23">
        <f t="shared" si="21"/>
        <v>160262</v>
      </c>
      <c r="F31" s="23">
        <f>F225</f>
        <v>89712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7841364</v>
      </c>
      <c r="C36" s="18">
        <f t="shared" si="25"/>
        <v>7841364</v>
      </c>
      <c r="D36" s="18">
        <f t="shared" si="25"/>
        <v>7841364</v>
      </c>
      <c r="E36" s="18">
        <f t="shared" si="25"/>
        <v>8215070</v>
      </c>
      <c r="F36" s="18">
        <f>SUM(F37:F38)</f>
        <v>8384032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5240883</v>
      </c>
      <c r="C37" s="25">
        <f t="shared" si="26"/>
        <v>5240883</v>
      </c>
      <c r="D37" s="25">
        <f t="shared" si="26"/>
        <v>5240883</v>
      </c>
      <c r="E37" s="25">
        <f t="shared" si="26"/>
        <v>5614163</v>
      </c>
      <c r="F37" s="25">
        <f>F40</f>
        <v>5766615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2600481</v>
      </c>
      <c r="C38" s="23">
        <f t="shared" si="27"/>
        <v>2600481</v>
      </c>
      <c r="D38" s="23">
        <f t="shared" si="27"/>
        <v>2600481</v>
      </c>
      <c r="E38" s="23">
        <f t="shared" si="27"/>
        <v>2600907</v>
      </c>
      <c r="F38" s="23">
        <f>F44</f>
        <v>2617417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5240883</v>
      </c>
      <c r="C40" s="18">
        <f t="shared" si="28"/>
        <v>5240883</v>
      </c>
      <c r="D40" s="18">
        <f t="shared" si="28"/>
        <v>5240883</v>
      </c>
      <c r="E40" s="18">
        <f t="shared" si="28"/>
        <v>5614163</v>
      </c>
      <c r="F40" s="18">
        <f>SUM(F41:F42)</f>
        <v>5766615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4561908</v>
      </c>
      <c r="C41" s="25">
        <v>4561908</v>
      </c>
      <c r="D41" s="25">
        <v>4561908</v>
      </c>
      <c r="E41" s="25">
        <v>4457527</v>
      </c>
      <c r="F41" s="25">
        <v>4476432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678975</v>
      </c>
      <c r="C42" s="23">
        <v>678975</v>
      </c>
      <c r="D42" s="23">
        <v>678975</v>
      </c>
      <c r="E42" s="23">
        <v>1156636</v>
      </c>
      <c r="F42" s="23">
        <v>1290183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2600481</v>
      </c>
      <c r="C44" s="18">
        <f t="shared" si="29"/>
        <v>2600481</v>
      </c>
      <c r="D44" s="18">
        <f t="shared" si="29"/>
        <v>2600481</v>
      </c>
      <c r="E44" s="18">
        <f t="shared" si="29"/>
        <v>2600907</v>
      </c>
      <c r="F44" s="18">
        <f>SUM(F45:F75)</f>
        <v>2617417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222000</v>
      </c>
      <c r="C48" s="23">
        <v>222000</v>
      </c>
      <c r="D48" s="23">
        <v>222000</v>
      </c>
      <c r="E48" s="23">
        <v>230820</v>
      </c>
      <c r="F48" s="23">
        <v>235520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120000</v>
      </c>
      <c r="C51" s="23">
        <v>120000</v>
      </c>
      <c r="D51" s="23">
        <v>120000</v>
      </c>
      <c r="E51" s="23">
        <v>1732</v>
      </c>
      <c r="F51" s="23">
        <v>1953</v>
      </c>
      <c r="G51" s="32" t="s">
        <v>42</v>
      </c>
      <c r="H51" s="8">
        <v>212009</v>
      </c>
      <c r="I51" s="4" t="str">
        <f t="shared" si="1"/>
        <v>SHOW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0</v>
      </c>
      <c r="C55" s="23">
        <v>0</v>
      </c>
      <c r="D55" s="23">
        <v>0</v>
      </c>
      <c r="E55" s="23">
        <v>15765</v>
      </c>
      <c r="F55" s="23">
        <v>1365</v>
      </c>
      <c r="G55" s="32" t="s">
        <v>46</v>
      </c>
      <c r="H55" s="8">
        <v>212013</v>
      </c>
      <c r="I55" s="4" t="str">
        <f t="shared" si="1"/>
        <v>SHOW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1"/>
        <v>HIDE</v>
      </c>
    </row>
    <row r="57" spans="1:9" ht="22.5" customHeight="1">
      <c r="A57" s="8">
        <v>212015</v>
      </c>
      <c r="B57" s="23">
        <v>92276</v>
      </c>
      <c r="C57" s="23">
        <v>92276</v>
      </c>
      <c r="D57" s="23">
        <v>92276</v>
      </c>
      <c r="E57" s="23">
        <v>123156</v>
      </c>
      <c r="F57" s="23">
        <v>139173</v>
      </c>
      <c r="G57" s="32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4800</v>
      </c>
      <c r="C61" s="23">
        <v>4800</v>
      </c>
      <c r="D61" s="23">
        <v>4800</v>
      </c>
      <c r="E61" s="23">
        <v>3600</v>
      </c>
      <c r="F61" s="23">
        <v>1680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customHeight="1">
      <c r="A63" s="8">
        <v>212021</v>
      </c>
      <c r="B63" s="23">
        <v>61100</v>
      </c>
      <c r="C63" s="23">
        <v>61100</v>
      </c>
      <c r="D63" s="23">
        <v>61100</v>
      </c>
      <c r="E63" s="23">
        <v>180798</v>
      </c>
      <c r="F63" s="23">
        <v>184860</v>
      </c>
      <c r="G63" s="32" t="s">
        <v>54</v>
      </c>
      <c r="H63" s="8">
        <v>212021</v>
      </c>
      <c r="I63" s="4" t="str">
        <f t="shared" si="1"/>
        <v>SHOW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13200</v>
      </c>
      <c r="C66" s="23">
        <v>13200</v>
      </c>
      <c r="D66" s="23">
        <v>13200</v>
      </c>
      <c r="E66" s="23">
        <v>14400</v>
      </c>
      <c r="F66" s="23">
        <v>14400</v>
      </c>
      <c r="G66" s="32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1967105</v>
      </c>
      <c r="C69" s="23">
        <v>1967105</v>
      </c>
      <c r="D69" s="23">
        <v>1967105</v>
      </c>
      <c r="E69" s="23">
        <v>1910636</v>
      </c>
      <c r="F69" s="23">
        <v>1918466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hidden="1" customHeight="1">
      <c r="A73" s="8">
        <v>212031</v>
      </c>
      <c r="B73" s="23">
        <v>0</v>
      </c>
      <c r="C73" s="23">
        <v>0</v>
      </c>
      <c r="D73" s="23">
        <v>0</v>
      </c>
      <c r="E73" s="23">
        <v>0</v>
      </c>
      <c r="F73" s="23">
        <v>0</v>
      </c>
      <c r="G73" s="17" t="s">
        <v>64</v>
      </c>
      <c r="H73" s="8">
        <v>212031</v>
      </c>
      <c r="I73" s="4" t="str">
        <f t="shared" ref="I73:I136" si="30">IF(SUM(B73:F73)&lt;&gt;0,"SHOW","HIDE")</f>
        <v>HIDE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customHeight="1" thickBot="1">
      <c r="A75" s="8">
        <v>212999</v>
      </c>
      <c r="B75" s="23">
        <v>120000</v>
      </c>
      <c r="C75" s="23">
        <v>120000</v>
      </c>
      <c r="D75" s="23">
        <v>120000</v>
      </c>
      <c r="E75" s="23">
        <v>120000</v>
      </c>
      <c r="F75" s="23">
        <v>120000</v>
      </c>
      <c r="G75" s="32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319334</v>
      </c>
      <c r="C77" s="18">
        <f t="shared" si="31"/>
        <v>319334</v>
      </c>
      <c r="D77" s="18">
        <f t="shared" si="31"/>
        <v>319334</v>
      </c>
      <c r="E77" s="18">
        <f t="shared" si="31"/>
        <v>311252</v>
      </c>
      <c r="F77" s="18">
        <f>SUM(F78:F83)</f>
        <v>312750</v>
      </c>
      <c r="G77" s="33" t="s">
        <v>14</v>
      </c>
      <c r="H77" s="27">
        <v>213</v>
      </c>
      <c r="I77" s="4" t="str">
        <f t="shared" si="30"/>
        <v>SHOW</v>
      </c>
    </row>
    <row r="78" spans="1:9" ht="22.5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26272</v>
      </c>
      <c r="G78" s="35" t="s">
        <v>67</v>
      </c>
      <c r="H78" s="8">
        <v>213001</v>
      </c>
      <c r="I78" s="4" t="str">
        <f t="shared" si="30"/>
        <v>SHOW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319334</v>
      </c>
      <c r="C83" s="23">
        <v>319334</v>
      </c>
      <c r="D83" s="23">
        <v>319334</v>
      </c>
      <c r="E83" s="23">
        <v>311252</v>
      </c>
      <c r="F83" s="23">
        <v>286478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249600</v>
      </c>
      <c r="C85" s="18">
        <f t="shared" si="32"/>
        <v>244800</v>
      </c>
      <c r="D85" s="18">
        <f t="shared" si="32"/>
        <v>240000</v>
      </c>
      <c r="E85" s="18">
        <f t="shared" si="32"/>
        <v>0</v>
      </c>
      <c r="F85" s="18">
        <f>SUM(F86:F91)</f>
        <v>28188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20800</v>
      </c>
      <c r="C86" s="25">
        <v>20400</v>
      </c>
      <c r="D86" s="25">
        <v>20000</v>
      </c>
      <c r="E86" s="25">
        <v>0</v>
      </c>
      <c r="F86" s="25">
        <v>8750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1988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>
      <c r="A88" s="8">
        <v>221003</v>
      </c>
      <c r="B88" s="23">
        <v>208000</v>
      </c>
      <c r="C88" s="23">
        <v>204000</v>
      </c>
      <c r="D88" s="23">
        <v>200000</v>
      </c>
      <c r="E88" s="23">
        <v>0</v>
      </c>
      <c r="F88" s="23">
        <v>17450</v>
      </c>
      <c r="G88" s="32" t="s">
        <v>75</v>
      </c>
      <c r="H88" s="8">
        <v>221003</v>
      </c>
      <c r="I88" s="4" t="str">
        <f t="shared" si="30"/>
        <v>SHOW</v>
      </c>
    </row>
    <row r="89" spans="1:9" ht="22.5" customHeight="1" thickBot="1">
      <c r="A89" s="8">
        <v>221004</v>
      </c>
      <c r="B89" s="23">
        <v>20800</v>
      </c>
      <c r="C89" s="23">
        <v>20400</v>
      </c>
      <c r="D89" s="23">
        <v>20000</v>
      </c>
      <c r="E89" s="23">
        <v>0</v>
      </c>
      <c r="F89" s="23">
        <v>0</v>
      </c>
      <c r="G89" s="32" t="s">
        <v>76</v>
      </c>
      <c r="H89" s="8">
        <v>221004</v>
      </c>
      <c r="I89" s="4" t="str">
        <f t="shared" si="30"/>
        <v>SHOW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257920</v>
      </c>
      <c r="C93" s="18">
        <f t="shared" si="33"/>
        <v>252960</v>
      </c>
      <c r="D93" s="18">
        <f t="shared" si="33"/>
        <v>248000</v>
      </c>
      <c r="E93" s="18">
        <f t="shared" si="33"/>
        <v>214685</v>
      </c>
      <c r="F93" s="18">
        <f>SUM(F94:F105)</f>
        <v>173680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104000</v>
      </c>
      <c r="C94" s="25">
        <v>102000</v>
      </c>
      <c r="D94" s="25">
        <v>100000</v>
      </c>
      <c r="E94" s="25">
        <v>98048</v>
      </c>
      <c r="F94" s="25">
        <v>146402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26000</v>
      </c>
      <c r="C95" s="23">
        <v>25500</v>
      </c>
      <c r="D95" s="23">
        <v>25000</v>
      </c>
      <c r="E95" s="23">
        <v>20000</v>
      </c>
      <c r="F95" s="23">
        <v>6236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8320</v>
      </c>
      <c r="C96" s="23">
        <v>8160</v>
      </c>
      <c r="D96" s="23">
        <v>8000</v>
      </c>
      <c r="E96" s="23">
        <v>4537</v>
      </c>
      <c r="F96" s="23">
        <v>0</v>
      </c>
      <c r="G96" s="32" t="s">
        <v>81</v>
      </c>
      <c r="H96" s="8">
        <v>222003</v>
      </c>
      <c r="I96" s="4" t="str">
        <f t="shared" si="30"/>
        <v>SHOW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20800</v>
      </c>
      <c r="C98" s="23">
        <v>20400</v>
      </c>
      <c r="D98" s="23">
        <v>20000</v>
      </c>
      <c r="E98" s="23">
        <v>40000</v>
      </c>
      <c r="F98" s="23">
        <v>8307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1000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customHeight="1">
      <c r="A100" s="8">
        <v>222007</v>
      </c>
      <c r="B100" s="23">
        <v>20800</v>
      </c>
      <c r="C100" s="23">
        <v>20400</v>
      </c>
      <c r="D100" s="23">
        <v>20000</v>
      </c>
      <c r="E100" s="23">
        <v>2300</v>
      </c>
      <c r="F100" s="23">
        <v>0</v>
      </c>
      <c r="G100" s="32" t="s">
        <v>85</v>
      </c>
      <c r="H100" s="8">
        <v>222007</v>
      </c>
      <c r="I100" s="4" t="str">
        <f t="shared" si="30"/>
        <v>SHOW</v>
      </c>
    </row>
    <row r="101" spans="1:9" ht="22.5" customHeight="1">
      <c r="A101" s="8">
        <v>222008</v>
      </c>
      <c r="B101" s="23">
        <v>52000</v>
      </c>
      <c r="C101" s="23">
        <v>51000</v>
      </c>
      <c r="D101" s="23">
        <v>50000</v>
      </c>
      <c r="E101" s="23">
        <v>47800</v>
      </c>
      <c r="F101" s="23">
        <v>11309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20800</v>
      </c>
      <c r="C102" s="23">
        <v>20400</v>
      </c>
      <c r="D102" s="23">
        <v>20000</v>
      </c>
      <c r="E102" s="23">
        <v>1000</v>
      </c>
      <c r="F102" s="23">
        <v>426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customHeight="1" thickBot="1">
      <c r="A103" s="8">
        <v>222010</v>
      </c>
      <c r="B103" s="23">
        <v>5200</v>
      </c>
      <c r="C103" s="23">
        <v>5100</v>
      </c>
      <c r="D103" s="23">
        <v>5000</v>
      </c>
      <c r="E103" s="23">
        <v>1000</v>
      </c>
      <c r="F103" s="23">
        <v>0</v>
      </c>
      <c r="G103" s="32" t="s">
        <v>88</v>
      </c>
      <c r="H103" s="8">
        <v>222010</v>
      </c>
      <c r="I103" s="4" t="str">
        <f t="shared" si="30"/>
        <v>SHOW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3962778</v>
      </c>
      <c r="C107" s="18">
        <f t="shared" si="34"/>
        <v>3959178</v>
      </c>
      <c r="D107" s="18">
        <f t="shared" si="34"/>
        <v>3955578</v>
      </c>
      <c r="E107" s="18">
        <f t="shared" si="34"/>
        <v>3929256</v>
      </c>
      <c r="F107" s="18">
        <f>SUM(F108:F133)</f>
        <v>3844466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83200</v>
      </c>
      <c r="C108" s="25">
        <v>81600</v>
      </c>
      <c r="D108" s="25">
        <v>80000</v>
      </c>
      <c r="E108" s="25">
        <v>73491</v>
      </c>
      <c r="F108" s="25">
        <v>75085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2945666</v>
      </c>
      <c r="C109" s="23">
        <v>2945666</v>
      </c>
      <c r="D109" s="23">
        <v>2945666</v>
      </c>
      <c r="E109" s="23">
        <v>2945666</v>
      </c>
      <c r="F109" s="23">
        <v>2731549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78000</v>
      </c>
      <c r="C110" s="23">
        <v>76500</v>
      </c>
      <c r="D110" s="23">
        <v>75000</v>
      </c>
      <c r="E110" s="23">
        <v>124248</v>
      </c>
      <c r="F110" s="23">
        <v>10741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128396</v>
      </c>
      <c r="C111" s="23">
        <v>128396</v>
      </c>
      <c r="D111" s="23">
        <v>128396</v>
      </c>
      <c r="E111" s="23">
        <v>113650</v>
      </c>
      <c r="F111" s="23">
        <v>128396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601516</v>
      </c>
      <c r="C114" s="23">
        <v>601516</v>
      </c>
      <c r="D114" s="23">
        <v>601516</v>
      </c>
      <c r="E114" s="23">
        <v>601516</v>
      </c>
      <c r="F114" s="23">
        <v>795000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100000</v>
      </c>
      <c r="C115" s="23">
        <v>100000</v>
      </c>
      <c r="D115" s="23">
        <v>100000</v>
      </c>
      <c r="E115" s="23">
        <v>50000</v>
      </c>
      <c r="F115" s="23">
        <v>59430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0</v>
      </c>
      <c r="C116" s="23">
        <v>0</v>
      </c>
      <c r="D116" s="23">
        <v>0</v>
      </c>
      <c r="E116" s="23">
        <v>500</v>
      </c>
      <c r="F116" s="23">
        <v>751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17868</v>
      </c>
      <c r="G117" s="32" t="s">
        <v>100</v>
      </c>
      <c r="H117" s="8">
        <v>223010</v>
      </c>
      <c r="I117" s="4" t="str">
        <f t="shared" si="30"/>
        <v>SHOW</v>
      </c>
    </row>
    <row r="118" spans="1:9" ht="22.5" customHeight="1">
      <c r="A118" s="8">
        <v>223011</v>
      </c>
      <c r="B118" s="23">
        <v>20800</v>
      </c>
      <c r="C118" s="23">
        <v>20400</v>
      </c>
      <c r="D118" s="23">
        <v>20000</v>
      </c>
      <c r="E118" s="23">
        <v>15185</v>
      </c>
      <c r="F118" s="23">
        <v>8660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5200</v>
      </c>
      <c r="C119" s="23">
        <v>5100</v>
      </c>
      <c r="D119" s="23">
        <v>5000</v>
      </c>
      <c r="E119" s="23">
        <v>5000</v>
      </c>
      <c r="F119" s="23">
        <v>3250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1250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customHeight="1" thickBo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12486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12480</v>
      </c>
      <c r="C135" s="18">
        <f t="shared" si="35"/>
        <v>12240</v>
      </c>
      <c r="D135" s="18">
        <f t="shared" si="35"/>
        <v>12000</v>
      </c>
      <c r="E135" s="18">
        <f t="shared" si="35"/>
        <v>13000</v>
      </c>
      <c r="F135" s="18">
        <f>SUM(F136:F140)</f>
        <v>0</v>
      </c>
      <c r="G135" s="33" t="s">
        <v>18</v>
      </c>
      <c r="H135" s="27">
        <v>224</v>
      </c>
      <c r="I135" s="4" t="str">
        <f t="shared" si="30"/>
        <v>SHOW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customHeight="1" thickBot="1">
      <c r="A140" s="8">
        <v>224999</v>
      </c>
      <c r="B140" s="23">
        <v>12480</v>
      </c>
      <c r="C140" s="23">
        <v>12240</v>
      </c>
      <c r="D140" s="23">
        <v>12000</v>
      </c>
      <c r="E140" s="23">
        <v>13000</v>
      </c>
      <c r="F140" s="23">
        <v>0</v>
      </c>
      <c r="G140" s="32" t="s">
        <v>121</v>
      </c>
      <c r="H140" s="8">
        <v>224999</v>
      </c>
      <c r="I140" s="4" t="str">
        <f t="shared" si="36"/>
        <v>SHOW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582703</v>
      </c>
      <c r="C142" s="18">
        <f t="shared" si="37"/>
        <v>571497</v>
      </c>
      <c r="D142" s="18">
        <f t="shared" si="37"/>
        <v>560291</v>
      </c>
      <c r="E142" s="18">
        <f t="shared" si="37"/>
        <v>13651</v>
      </c>
      <c r="F142" s="18">
        <f>SUM(F143:F148)</f>
        <v>89310</v>
      </c>
      <c r="G142" s="33" t="s">
        <v>19</v>
      </c>
      <c r="H142" s="27">
        <v>225</v>
      </c>
      <c r="I142" s="4" t="str">
        <f t="shared" si="36"/>
        <v>SHOW</v>
      </c>
    </row>
    <row r="143" spans="1:9" ht="22.5" customHeight="1">
      <c r="A143" s="8">
        <v>225001</v>
      </c>
      <c r="B143" s="25">
        <v>190270</v>
      </c>
      <c r="C143" s="25">
        <v>186611</v>
      </c>
      <c r="D143" s="25">
        <v>182952</v>
      </c>
      <c r="E143" s="25">
        <v>0</v>
      </c>
      <c r="F143" s="25">
        <v>0</v>
      </c>
      <c r="G143" s="35" t="s">
        <v>122</v>
      </c>
      <c r="H143" s="8">
        <v>225001</v>
      </c>
      <c r="I143" s="4" t="str">
        <f t="shared" si="36"/>
        <v>SHOW</v>
      </c>
    </row>
    <row r="144" spans="1:9" ht="22.5" customHeight="1">
      <c r="A144" s="8">
        <v>225002</v>
      </c>
      <c r="B144" s="23">
        <v>153233</v>
      </c>
      <c r="C144" s="23">
        <v>150286</v>
      </c>
      <c r="D144" s="23">
        <v>147339</v>
      </c>
      <c r="E144" s="23">
        <v>0</v>
      </c>
      <c r="F144" s="23">
        <v>0</v>
      </c>
      <c r="G144" s="32" t="s">
        <v>123</v>
      </c>
      <c r="H144" s="8">
        <v>225002</v>
      </c>
      <c r="I144" s="4" t="str">
        <f t="shared" si="36"/>
        <v>SHOW</v>
      </c>
    </row>
    <row r="145" spans="1:9" ht="22.5" customHeight="1">
      <c r="A145" s="8">
        <v>225003</v>
      </c>
      <c r="B145" s="23">
        <v>104000</v>
      </c>
      <c r="C145" s="23">
        <v>102000</v>
      </c>
      <c r="D145" s="23">
        <v>100000</v>
      </c>
      <c r="E145" s="23">
        <v>0</v>
      </c>
      <c r="F145" s="23">
        <v>89310</v>
      </c>
      <c r="G145" s="32" t="s">
        <v>124</v>
      </c>
      <c r="H145" s="8">
        <v>225003</v>
      </c>
      <c r="I145" s="4" t="str">
        <f t="shared" si="36"/>
        <v>SHOW</v>
      </c>
    </row>
    <row r="146" spans="1:9" ht="22.5" customHeight="1">
      <c r="A146" s="8">
        <v>225004</v>
      </c>
      <c r="B146" s="23">
        <v>83200</v>
      </c>
      <c r="C146" s="23">
        <v>81600</v>
      </c>
      <c r="D146" s="23">
        <v>80000</v>
      </c>
      <c r="E146" s="23">
        <v>13651</v>
      </c>
      <c r="F146" s="23">
        <v>0</v>
      </c>
      <c r="G146" s="32" t="s">
        <v>125</v>
      </c>
      <c r="H146" s="8">
        <v>225004</v>
      </c>
      <c r="I146" s="4" t="str">
        <f t="shared" si="36"/>
        <v>SHOW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customHeight="1" thickBot="1">
      <c r="A148" s="8">
        <v>225006</v>
      </c>
      <c r="B148" s="23">
        <v>52000</v>
      </c>
      <c r="C148" s="23">
        <v>51000</v>
      </c>
      <c r="D148" s="23">
        <v>50000</v>
      </c>
      <c r="E148" s="23">
        <v>0</v>
      </c>
      <c r="F148" s="23">
        <v>0</v>
      </c>
      <c r="G148" s="32" t="s">
        <v>127</v>
      </c>
      <c r="H148" s="8">
        <v>225006</v>
      </c>
      <c r="I148" s="4" t="str">
        <f t="shared" si="36"/>
        <v>SHOW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394400</v>
      </c>
      <c r="C150" s="18">
        <f t="shared" si="38"/>
        <v>392200</v>
      </c>
      <c r="D150" s="18">
        <f t="shared" si="38"/>
        <v>390000</v>
      </c>
      <c r="E150" s="18">
        <f t="shared" si="38"/>
        <v>116752</v>
      </c>
      <c r="F150" s="18">
        <f>SUM(F151:F168)</f>
        <v>77904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140000</v>
      </c>
      <c r="C152" s="23">
        <v>140000</v>
      </c>
      <c r="D152" s="23">
        <v>140000</v>
      </c>
      <c r="E152" s="23">
        <v>85743</v>
      </c>
      <c r="F152" s="23">
        <v>20927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20000</v>
      </c>
      <c r="C156" s="23">
        <v>20000</v>
      </c>
      <c r="D156" s="23">
        <v>20000</v>
      </c>
      <c r="E156" s="23">
        <v>2924</v>
      </c>
      <c r="F156" s="23">
        <v>7500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20000</v>
      </c>
      <c r="C157" s="23">
        <v>20000</v>
      </c>
      <c r="D157" s="23">
        <v>20000</v>
      </c>
      <c r="E157" s="23">
        <v>0</v>
      </c>
      <c r="F157" s="23">
        <v>2500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114400</v>
      </c>
      <c r="C159" s="23">
        <v>112200</v>
      </c>
      <c r="D159" s="23">
        <v>110000</v>
      </c>
      <c r="E159" s="23">
        <v>0</v>
      </c>
      <c r="F159" s="23">
        <v>0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 thickBot="1">
      <c r="A160" s="8">
        <v>226010</v>
      </c>
      <c r="B160" s="23">
        <v>100000</v>
      </c>
      <c r="C160" s="23">
        <v>100000</v>
      </c>
      <c r="D160" s="23">
        <v>100000</v>
      </c>
      <c r="E160" s="23">
        <v>28085</v>
      </c>
      <c r="F160" s="23">
        <v>46977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248374</v>
      </c>
      <c r="C225" s="18">
        <f t="shared" si="47"/>
        <v>243597</v>
      </c>
      <c r="D225" s="18">
        <f t="shared" si="47"/>
        <v>238821</v>
      </c>
      <c r="E225" s="18">
        <f t="shared" si="47"/>
        <v>160262</v>
      </c>
      <c r="F225" s="18">
        <f>SUM(F226:F238)</f>
        <v>89712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41600</v>
      </c>
      <c r="C226" s="25">
        <v>40800</v>
      </c>
      <c r="D226" s="25">
        <v>40000</v>
      </c>
      <c r="E226" s="25">
        <v>55592</v>
      </c>
      <c r="F226" s="25">
        <v>1018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108382</v>
      </c>
      <c r="C227" s="23">
        <v>106297</v>
      </c>
      <c r="D227" s="23">
        <v>104213</v>
      </c>
      <c r="E227" s="23">
        <v>82170</v>
      </c>
      <c r="F227" s="23">
        <v>43877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4160</v>
      </c>
      <c r="C231" s="23">
        <v>4080</v>
      </c>
      <c r="D231" s="23">
        <v>4000</v>
      </c>
      <c r="E231" s="23">
        <v>0</v>
      </c>
      <c r="F231" s="23">
        <v>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94232</v>
      </c>
      <c r="C233" s="23">
        <v>92420</v>
      </c>
      <c r="D233" s="23">
        <v>90608</v>
      </c>
      <c r="E233" s="23">
        <v>22500</v>
      </c>
      <c r="F233" s="23">
        <v>43032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1785</v>
      </c>
      <c r="G235" s="32" t="s">
        <v>195</v>
      </c>
      <c r="H235" s="8">
        <v>424001</v>
      </c>
      <c r="I235" s="4" t="str">
        <f t="shared" si="42"/>
        <v>SHOW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2020-03-04T05:59:37Z</cp:lastPrinted>
  <dcterms:created xsi:type="dcterms:W3CDTF">2018-12-30T09:54:12Z</dcterms:created>
  <dcterms:modified xsi:type="dcterms:W3CDTF">2020-03-04T05:59:40Z</dcterms:modified>
</cp:coreProperties>
</file>