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0" i="1" l="1"/>
  <c r="I30" i="1" s="1"/>
  <c r="I217" i="1"/>
  <c r="B37" i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13" i="1" s="1"/>
  <c r="F9" i="1" s="1"/>
  <c r="B240" i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F11" i="1" l="1"/>
  <c r="B32" i="1"/>
  <c r="I32" i="1" s="1"/>
  <c r="I240" i="1"/>
  <c r="I176" i="1"/>
  <c r="I225" i="1"/>
  <c r="I254" i="1"/>
  <c r="B33" i="1"/>
  <c r="I245" i="1"/>
  <c r="I23" i="1"/>
  <c r="I31" i="1"/>
  <c r="I34" i="1"/>
  <c r="B36" i="1"/>
  <c r="I37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<sst xmlns="http://schemas.openxmlformats.org/spreadsheetml/2006/main" count="245" uniqueCount="216">
  <si>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</si>
  <si>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ލަފާކުރާ ބަޖެޓް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</si>
  <si>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</si>
  <si>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</si>
  <si>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</si>
  <si>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</si>
  <si>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</si>
  <si>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</si>
  <si>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</si>
  <si>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</si>
  <si>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</si>
  <si>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</si>
  <si>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</si>
  <si>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</si>
  <si>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</si>
  <si>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</si>
  <si>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</si>
  <si>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</si>
  <si>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</si>
  <si>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</si>
  <si>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</si>
  <si>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</si>
  <si>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</si>
  <si>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</si>
  <si>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</si>
  <si>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</si>
  <si>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</si>
  <si>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</si>
  <si>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</si>
  <si>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</si>
  <si>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</si>
  <si>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</si>
  <si>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</si>
  <si>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</si>
  <si>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</si>
  <si>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</si>
  <si>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</si>
  <si>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</si>
  <si>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</si>
  <si>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</si>
  <si>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</si>
  <si>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</si>
  <si>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</si>
  <si>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</si>
  <si>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</si>
  <si>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</si>
  <si>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</si>
  <si>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</si>
  <si>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</si>
  <si>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</si>
  <si>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</si>
  <si>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</si>
  <si>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</si>
  <si>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</si>
  <si>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</si>
  <si>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</si>
  <si>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</si>
  <si>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</si>
  <si>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</si>
  <si>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</si>
  <si>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</si>
  <si>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</si>
  <si>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</si>
  <si>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</si>
  <si>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</si>
  <si>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</si>
  <si>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</si>
  <si>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</si>
  <si>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</si>
  <si>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</si>
  <si>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</si>
  <si>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</si>
  <si>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</si>
  <si>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</si>
  <si>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</si>
  <si>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</si>
  <si>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</si>
  <si>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</si>
  <si>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</si>
  <si>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</si>
  <si>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</si>
  <si>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</si>
  <si>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</si>
  <si>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</si>
  <si>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</si>
  <si>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</si>
  <si>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</si>
  <si>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</si>
  <si>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</si>
  <si>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</si>
  <si>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</si>
  <si>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</si>
  <si>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</si>
  <si>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</si>
  <si>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</si>
  <si>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</si>
  <si>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</si>
  <si>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</si>
  <si>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</si>
  <si>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</si>
  <si>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</si>
  <si>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</si>
  <si>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</si>
  <si>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</si>
  <si>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</si>
  <si>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</si>
  <si>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</si>
  <si>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</si>
  <si>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</si>
  <si>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</si>
  <si>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</si>
  <si>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</si>
  <si>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</si>
  <si>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</si>
  <si>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</si>
  <si>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</si>
  <si>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</si>
  <si>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</si>
  <si>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</si>
  <si>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</si>
  <si>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</si>
  <si>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</si>
  <si>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</si>
  <si>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</si>
  <si>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</si>
  <si>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</si>
  <si>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</si>
  <si>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</si>
  <si>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</si>
  <si>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</si>
  <si>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</si>
  <si>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</si>
  <si>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</si>
  <si>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</si>
  <si>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</si>
  <si>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</si>
  <si>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</si>
  <si>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</si>
  <si>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</si>
  <si>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</si>
  <si>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</si>
  <si>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</si>
  <si>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</si>
  <si>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</si>
  <si>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</si>
  <si>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</si>
  <si>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</si>
  <si>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</si>
  <si>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</si>
  <si>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</si>
  <si>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</si>
  <si>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</si>
  <si>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</si>
  <si>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</si>
  <si>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</si>
  <si>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</si>
  <si>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</si>
  <si>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</si>
  <si>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</si>
  <si>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</si>
  <si>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</si>
  <si>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</si>
  <si>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</si>
  <si>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</si>
  <si>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</si>
  <si>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</si>
  <si>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</si>
  <si>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</si>
  <si>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</si>
  <si>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</si>
  <si>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</si>
  <si>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</si>
  <si>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</si>
  <si>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</si>
  <si>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</si>
  <si>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</si>
  <si>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</si>
  <si>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</si>
  <si>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</si>
  <si>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</si>
  <si>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</si>
  <si>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</si>
  <si>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</si>
  <si>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</si>
  <si>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</si>
  <si>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</si>
  <si>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</si>
  <si>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</si>
  <si>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</si>
  <si>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</si>
  <si>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</si>
  <si>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</si>
  <si>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</si>
  <si>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</si>
  <si>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</si>
  <si>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</si>
  <si>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</si>
  <si>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</si>
  <si>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</si>
  <si>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</si>
  <si>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</si>
  <si>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</si>
  <si>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</si>
  <si>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</si>
  <si>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</si>
  <si>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</si>
  <si>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</si>
  <si>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</si>
  <si>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</si>
  <si>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</si>
  <si>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</si>
  <si>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</si>
  <si>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</si>
  <si>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ކޮޅުމަޑުލު ގުރައިދޫ ކައުންސިލްގެ އިދާރާ</t>
  </si>
  <si>
    <t>ފާސްކުރި</t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</si>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</sst>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1436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1</v>
      </c>
      <c r="B3" s="2"/>
      <c r="C3" s="2"/>
      <c r="D3" s="2"/>
      <c r="E3" s="2"/>
      <c r="F3" s="2"/>
      <c r="G3" s="29"/>
      <c r="H3" s="3"/>
    </row>
    <row r="4" spans="1:10" ht="25.5">
      <c r="A4" s="7" t="s">
        <v>213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2</v>
      </c>
      <c r="C6" s="9" t="s">
        <v>3</v>
      </c>
      <c r="D6" s="9" t="s">
        <v>4</v>
      </c>
      <c r="E6" s="9" t="s">
        <v>5</v>
      </c>
      <c r="F6" s="10" t="s">
        <v>6</v>
      </c>
    </row>
    <row r="7" spans="1:10">
      <c r="B7" s="11" t="s">
        <v>214</v>
      </c>
      <c r="C7" s="11" t="s">
        <v>214</v>
      </c>
      <c r="D7" s="11" t="s">
        <v>214</v>
      </c>
      <c r="E7" s="11" t="s">
        <v>7</v>
      </c>
      <c r="F7" s="12" t="s">
        <v>8</v>
      </c>
    </row>
    <row r="8" spans="1:10">
      <c r="B8" s="13" t="s">
        <v>9</v>
      </c>
      <c r="C8" s="13" t="s">
        <v>9</v>
      </c>
      <c r="D8" s="13" t="s">
        <v>9</v>
      </c>
      <c r="E8" s="14" t="s">
        <v>9</v>
      </c>
      <c r="F8" s="14" t="s">
        <v>10</v>
      </c>
    </row>
    <row r="9" spans="1:10" ht="22.5" customHeight="1">
      <c r="B9" s="15">
        <f t="shared" ref="B9:E9" si="0">B13</f>
        <v>2670450</v>
      </c>
      <c r="C9" s="15">
        <f t="shared" si="0"/>
        <v>2670450</v>
      </c>
      <c r="D9" s="15">
        <f t="shared" si="0"/>
        <v>2670450</v>
      </c>
      <c r="E9" s="15">
        <f t="shared" si="0"/>
        <v>2644496</v>
      </c>
      <c r="F9" s="15">
        <f>F13</f>
        <v>2348307</v>
      </c>
      <c r="G9" s="31" t="s">
        <v>11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0</v>
      </c>
      <c r="G10" s="32" t="s">
        <v>12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2820450</v>
      </c>
      <c r="C11" s="18">
        <f t="shared" si="3"/>
        <v>2820450</v>
      </c>
      <c r="D11" s="18">
        <f t="shared" si="3"/>
        <v>2820450</v>
      </c>
      <c r="E11" s="18">
        <f t="shared" si="3"/>
        <v>2644496</v>
      </c>
      <c r="F11" s="18">
        <f>SUM(F9:F10)</f>
        <v>2348307</v>
      </c>
      <c r="G11" s="33" t="s">
        <v>13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2670450</v>
      </c>
      <c r="C13" s="18">
        <f t="shared" si="4"/>
        <v>2670450</v>
      </c>
      <c r="D13" s="18">
        <f t="shared" si="4"/>
        <v>2670450</v>
      </c>
      <c r="E13" s="18">
        <f t="shared" si="4"/>
        <v>2644496</v>
      </c>
      <c r="F13" s="18">
        <f>SUM(F14:F24)</f>
        <v>2348307</v>
      </c>
      <c r="G13" s="33" t="s">
        <v>11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1661880</v>
      </c>
      <c r="C14" s="22">
        <f t="shared" si="5"/>
        <v>1661880</v>
      </c>
      <c r="D14" s="22">
        <f t="shared" si="5"/>
        <v>1661880</v>
      </c>
      <c r="E14" s="22">
        <f t="shared" si="5"/>
        <v>1645300</v>
      </c>
      <c r="F14" s="22">
        <f>F36</f>
        <v>1619142</v>
      </c>
      <c r="G14" s="31" t="s">
        <v>14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77616</v>
      </c>
      <c r="C15" s="23">
        <f t="shared" si="6"/>
        <v>77616</v>
      </c>
      <c r="D15" s="23">
        <f t="shared" si="6"/>
        <v>77616</v>
      </c>
      <c r="E15" s="23">
        <f t="shared" si="6"/>
        <v>77405</v>
      </c>
      <c r="F15" s="23">
        <f>F77</f>
        <v>80237</v>
      </c>
      <c r="G15" s="34" t="s">
        <v>15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10000</v>
      </c>
      <c r="G16" s="34" t="s">
        <v>16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24500</v>
      </c>
      <c r="C17" s="23">
        <f t="shared" si="8"/>
        <v>24500</v>
      </c>
      <c r="D17" s="23">
        <f t="shared" si="8"/>
        <v>24500</v>
      </c>
      <c r="E17" s="23">
        <f t="shared" si="8"/>
        <v>27100</v>
      </c>
      <c r="F17" s="23">
        <f>F93</f>
        <v>25500</v>
      </c>
      <c r="G17" s="34" t="s">
        <v>17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626454</v>
      </c>
      <c r="C18" s="23">
        <f t="shared" si="9"/>
        <v>626454</v>
      </c>
      <c r="D18" s="23">
        <f t="shared" si="9"/>
        <v>626454</v>
      </c>
      <c r="E18" s="23">
        <f t="shared" si="9"/>
        <v>618088</v>
      </c>
      <c r="F18" s="23">
        <f>F107</f>
        <v>299640</v>
      </c>
      <c r="G18" s="34" t="s">
        <v>18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19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20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55288</v>
      </c>
      <c r="G21" s="34" t="s">
        <v>21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22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270000</v>
      </c>
      <c r="C23" s="23">
        <f t="shared" si="14"/>
        <v>270000</v>
      </c>
      <c r="D23" s="23">
        <f t="shared" si="14"/>
        <v>270000</v>
      </c>
      <c r="E23" s="23">
        <f t="shared" si="14"/>
        <v>266603</v>
      </c>
      <c r="F23" s="23">
        <f>F176</f>
        <v>258500</v>
      </c>
      <c r="G23" s="34" t="s">
        <v>23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24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0</v>
      </c>
      <c r="G26" s="33" t="s">
        <v>12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25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26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27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28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0</v>
      </c>
      <c r="G31" s="32" t="s">
        <v>29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30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31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32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1661880</v>
      </c>
      <c r="C36" s="18">
        <f t="shared" si="25"/>
        <v>1661880</v>
      </c>
      <c r="D36" s="18">
        <f t="shared" si="25"/>
        <v>1661880</v>
      </c>
      <c r="E36" s="18">
        <f t="shared" si="25"/>
        <v>1645300</v>
      </c>
      <c r="F36" s="18">
        <f>SUM(F37:F38)</f>
        <v>1619142</v>
      </c>
      <c r="G36" s="33" t="s">
        <v>14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1183080</v>
      </c>
      <c r="C37" s="25">
        <f t="shared" si="26"/>
        <v>1183080</v>
      </c>
      <c r="D37" s="25">
        <f t="shared" si="26"/>
        <v>1183080</v>
      </c>
      <c r="E37" s="25">
        <f t="shared" si="26"/>
        <v>1189250</v>
      </c>
      <c r="F37" s="25">
        <f>F40</f>
        <v>1251132</v>
      </c>
      <c r="G37" s="35" t="s">
        <v>33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478800</v>
      </c>
      <c r="C38" s="23">
        <f t="shared" si="27"/>
        <v>478800</v>
      </c>
      <c r="D38" s="23">
        <f t="shared" si="27"/>
        <v>478800</v>
      </c>
      <c r="E38" s="23">
        <f t="shared" si="27"/>
        <v>456050</v>
      </c>
      <c r="F38" s="23">
        <f>F44</f>
        <v>368010</v>
      </c>
      <c r="G38" s="32" t="s">
        <v>34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1183080</v>
      </c>
      <c r="C40" s="18">
        <f t="shared" si="28"/>
        <v>1183080</v>
      </c>
      <c r="D40" s="18">
        <f t="shared" si="28"/>
        <v>1183080</v>
      </c>
      <c r="E40" s="18">
        <f t="shared" si="28"/>
        <v>1189250</v>
      </c>
      <c r="F40" s="18">
        <f>SUM(F41:F42)</f>
        <v>1251132</v>
      </c>
      <c r="G40" s="33" t="s">
        <v>33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1108800</v>
      </c>
      <c r="C41" s="25">
        <v>1108800</v>
      </c>
      <c r="D41" s="25">
        <v>1108800</v>
      </c>
      <c r="E41" s="25">
        <v>1105789</v>
      </c>
      <c r="F41" s="25">
        <v>1146237</v>
      </c>
      <c r="G41" s="35" t="s">
        <v>35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74280</v>
      </c>
      <c r="C42" s="23">
        <v>74280</v>
      </c>
      <c r="D42" s="23">
        <v>74280</v>
      </c>
      <c r="E42" s="23">
        <v>83461</v>
      </c>
      <c r="F42" s="23">
        <v>104895</v>
      </c>
      <c r="G42" s="32" t="s">
        <v>36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478800</v>
      </c>
      <c r="C44" s="18">
        <f t="shared" si="29"/>
        <v>478800</v>
      </c>
      <c r="D44" s="18">
        <f t="shared" si="29"/>
        <v>478800</v>
      </c>
      <c r="E44" s="18">
        <f t="shared" si="29"/>
        <v>456050</v>
      </c>
      <c r="F44" s="18">
        <f>SUM(F45:F75)</f>
        <v>368010</v>
      </c>
      <c r="G44" s="33" t="s">
        <v>34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37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38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39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42000</v>
      </c>
      <c r="C48" s="23">
        <v>42000</v>
      </c>
      <c r="D48" s="23">
        <v>42000</v>
      </c>
      <c r="E48" s="23">
        <v>42000</v>
      </c>
      <c r="F48" s="23">
        <v>42700</v>
      </c>
      <c r="G48" s="32" t="s">
        <v>40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41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42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43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44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45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46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47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97723</v>
      </c>
      <c r="G56" s="32" t="s">
        <v>48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0</v>
      </c>
      <c r="C57" s="23">
        <v>0</v>
      </c>
      <c r="D57" s="23">
        <v>0</v>
      </c>
      <c r="E57" s="23">
        <v>150</v>
      </c>
      <c r="F57" s="23">
        <v>167</v>
      </c>
      <c r="G57" s="32" t="s">
        <v>49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50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51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52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3900</v>
      </c>
      <c r="F61" s="23">
        <v>0</v>
      </c>
      <c r="G61" s="32" t="s">
        <v>53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54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55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56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57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12600</v>
      </c>
      <c r="C66" s="23">
        <v>12600</v>
      </c>
      <c r="D66" s="23">
        <v>12600</v>
      </c>
      <c r="E66" s="23">
        <v>12600</v>
      </c>
      <c r="F66" s="23">
        <v>13550</v>
      </c>
      <c r="G66" s="32" t="s">
        <v>58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12600</v>
      </c>
      <c r="C67" s="23">
        <v>12600</v>
      </c>
      <c r="D67" s="23">
        <v>12600</v>
      </c>
      <c r="E67" s="23">
        <v>6900</v>
      </c>
      <c r="F67" s="23">
        <v>5275</v>
      </c>
      <c r="G67" s="32" t="s">
        <v>59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60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210000</v>
      </c>
      <c r="C69" s="23">
        <v>210000</v>
      </c>
      <c r="D69" s="23">
        <v>210000</v>
      </c>
      <c r="E69" s="23">
        <v>207500</v>
      </c>
      <c r="F69" s="23">
        <v>208595</v>
      </c>
      <c r="G69" s="32" t="s">
        <v>61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62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63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64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111600</v>
      </c>
      <c r="C73" s="23">
        <v>111600</v>
      </c>
      <c r="D73" s="23">
        <v>111600</v>
      </c>
      <c r="E73" s="23">
        <v>93000</v>
      </c>
      <c r="F73" s="23">
        <v>0</v>
      </c>
      <c r="G73" s="32" t="s">
        <v>65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66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67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77616</v>
      </c>
      <c r="C77" s="18">
        <f t="shared" si="31"/>
        <v>77616</v>
      </c>
      <c r="D77" s="18">
        <f t="shared" si="31"/>
        <v>77616</v>
      </c>
      <c r="E77" s="18">
        <f t="shared" si="31"/>
        <v>77405</v>
      </c>
      <c r="F77" s="18">
        <f>SUM(F78:F83)</f>
        <v>80237</v>
      </c>
      <c r="G77" s="33" t="s">
        <v>15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68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69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70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71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72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77616</v>
      </c>
      <c r="C83" s="23">
        <v>77616</v>
      </c>
      <c r="D83" s="23">
        <v>77616</v>
      </c>
      <c r="E83" s="23">
        <v>77405</v>
      </c>
      <c r="F83" s="23">
        <v>80237</v>
      </c>
      <c r="G83" s="32" t="s">
        <v>73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10000</v>
      </c>
      <c r="G85" s="33" t="s">
        <v>16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74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75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76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77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78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79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24500</v>
      </c>
      <c r="C93" s="18">
        <f t="shared" si="33"/>
        <v>24500</v>
      </c>
      <c r="D93" s="18">
        <f t="shared" si="33"/>
        <v>24500</v>
      </c>
      <c r="E93" s="18">
        <f t="shared" si="33"/>
        <v>27100</v>
      </c>
      <c r="F93" s="18">
        <f>SUM(F94:F105)</f>
        <v>25500</v>
      </c>
      <c r="G93" s="33" t="s">
        <v>17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18000</v>
      </c>
      <c r="F94" s="25">
        <v>15000</v>
      </c>
      <c r="G94" s="35" t="s">
        <v>80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81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82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83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5000</v>
      </c>
      <c r="G98" s="32" t="s">
        <v>84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85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86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3000</v>
      </c>
      <c r="C101" s="23">
        <v>3000</v>
      </c>
      <c r="D101" s="23">
        <v>3000</v>
      </c>
      <c r="E101" s="23">
        <v>2600</v>
      </c>
      <c r="F101" s="23">
        <v>4000</v>
      </c>
      <c r="G101" s="32" t="s">
        <v>87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88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89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90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91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626454</v>
      </c>
      <c r="C107" s="18">
        <f t="shared" si="34"/>
        <v>626454</v>
      </c>
      <c r="D107" s="18">
        <f t="shared" si="34"/>
        <v>626454</v>
      </c>
      <c r="E107" s="18">
        <f t="shared" si="34"/>
        <v>618088</v>
      </c>
      <c r="F107" s="18">
        <f>SUM(F108:F133)</f>
        <v>299640</v>
      </c>
      <c r="G107" s="33" t="s">
        <v>18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25884</v>
      </c>
      <c r="F108" s="25">
        <v>25000</v>
      </c>
      <c r="G108" s="35" t="s">
        <v>92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535454</v>
      </c>
      <c r="C109" s="23">
        <v>535454</v>
      </c>
      <c r="D109" s="23">
        <v>535454</v>
      </c>
      <c r="E109" s="23">
        <v>535454</v>
      </c>
      <c r="F109" s="23">
        <v>219940</v>
      </c>
      <c r="G109" s="32" t="s">
        <v>93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94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25000</v>
      </c>
      <c r="C111" s="23">
        <v>25000</v>
      </c>
      <c r="D111" s="23">
        <v>25000</v>
      </c>
      <c r="E111" s="23">
        <v>20000</v>
      </c>
      <c r="F111" s="23">
        <v>20000</v>
      </c>
      <c r="G111" s="32" t="s">
        <v>95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96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97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</v>
      </c>
      <c r="C114" s="23">
        <v>20000</v>
      </c>
      <c r="D114" s="23">
        <v>20000</v>
      </c>
      <c r="E114" s="23">
        <v>20000</v>
      </c>
      <c r="F114" s="23">
        <v>20000</v>
      </c>
      <c r="G114" s="32" t="s">
        <v>98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99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100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101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1750</v>
      </c>
      <c r="F118" s="23">
        <v>500</v>
      </c>
      <c r="G118" s="32" t="s">
        <v>102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103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104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14200</v>
      </c>
      <c r="G121" s="32" t="s">
        <v>105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106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107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108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109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110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111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112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113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114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115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116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117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19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118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119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120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121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122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20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123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124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125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126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127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128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55288</v>
      </c>
      <c r="G150" s="33" t="s">
        <v>21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129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15000</v>
      </c>
      <c r="G152" s="32" t="s">
        <v>130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131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132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133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134</v>
      </c>
      <c r="H156" s="8">
        <v>226006</v>
      </c>
      <c r="I156" s="4" t="str">
        <f t="shared" si="36"/>
        <v>HIDE</v>
      </c>
    </row>
    <row r="157" spans="1:9" ht="22.5" customHeight="1" thickBo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40288</v>
      </c>
      <c r="G157" s="32" t="s">
        <v>135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136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137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138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139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140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141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142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143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144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145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146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22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147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148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149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150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270000</v>
      </c>
      <c r="C176" s="18">
        <f t="shared" si="40"/>
        <v>270000</v>
      </c>
      <c r="D176" s="18">
        <f t="shared" si="40"/>
        <v>270000</v>
      </c>
      <c r="E176" s="18">
        <f t="shared" si="40"/>
        <v>266603</v>
      </c>
      <c r="F176" s="18">
        <f>SUM(F177:F196)</f>
        <v>258500</v>
      </c>
      <c r="G176" s="33" t="s">
        <v>23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151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152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153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154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155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156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157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158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26603</v>
      </c>
      <c r="F185" s="23">
        <v>18500</v>
      </c>
      <c r="G185" s="32" t="s">
        <v>159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240000</v>
      </c>
      <c r="C186" s="23">
        <v>240000</v>
      </c>
      <c r="D186" s="23">
        <v>240000</v>
      </c>
      <c r="E186" s="23">
        <v>240000</v>
      </c>
      <c r="F186" s="23">
        <v>240000</v>
      </c>
      <c r="G186" s="32" t="s">
        <v>160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161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162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163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164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165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166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167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168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169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170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24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171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172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173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174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175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25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176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177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26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26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27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178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179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180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28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181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182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183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184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185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186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0</v>
      </c>
      <c r="G225" s="33" t="s">
        <v>29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187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188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189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190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191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192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193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194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195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196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197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198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199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30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200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201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202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31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203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204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205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206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207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208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209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32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210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211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212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2020-03-08T05:49:50Z</cp:lastPrinted>
  <dcterms:created xsi:type="dcterms:W3CDTF">2018-12-30T09:54:12Z</dcterms:created>
  <dcterms:modified xsi:type="dcterms:W3CDTF">2020-03-08T05:49:54Z</dcterms:modified>
</cp:coreProperties>
</file>