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176" i="1" l="1"/>
  <c r="I225" i="1"/>
  <c r="I254" i="1"/>
  <c r="B33" i="1"/>
  <c r="I245" i="1"/>
  <c r="I23" i="1"/>
  <c r="I31" i="1"/>
  <c r="I34" i="1"/>
  <c r="B36" i="1"/>
  <c r="I37" i="1"/>
  <c r="F11" i="1"/>
  <c r="E26" i="1"/>
  <c r="E10" i="1" s="1"/>
  <c r="E11" i="1" s="1"/>
  <c r="D26" i="1"/>
  <c r="D10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<sst xmlns="http://schemas.openxmlformats.org/spreadsheetml/2006/main" count="245" uniqueCount="216">
  <si>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</si>
  <si>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</si>
  <si>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</si>
  <si>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</si>
  <si>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</si>
  <si>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</si>
  <si>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</si>
  <si>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</si>
  <si>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</si>
  <si>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</si>
  <si>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</si>
  <si>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</si>
  <si>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</si>
  <si>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</si>
  <si>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</si>
  <si>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</si>
  <si>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</si>
  <si>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</si>
  <si>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</si>
  <si>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</si>
  <si>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</si>
  <si>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</si>
  <si>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</si>
  <si>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</si>
  <si>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</si>
  <si>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</si>
  <si>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</si>
  <si>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</si>
  <si>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</si>
  <si>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</si>
  <si>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</si>
  <si>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</si>
  <si>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</si>
  <si>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</si>
  <si>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</si>
  <si>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</si>
  <si>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</si>
  <si>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</si>
  <si>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</si>
  <si>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</si>
  <si>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</si>
  <si>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</si>
  <si>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</si>
  <si>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</si>
  <si>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</si>
  <si>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</si>
  <si>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</si>
  <si>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</si>
  <si>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</si>
  <si>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</si>
  <si>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</si>
  <si>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</si>
  <si>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</si>
  <si>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</si>
  <si>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</si>
  <si>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</si>
  <si>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</si>
  <si>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</si>
  <si>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</si>
  <si>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</si>
  <si>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</si>
  <si>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</si>
  <si>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</si>
  <si>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</si>
  <si>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</si>
  <si>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</si>
  <si>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</si>
  <si>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</si>
  <si>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</si>
  <si>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</si>
  <si>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</si>
  <si>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</si>
  <si>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</si>
  <si>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</si>
  <si>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</si>
  <si>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</si>
  <si>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</si>
  <si>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</si>
  <si>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</si>
  <si>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</si>
  <si>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</si>
  <si>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</si>
  <si>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</si>
  <si>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</si>
  <si>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</si>
  <si>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</si>
  <si>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</si>
  <si>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</si>
  <si>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</si>
  <si>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</si>
  <si>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</si>
  <si>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</si>
  <si>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</si>
  <si>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</si>
  <si>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</si>
  <si>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</si>
  <si>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</si>
  <si>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</si>
  <si>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</si>
  <si>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</si>
  <si>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</si>
  <si>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</si>
  <si>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</si>
  <si>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</si>
  <si>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</si>
  <si>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</si>
  <si>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</si>
  <si>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</si>
  <si>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</si>
  <si>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</si>
  <si>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</si>
  <si>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</si>
  <si>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</si>
  <si>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</si>
  <si>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</si>
  <si>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</si>
  <si>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</si>
  <si>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</si>
  <si>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</si>
  <si>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</si>
  <si>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</si>
  <si>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</si>
  <si>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</si>
  <si>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</si>
  <si>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</si>
  <si>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</si>
  <si>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</si>
  <si>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</si>
  <si>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</si>
  <si>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</si>
  <si>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</si>
  <si>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</si>
  <si>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</si>
  <si>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</si>
  <si>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</si>
  <si>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</si>
  <si>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</si>
  <si>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</si>
  <si>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</si>
  <si>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</si>
  <si>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</si>
  <si>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</si>
  <si>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</si>
  <si>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</si>
  <si>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</si>
  <si>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</si>
  <si>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</si>
  <si>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</si>
  <si>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</si>
  <si>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</si>
  <si>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</si>
  <si>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</si>
  <si>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</si>
  <si>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</si>
  <si>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</si>
  <si>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</si>
  <si>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</si>
  <si>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</si>
  <si>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</si>
  <si>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</si>
  <si>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</si>
  <si>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</si>
  <si>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</si>
  <si>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</si>
  <si>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</si>
  <si>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</si>
  <si>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</si>
  <si>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</si>
  <si>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</si>
  <si>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</si>
  <si>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</si>
  <si>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</si>
  <si>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</si>
  <si>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</si>
  <si>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</si>
  <si>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</si>
  <si>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</si>
  <si>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</si>
  <si>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</si>
  <si>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</si>
  <si>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</si>
  <si>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</si>
  <si>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</si>
  <si>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</si>
  <si>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</si>
  <si>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</si>
  <si>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</si>
  <si>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</si>
  <si>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</si>
  <si>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</si>
  <si>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</si>
  <si>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</si>
  <si>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</si>
  <si>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</si>
  <si>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</si>
  <si>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</si>
  <si>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</si>
  <si>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</si>
  <si>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</si>
  <si>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</si>
  <si>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</si>
  <si>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</si>
  <si>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</si>
  <si>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</si>
  <si>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</si>
  <si>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</si>
  <si>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</si>
  <si>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</si>
  <si>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</si>
  <si>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</si>
  <si>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</si>
  <si>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</si>
  <si>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ޖުޑީޝަލް ސަރވިސް ކޮމިޝަން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</si>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</sst>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1247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10831031</v>
      </c>
      <c r="C9" s="15">
        <f t="shared" si="0"/>
        <v>10812404</v>
      </c>
      <c r="D9" s="15">
        <f t="shared" si="0"/>
        <v>10778622</v>
      </c>
      <c r="E9" s="15">
        <f t="shared" si="0"/>
        <v>10682438</v>
      </c>
      <c r="F9" s="15">
        <f>F13</f>
        <v>10491892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139400</v>
      </c>
      <c r="C10" s="16">
        <f t="shared" si="2"/>
        <v>134000</v>
      </c>
      <c r="D10" s="16">
        <f t="shared" si="2"/>
        <v>151600</v>
      </c>
      <c r="E10" s="16">
        <f t="shared" si="2"/>
        <v>27000</v>
      </c>
      <c r="F10" s="16">
        <f>F26</f>
        <v>96352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10970431</v>
      </c>
      <c r="C11" s="18">
        <f t="shared" si="3"/>
        <v>10946404</v>
      </c>
      <c r="D11" s="18">
        <f t="shared" si="3"/>
        <v>10930222</v>
      </c>
      <c r="E11" s="18">
        <f t="shared" si="3"/>
        <v>10709438</v>
      </c>
      <c r="F11" s="18">
        <f>SUM(F9:F10)</f>
        <v>10588244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10831031</v>
      </c>
      <c r="C13" s="18">
        <f t="shared" si="4"/>
        <v>10812404</v>
      </c>
      <c r="D13" s="18">
        <f t="shared" si="4"/>
        <v>10778622</v>
      </c>
      <c r="E13" s="18">
        <f t="shared" si="4"/>
        <v>10682438</v>
      </c>
      <c r="F13" s="18">
        <f>SUM(F14:F24)</f>
        <v>10491892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7092340</v>
      </c>
      <c r="C14" s="22">
        <f t="shared" si="5"/>
        <v>7092340</v>
      </c>
      <c r="D14" s="22">
        <f t="shared" si="5"/>
        <v>7092340</v>
      </c>
      <c r="E14" s="22">
        <f t="shared" si="5"/>
        <v>7071140</v>
      </c>
      <c r="F14" s="22">
        <f>F36</f>
        <v>6702057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246591</v>
      </c>
      <c r="C15" s="23">
        <f t="shared" si="6"/>
        <v>246591</v>
      </c>
      <c r="D15" s="23">
        <f t="shared" si="6"/>
        <v>246591</v>
      </c>
      <c r="E15" s="23">
        <f t="shared" si="6"/>
        <v>243361</v>
      </c>
      <c r="F15" s="23">
        <f>F77</f>
        <v>273868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93795</v>
      </c>
      <c r="C16" s="23">
        <f t="shared" si="7"/>
        <v>93450</v>
      </c>
      <c r="D16" s="23">
        <f t="shared" si="7"/>
        <v>93000</v>
      </c>
      <c r="E16" s="23">
        <f t="shared" si="7"/>
        <v>84219</v>
      </c>
      <c r="F16" s="23">
        <f>F85</f>
        <v>81965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163900</v>
      </c>
      <c r="C17" s="23">
        <f t="shared" si="8"/>
        <v>158156</v>
      </c>
      <c r="D17" s="23">
        <f t="shared" si="8"/>
        <v>138686</v>
      </c>
      <c r="E17" s="23">
        <f t="shared" si="8"/>
        <v>124566</v>
      </c>
      <c r="F17" s="23">
        <f>F93</f>
        <v>186502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3201405</v>
      </c>
      <c r="C18" s="23">
        <f t="shared" si="9"/>
        <v>3188867</v>
      </c>
      <c r="D18" s="23">
        <f t="shared" si="9"/>
        <v>3174605</v>
      </c>
      <c r="E18" s="23">
        <f t="shared" si="9"/>
        <v>3155452</v>
      </c>
      <c r="F18" s="23">
        <f>F107</f>
        <v>3241016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10000</v>
      </c>
      <c r="C20" s="23">
        <f t="shared" si="11"/>
        <v>10000</v>
      </c>
      <c r="D20" s="23">
        <f t="shared" si="11"/>
        <v>10000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23000</v>
      </c>
      <c r="C21" s="23">
        <f t="shared" si="12"/>
        <v>23000</v>
      </c>
      <c r="D21" s="23">
        <f t="shared" si="12"/>
        <v>23400</v>
      </c>
      <c r="E21" s="23">
        <f t="shared" si="12"/>
        <v>3700</v>
      </c>
      <c r="F21" s="23">
        <f>F150</f>
        <v>6484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139400</v>
      </c>
      <c r="C26" s="18">
        <f t="shared" si="16"/>
        <v>134000</v>
      </c>
      <c r="D26" s="18">
        <f t="shared" si="16"/>
        <v>151600</v>
      </c>
      <c r="E26" s="18">
        <f t="shared" si="16"/>
        <v>27000</v>
      </c>
      <c r="F26" s="18">
        <f>SUM(F27:F34)</f>
        <v>96352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139400</v>
      </c>
      <c r="C31" s="23">
        <f t="shared" si="21"/>
        <v>134000</v>
      </c>
      <c r="D31" s="23">
        <f t="shared" si="21"/>
        <v>151600</v>
      </c>
      <c r="E31" s="23">
        <f t="shared" si="21"/>
        <v>27000</v>
      </c>
      <c r="F31" s="23">
        <f>F225</f>
        <v>96352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7092340</v>
      </c>
      <c r="C36" s="18">
        <f t="shared" si="25"/>
        <v>7092340</v>
      </c>
      <c r="D36" s="18">
        <f t="shared" si="25"/>
        <v>7092340</v>
      </c>
      <c r="E36" s="18">
        <f t="shared" si="25"/>
        <v>7071140</v>
      </c>
      <c r="F36" s="18">
        <f>SUM(F37:F38)</f>
        <v>6702057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3522732</v>
      </c>
      <c r="C37" s="25">
        <f t="shared" si="26"/>
        <v>3522732</v>
      </c>
      <c r="D37" s="25">
        <f t="shared" si="26"/>
        <v>3522732</v>
      </c>
      <c r="E37" s="25">
        <f t="shared" si="26"/>
        <v>3520892</v>
      </c>
      <c r="F37" s="25">
        <f>F40</f>
        <v>3353057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3569608</v>
      </c>
      <c r="C38" s="23">
        <f t="shared" si="27"/>
        <v>3569608</v>
      </c>
      <c r="D38" s="23">
        <f t="shared" si="27"/>
        <v>3569608</v>
      </c>
      <c r="E38" s="23">
        <f t="shared" si="27"/>
        <v>3550248</v>
      </c>
      <c r="F38" s="23">
        <f>F44</f>
        <v>3349000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3522732</v>
      </c>
      <c r="C40" s="18">
        <f t="shared" si="28"/>
        <v>3522732</v>
      </c>
      <c r="D40" s="18">
        <f t="shared" si="28"/>
        <v>3522732</v>
      </c>
      <c r="E40" s="18">
        <f t="shared" si="28"/>
        <v>3520892</v>
      </c>
      <c r="F40" s="18">
        <f>SUM(F41:F42)</f>
        <v>3353057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 thickBot="1">
      <c r="A41" s="8">
        <v>211001</v>
      </c>
      <c r="B41" s="25">
        <v>3522732</v>
      </c>
      <c r="C41" s="25">
        <v>3522732</v>
      </c>
      <c r="D41" s="25">
        <v>3522732</v>
      </c>
      <c r="E41" s="25">
        <v>3520892</v>
      </c>
      <c r="F41" s="25">
        <v>3353057</v>
      </c>
      <c r="G41" s="35" t="s">
        <v>34</v>
      </c>
      <c r="H41" s="8">
        <v>211001</v>
      </c>
      <c r="I41" s="4" t="str">
        <f t="shared" si="1"/>
        <v>SHOW</v>
      </c>
    </row>
    <row r="42" spans="1:9" ht="22.5" hidden="1" customHeight="1">
      <c r="A42" s="8">
        <v>211002</v>
      </c>
      <c r="B42" s="23">
        <v>0</v>
      </c>
      <c r="C42" s="23">
        <v>0</v>
      </c>
      <c r="D42" s="23">
        <v>0</v>
      </c>
      <c r="E42" s="23">
        <v>0</v>
      </c>
      <c r="F42" s="23">
        <v>0</v>
      </c>
      <c r="G42" s="17" t="s">
        <v>35</v>
      </c>
      <c r="H42" s="8">
        <v>211002</v>
      </c>
      <c r="I42" s="4" t="str">
        <f t="shared" si="1"/>
        <v>HIDE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3569608</v>
      </c>
      <c r="C44" s="18">
        <f t="shared" si="29"/>
        <v>3569608</v>
      </c>
      <c r="D44" s="18">
        <f t="shared" si="29"/>
        <v>3569608</v>
      </c>
      <c r="E44" s="18">
        <f t="shared" si="29"/>
        <v>3550248</v>
      </c>
      <c r="F44" s="18">
        <f>SUM(F45:F75)</f>
        <v>3349000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84000</v>
      </c>
      <c r="C48" s="23">
        <v>84000</v>
      </c>
      <c r="D48" s="23">
        <v>84000</v>
      </c>
      <c r="E48" s="23">
        <v>84000</v>
      </c>
      <c r="F48" s="23">
        <v>78000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2400</v>
      </c>
      <c r="C51" s="23">
        <v>2400</v>
      </c>
      <c r="D51" s="23">
        <v>2400</v>
      </c>
      <c r="E51" s="23">
        <v>1539</v>
      </c>
      <c r="F51" s="23">
        <v>1782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7656</v>
      </c>
      <c r="C55" s="23">
        <v>7656</v>
      </c>
      <c r="D55" s="23">
        <v>7656</v>
      </c>
      <c r="E55" s="23">
        <v>4392</v>
      </c>
      <c r="F55" s="23">
        <v>3564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1476000</v>
      </c>
      <c r="C56" s="23">
        <v>1476000</v>
      </c>
      <c r="D56" s="23">
        <v>1476000</v>
      </c>
      <c r="E56" s="23">
        <v>1500550</v>
      </c>
      <c r="F56" s="23">
        <v>1450373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2200</v>
      </c>
      <c r="C61" s="23">
        <v>2200</v>
      </c>
      <c r="D61" s="23">
        <v>2200</v>
      </c>
      <c r="E61" s="23">
        <v>3000</v>
      </c>
      <c r="F61" s="23">
        <v>5440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1194352</v>
      </c>
      <c r="C65" s="23">
        <v>1194352</v>
      </c>
      <c r="D65" s="23">
        <v>1194352</v>
      </c>
      <c r="E65" s="23">
        <v>1167231</v>
      </c>
      <c r="F65" s="23">
        <v>1099792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113400</v>
      </c>
      <c r="C66" s="23">
        <v>113400</v>
      </c>
      <c r="D66" s="23">
        <v>113400</v>
      </c>
      <c r="E66" s="23">
        <v>117258</v>
      </c>
      <c r="F66" s="23">
        <v>109024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customHeight="1">
      <c r="A68" s="8">
        <v>212026</v>
      </c>
      <c r="B68" s="23">
        <v>12600</v>
      </c>
      <c r="C68" s="23">
        <v>12600</v>
      </c>
      <c r="D68" s="23">
        <v>12600</v>
      </c>
      <c r="E68" s="23">
        <v>19478</v>
      </c>
      <c r="F68" s="23">
        <v>8400</v>
      </c>
      <c r="G68" s="32" t="s">
        <v>59</v>
      </c>
      <c r="H68" s="8">
        <v>212026</v>
      </c>
      <c r="I68" s="4" t="str">
        <f t="shared" si="1"/>
        <v>SHOW</v>
      </c>
    </row>
    <row r="69" spans="1:9" ht="22.5" customHeight="1" thickBot="1">
      <c r="A69" s="8">
        <v>212027</v>
      </c>
      <c r="B69" s="23">
        <v>677000</v>
      </c>
      <c r="C69" s="23">
        <v>677000</v>
      </c>
      <c r="D69" s="23">
        <v>677000</v>
      </c>
      <c r="E69" s="23">
        <v>652800</v>
      </c>
      <c r="F69" s="23">
        <v>592625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246591</v>
      </c>
      <c r="C77" s="18">
        <f t="shared" si="31"/>
        <v>246591</v>
      </c>
      <c r="D77" s="18">
        <f t="shared" si="31"/>
        <v>246591</v>
      </c>
      <c r="E77" s="18">
        <f t="shared" si="31"/>
        <v>243361</v>
      </c>
      <c r="F77" s="18">
        <f>SUM(F78:F83)</f>
        <v>273868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246591</v>
      </c>
      <c r="C83" s="23">
        <v>246591</v>
      </c>
      <c r="D83" s="23">
        <v>246591</v>
      </c>
      <c r="E83" s="23">
        <v>243361</v>
      </c>
      <c r="F83" s="23">
        <v>273868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93795</v>
      </c>
      <c r="C85" s="18">
        <f t="shared" si="32"/>
        <v>93450</v>
      </c>
      <c r="D85" s="18">
        <f t="shared" si="32"/>
        <v>93000</v>
      </c>
      <c r="E85" s="18">
        <f t="shared" si="32"/>
        <v>84219</v>
      </c>
      <c r="F85" s="18">
        <f>SUM(F86:F91)</f>
        <v>81965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30000</v>
      </c>
      <c r="C86" s="25">
        <v>30000</v>
      </c>
      <c r="D86" s="25">
        <v>30000</v>
      </c>
      <c r="E86" s="25">
        <v>27969</v>
      </c>
      <c r="F86" s="25">
        <v>28351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3795</v>
      </c>
      <c r="C87" s="23">
        <v>3450</v>
      </c>
      <c r="D87" s="23">
        <v>3000</v>
      </c>
      <c r="E87" s="23">
        <v>3000</v>
      </c>
      <c r="F87" s="23">
        <v>750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60000</v>
      </c>
      <c r="C88" s="23">
        <v>60000</v>
      </c>
      <c r="D88" s="23">
        <v>60000</v>
      </c>
      <c r="E88" s="23">
        <v>53250</v>
      </c>
      <c r="F88" s="23">
        <v>52864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163900</v>
      </c>
      <c r="C93" s="18">
        <f t="shared" si="33"/>
        <v>158156</v>
      </c>
      <c r="D93" s="18">
        <f t="shared" si="33"/>
        <v>138686</v>
      </c>
      <c r="E93" s="18">
        <f t="shared" si="33"/>
        <v>124566</v>
      </c>
      <c r="F93" s="18">
        <f>SUM(F94:F105)</f>
        <v>186502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130500</v>
      </c>
      <c r="C94" s="25">
        <v>125656</v>
      </c>
      <c r="D94" s="25">
        <v>112550</v>
      </c>
      <c r="E94" s="25">
        <v>101096</v>
      </c>
      <c r="F94" s="25">
        <v>128328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5200</v>
      </c>
      <c r="C95" s="23">
        <v>4900</v>
      </c>
      <c r="D95" s="23">
        <v>4370</v>
      </c>
      <c r="E95" s="23">
        <v>4370</v>
      </c>
      <c r="F95" s="23">
        <v>25898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3600</v>
      </c>
      <c r="C98" s="23">
        <v>3360</v>
      </c>
      <c r="D98" s="23">
        <v>3000</v>
      </c>
      <c r="E98" s="23">
        <v>2600</v>
      </c>
      <c r="F98" s="23">
        <v>1073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20000</v>
      </c>
      <c r="C101" s="23">
        <v>20000</v>
      </c>
      <c r="D101" s="23">
        <v>15000</v>
      </c>
      <c r="E101" s="23">
        <v>13000</v>
      </c>
      <c r="F101" s="23">
        <v>27651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2200</v>
      </c>
      <c r="C102" s="23">
        <v>2000</v>
      </c>
      <c r="D102" s="23">
        <v>1766</v>
      </c>
      <c r="E102" s="23">
        <v>1500</v>
      </c>
      <c r="F102" s="23">
        <v>1664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2400</v>
      </c>
      <c r="C105" s="23">
        <v>2240</v>
      </c>
      <c r="D105" s="23">
        <v>2000</v>
      </c>
      <c r="E105" s="23">
        <v>2000</v>
      </c>
      <c r="F105" s="23">
        <v>1888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3201405</v>
      </c>
      <c r="C107" s="18">
        <f t="shared" si="34"/>
        <v>3188867</v>
      </c>
      <c r="D107" s="18">
        <f t="shared" si="34"/>
        <v>3174605</v>
      </c>
      <c r="E107" s="18">
        <f t="shared" si="34"/>
        <v>3155452</v>
      </c>
      <c r="F107" s="18">
        <f>SUM(F108:F133)</f>
        <v>3241016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44520</v>
      </c>
      <c r="C108" s="25">
        <v>44520</v>
      </c>
      <c r="D108" s="25">
        <v>44500</v>
      </c>
      <c r="E108" s="25">
        <v>42867</v>
      </c>
      <c r="F108" s="25">
        <v>55792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138000</v>
      </c>
      <c r="C109" s="23">
        <v>138000</v>
      </c>
      <c r="D109" s="23">
        <v>138000</v>
      </c>
      <c r="E109" s="23">
        <v>144000</v>
      </c>
      <c r="F109" s="23">
        <v>143641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17100</v>
      </c>
      <c r="C110" s="23">
        <v>15840</v>
      </c>
      <c r="D110" s="23">
        <v>14400</v>
      </c>
      <c r="E110" s="23">
        <v>1000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200000</v>
      </c>
      <c r="C111" s="23">
        <v>200000</v>
      </c>
      <c r="D111" s="23">
        <v>200000</v>
      </c>
      <c r="E111" s="23">
        <v>206781</v>
      </c>
      <c r="F111" s="23">
        <v>280921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1058893</v>
      </c>
      <c r="C112" s="23">
        <v>1058893</v>
      </c>
      <c r="D112" s="23">
        <v>1058893</v>
      </c>
      <c r="E112" s="23">
        <v>1058904</v>
      </c>
      <c r="F112" s="23">
        <v>1049206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2300</v>
      </c>
      <c r="C113" s="23">
        <v>2200</v>
      </c>
      <c r="D113" s="23">
        <v>2000</v>
      </c>
      <c r="E113" s="23">
        <v>1400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2500</v>
      </c>
      <c r="C115" s="23">
        <v>2310</v>
      </c>
      <c r="D115" s="23">
        <v>2100</v>
      </c>
      <c r="E115" s="23">
        <v>0</v>
      </c>
      <c r="F115" s="23">
        <v>373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13300</v>
      </c>
      <c r="C116" s="23">
        <v>12320</v>
      </c>
      <c r="D116" s="23">
        <v>11200</v>
      </c>
      <c r="E116" s="23">
        <v>7200</v>
      </c>
      <c r="F116" s="23">
        <v>10712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>
      <c r="A119" s="8">
        <v>223012</v>
      </c>
      <c r="B119" s="23">
        <v>133192</v>
      </c>
      <c r="C119" s="23">
        <v>123484</v>
      </c>
      <c r="D119" s="23">
        <v>112512</v>
      </c>
      <c r="E119" s="23">
        <v>75000</v>
      </c>
      <c r="F119" s="23">
        <v>53483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1325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1588000</v>
      </c>
      <c r="C132" s="23">
        <v>1588000</v>
      </c>
      <c r="D132" s="23">
        <v>1588000</v>
      </c>
      <c r="E132" s="23">
        <v>1617000</v>
      </c>
      <c r="F132" s="23">
        <v>1643655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3600</v>
      </c>
      <c r="C133" s="23">
        <v>3300</v>
      </c>
      <c r="D133" s="23">
        <v>3000</v>
      </c>
      <c r="E133" s="23">
        <v>1300</v>
      </c>
      <c r="F133" s="23">
        <v>1908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10000</v>
      </c>
      <c r="C142" s="18">
        <f t="shared" si="37"/>
        <v>10000</v>
      </c>
      <c r="D142" s="18">
        <f t="shared" si="37"/>
        <v>10000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10000</v>
      </c>
      <c r="C148" s="23">
        <v>10000</v>
      </c>
      <c r="D148" s="23">
        <v>10000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23000</v>
      </c>
      <c r="C150" s="18">
        <f t="shared" si="38"/>
        <v>23000</v>
      </c>
      <c r="D150" s="18">
        <f t="shared" si="38"/>
        <v>23400</v>
      </c>
      <c r="E150" s="18">
        <f t="shared" si="38"/>
        <v>3700</v>
      </c>
      <c r="F150" s="18">
        <f>SUM(F151:F168)</f>
        <v>6484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8000</v>
      </c>
      <c r="C152" s="23">
        <v>8000</v>
      </c>
      <c r="D152" s="23">
        <v>8400</v>
      </c>
      <c r="E152" s="23">
        <v>3700</v>
      </c>
      <c r="F152" s="23">
        <v>1132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5000</v>
      </c>
      <c r="C156" s="23">
        <v>5000</v>
      </c>
      <c r="D156" s="23">
        <v>5000</v>
      </c>
      <c r="E156" s="23">
        <v>0</v>
      </c>
      <c r="F156" s="23">
        <v>3180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5000</v>
      </c>
      <c r="C159" s="23">
        <v>5000</v>
      </c>
      <c r="D159" s="23">
        <v>5000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 thickBot="1">
      <c r="A160" s="8">
        <v>226010</v>
      </c>
      <c r="B160" s="23">
        <v>5000</v>
      </c>
      <c r="C160" s="23">
        <v>5000</v>
      </c>
      <c r="D160" s="23">
        <v>5000</v>
      </c>
      <c r="E160" s="23">
        <v>0</v>
      </c>
      <c r="F160" s="23">
        <v>2172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139400</v>
      </c>
      <c r="C225" s="18">
        <f t="shared" si="47"/>
        <v>134000</v>
      </c>
      <c r="D225" s="18">
        <f t="shared" si="47"/>
        <v>151600</v>
      </c>
      <c r="E225" s="18">
        <f t="shared" si="47"/>
        <v>27000</v>
      </c>
      <c r="F225" s="18">
        <f>SUM(F226:F238)</f>
        <v>96352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30000</v>
      </c>
      <c r="C226" s="25">
        <v>30000</v>
      </c>
      <c r="D226" s="25">
        <v>30000</v>
      </c>
      <c r="E226" s="25">
        <v>0</v>
      </c>
      <c r="F226" s="25">
        <v>28731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17000</v>
      </c>
      <c r="C227" s="23">
        <v>24000</v>
      </c>
      <c r="D227" s="23">
        <v>30000</v>
      </c>
      <c r="E227" s="23">
        <v>22879</v>
      </c>
      <c r="F227" s="23">
        <v>35258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12400</v>
      </c>
      <c r="C231" s="23">
        <v>0</v>
      </c>
      <c r="D231" s="23">
        <v>11600</v>
      </c>
      <c r="E231" s="23">
        <v>0</v>
      </c>
      <c r="F231" s="23">
        <v>583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80000</v>
      </c>
      <c r="C233" s="23">
        <v>80000</v>
      </c>
      <c r="D233" s="23">
        <v>80000</v>
      </c>
      <c r="E233" s="23">
        <v>4121</v>
      </c>
      <c r="F233" s="23">
        <v>31780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2020-03-04T05:51:13Z</cp:lastPrinted>
  <dcterms:created xsi:type="dcterms:W3CDTF">2018-12-30T09:54:12Z</dcterms:created>
  <dcterms:modified xsi:type="dcterms:W3CDTF">2020-03-04T05:51:17Z</dcterms:modified>
</cp:coreProperties>
</file>