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C36" i="1" s="1"/>
  <c r="C14" i="1" s="1"/>
  <c r="F40" i="1"/>
  <c r="F37" i="1" s="1"/>
  <c r="B40" i="1"/>
  <c r="B37" i="1" l="1"/>
  <c r="I37" i="1" s="1"/>
  <c r="I40" i="1"/>
  <c r="B16" i="1"/>
  <c r="I16" i="1" s="1"/>
  <c r="I85" i="1"/>
  <c r="B34" i="1"/>
  <c r="B18" i="1"/>
  <c r="I18" i="1" s="1"/>
  <c r="I107" i="1"/>
  <c r="B31" i="1"/>
  <c r="B29" i="1"/>
  <c r="I29" i="1" s="1"/>
  <c r="I212" i="1"/>
  <c r="B24" i="1"/>
  <c r="I24" i="1" s="1"/>
  <c r="I198" i="1"/>
  <c r="B23" i="1"/>
  <c r="I142" i="1"/>
  <c r="I77" i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B36" i="1"/>
  <c r="F36" i="1"/>
  <c r="F14" i="1" s="1"/>
  <c r="F13" i="1" s="1"/>
  <c r="F9" i="1" s="1"/>
  <c r="F225" i="1"/>
  <c r="F31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254" i="1" l="1"/>
  <c r="B33" i="1"/>
  <c r="I245" i="1"/>
  <c r="B14" i="1"/>
  <c r="I36" i="1"/>
  <c r="I176" i="1"/>
  <c r="I225" i="1"/>
  <c r="I23" i="1"/>
  <c r="I31" i="1"/>
  <c r="I34" i="1"/>
  <c r="E26" i="1"/>
  <c r="E10" i="1" s="1"/>
  <c r="E11" i="1" s="1"/>
  <c r="F11" i="1"/>
  <c r="C11" i="1"/>
  <c r="D11" i="1"/>
  <c r="B13" i="1" l="1"/>
  <c r="I14" i="1"/>
  <c r="B26" i="1"/>
  <c r="I33" i="1"/>
  <c r="B10" i="1" l="1"/>
  <c r="I10" i="1" s="1"/>
  <c r="I26" i="1"/>
  <c r="B9" i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<sst xmlns="http://schemas.openxmlformats.org/spreadsheetml/2006/main" count="245" uniqueCount="216">
  <si>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</si>
  <si>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</si>
  <si>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</si>
  <si>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</si>
  <si>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</si>
  <si>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</si>
  <si>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</si>
  <si>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</si>
  <si>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</si>
  <si>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</si>
  <si>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</si>
  <si>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</si>
  <si>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</si>
  <si>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</si>
  <si>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</si>
  <si>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</si>
  <si>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</si>
  <si>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</si>
  <si>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</si>
  <si>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</si>
  <si>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</si>
  <si>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</si>
  <si>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</si>
  <si>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</si>
  <si>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</si>
  <si>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</si>
  <si>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</si>
  <si>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</si>
  <si>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</si>
  <si>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</si>
  <si>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</si>
  <si>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</si>
  <si>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</si>
  <si>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</si>
  <si>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</si>
  <si>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</si>
  <si>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</si>
  <si>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</si>
  <si>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</si>
  <si>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</si>
  <si>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</si>
  <si>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</si>
  <si>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</si>
  <si>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</si>
  <si>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</si>
  <si>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</si>
  <si>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</si>
  <si>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</si>
  <si>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</si>
  <si>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</si>
  <si>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</si>
  <si>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</si>
  <si>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</si>
  <si>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</si>
  <si>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</si>
  <si>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</si>
  <si>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</si>
  <si>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</si>
  <si>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</si>
  <si>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</si>
  <si>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</si>
  <si>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</si>
  <si>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</si>
  <si>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</si>
  <si>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</si>
  <si>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</si>
  <si>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</si>
  <si>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</si>
  <si>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</si>
  <si>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</si>
  <si>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</si>
  <si>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</si>
  <si>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</si>
  <si>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</si>
  <si>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</si>
  <si>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</si>
  <si>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</si>
  <si>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</si>
  <si>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</si>
  <si>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</si>
  <si>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</si>
  <si>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</si>
  <si>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</si>
  <si>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</si>
  <si>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</si>
  <si>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</si>
  <si>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</si>
  <si>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</si>
  <si>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</si>
  <si>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</si>
  <si>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</si>
  <si>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</si>
  <si>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</si>
  <si>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</si>
  <si>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</si>
  <si>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</si>
  <si>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</si>
  <si>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</si>
  <si>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</si>
  <si>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</si>
  <si>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</si>
  <si>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</si>
  <si>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</si>
  <si>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</si>
  <si>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</si>
  <si>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</si>
  <si>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</si>
  <si>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</si>
  <si>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</si>
  <si>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</si>
  <si>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</si>
  <si>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</si>
  <si>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</si>
  <si>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</si>
  <si>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</si>
  <si>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</si>
  <si>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</si>
  <si>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</si>
  <si>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</si>
  <si>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</si>
  <si>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</si>
  <si>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</si>
  <si>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</si>
  <si>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</si>
  <si>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</si>
  <si>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</si>
  <si>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</si>
  <si>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</si>
  <si>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</si>
  <si>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</si>
  <si>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</si>
  <si>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</si>
  <si>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</si>
  <si>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</si>
  <si>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</si>
  <si>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</si>
  <si>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</si>
  <si>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</si>
  <si>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</si>
  <si>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</si>
  <si>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</si>
  <si>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</si>
  <si>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</si>
  <si>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</si>
  <si>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</si>
  <si>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</si>
  <si>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</si>
  <si>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</si>
  <si>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</si>
  <si>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</si>
  <si>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</si>
  <si>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</si>
  <si>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</si>
  <si>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</si>
  <si>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</si>
  <si>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</si>
  <si>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</si>
  <si>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</si>
  <si>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</si>
  <si>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</si>
  <si>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</si>
  <si>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</si>
  <si>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</si>
  <si>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</si>
  <si>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</si>
  <si>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</si>
  <si>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</si>
  <si>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</si>
  <si>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</si>
  <si>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</si>
  <si>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</si>
  <si>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</si>
  <si>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</si>
  <si>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</si>
  <si>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</si>
  <si>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</si>
  <si>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</si>
  <si>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</si>
  <si>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</si>
  <si>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</si>
  <si>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</si>
  <si>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</si>
  <si>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</si>
  <si>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</si>
  <si>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</si>
  <si>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</si>
  <si>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</si>
  <si>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</si>
  <si>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</si>
  <si>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</si>
  <si>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</si>
  <si>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</si>
  <si>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</si>
  <si>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</si>
  <si>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</si>
  <si>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</si>
  <si>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</si>
  <si>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</si>
  <si>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</si>
  <si>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</si>
  <si>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</si>
  <si>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</si>
  <si>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</si>
  <si>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</si>
  <si>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</si>
  <si>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</si>
  <si>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</si>
  <si>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</si>
  <si>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</si>
  <si>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</si>
  <si>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</si>
  <si>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</si>
  <si>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މުލަކުއަތޮޅު ދިއްގަރު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</si>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</sst>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1415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2347326</v>
      </c>
      <c r="C9" s="15">
        <f t="shared" si="0"/>
        <v>2347326</v>
      </c>
      <c r="D9" s="15">
        <f t="shared" si="0"/>
        <v>2321325</v>
      </c>
      <c r="E9" s="15">
        <f t="shared" si="0"/>
        <v>2339714</v>
      </c>
      <c r="F9" s="15">
        <f>F13</f>
        <v>2063620</v>
      </c>
      <c r="G9" s="31" t="s">
        <v>10</v>
      </c>
      <c r="I9" s="4" t="str">
        <f>IF(SUM(B9:F9)&lt;&gt;0,"SHOW","HIDE")</f>
        <v>SHOW</v>
      </c>
    </row>
    <row r="10" spans="1:10" ht="22.5" customHeight="1" thickBot="1">
      <c r="B10" s="16">
        <f t="shared" ref="B10:E10" si="1">B26</f>
        <v>150000</v>
      </c>
      <c r="C10" s="16">
        <f t="shared" si="1"/>
        <v>150000</v>
      </c>
      <c r="D10" s="16">
        <f t="shared" si="1"/>
        <v>150000</v>
      </c>
      <c r="E10" s="16">
        <f t="shared" si="1"/>
        <v>15000</v>
      </c>
      <c r="F10" s="16">
        <f>F26</f>
        <v>62142</v>
      </c>
      <c r="G10" s="32" t="s">
        <v>11</v>
      </c>
      <c r="I10" s="4" t="str">
        <f t="shared" ref="I10:I73" si="2">IF(SUM(B10:F10)&lt;&gt;0,"SHOW","HIDE")</f>
        <v>SHOW</v>
      </c>
    </row>
    <row r="11" spans="1:10" ht="22.5" customHeight="1" thickBot="1">
      <c r="B11" s="18">
        <f t="shared" ref="B11:E11" si="3">SUM(B9:B10)</f>
        <v>2497326</v>
      </c>
      <c r="C11" s="18">
        <f t="shared" si="3"/>
        <v>2497326</v>
      </c>
      <c r="D11" s="18">
        <f t="shared" si="3"/>
        <v>2471325</v>
      </c>
      <c r="E11" s="18">
        <f t="shared" si="3"/>
        <v>2354714</v>
      </c>
      <c r="F11" s="18">
        <f>SUM(F9:F10)</f>
        <v>2125762</v>
      </c>
      <c r="G11" s="33" t="s">
        <v>12</v>
      </c>
      <c r="I11" s="4" t="str">
        <f t="shared" si="2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2347326</v>
      </c>
      <c r="C13" s="18">
        <f t="shared" si="4"/>
        <v>2347326</v>
      </c>
      <c r="D13" s="18">
        <f t="shared" si="4"/>
        <v>2321325</v>
      </c>
      <c r="E13" s="18">
        <f t="shared" si="4"/>
        <v>2339714</v>
      </c>
      <c r="F13" s="18">
        <f>SUM(F14:F24)</f>
        <v>2063620</v>
      </c>
      <c r="G13" s="33" t="s">
        <v>10</v>
      </c>
      <c r="H13" s="21"/>
      <c r="I13" s="4" t="str">
        <f t="shared" si="2"/>
        <v>SHOW</v>
      </c>
    </row>
    <row r="14" spans="1:10" ht="22.5" customHeight="1">
      <c r="A14" s="8">
        <v>210</v>
      </c>
      <c r="B14" s="22">
        <f t="shared" ref="B14:E14" si="5">B36</f>
        <v>1271800</v>
      </c>
      <c r="C14" s="22">
        <f t="shared" si="5"/>
        <v>1271800</v>
      </c>
      <c r="D14" s="22">
        <f t="shared" si="5"/>
        <v>1271800</v>
      </c>
      <c r="E14" s="22">
        <f t="shared" si="5"/>
        <v>1378636</v>
      </c>
      <c r="F14" s="22">
        <f>F36</f>
        <v>1303701</v>
      </c>
      <c r="G14" s="31" t="s">
        <v>13</v>
      </c>
      <c r="H14" s="8">
        <v>210</v>
      </c>
      <c r="I14" s="4" t="str">
        <f t="shared" si="2"/>
        <v>SHOW</v>
      </c>
    </row>
    <row r="15" spans="1:10" ht="22.5" customHeight="1">
      <c r="A15" s="8">
        <v>213</v>
      </c>
      <c r="B15" s="23">
        <f t="shared" ref="B15:E15" si="6">B77</f>
        <v>60375</v>
      </c>
      <c r="C15" s="23">
        <f t="shared" si="6"/>
        <v>60375</v>
      </c>
      <c r="D15" s="23">
        <f t="shared" si="6"/>
        <v>60375</v>
      </c>
      <c r="E15" s="23">
        <f t="shared" si="6"/>
        <v>60375</v>
      </c>
      <c r="F15" s="23">
        <f>F77</f>
        <v>62494</v>
      </c>
      <c r="G15" s="34" t="s">
        <v>14</v>
      </c>
      <c r="H15" s="8">
        <v>213</v>
      </c>
      <c r="I15" s="4" t="str">
        <f t="shared" si="2"/>
        <v>SHOW</v>
      </c>
    </row>
    <row r="16" spans="1:10" ht="22.5" customHeight="1">
      <c r="A16" s="8">
        <v>221</v>
      </c>
      <c r="B16" s="23">
        <f t="shared" ref="B16:E16" si="7">B85</f>
        <v>35001</v>
      </c>
      <c r="C16" s="23">
        <f t="shared" si="7"/>
        <v>35001</v>
      </c>
      <c r="D16" s="23">
        <f t="shared" si="7"/>
        <v>35000</v>
      </c>
      <c r="E16" s="23">
        <f t="shared" si="7"/>
        <v>35000</v>
      </c>
      <c r="F16" s="23">
        <f>F85</f>
        <v>30666</v>
      </c>
      <c r="G16" s="34" t="s">
        <v>15</v>
      </c>
      <c r="H16" s="8">
        <v>221</v>
      </c>
      <c r="I16" s="4" t="str">
        <f t="shared" si="2"/>
        <v>SHOW</v>
      </c>
    </row>
    <row r="17" spans="1:9" ht="22.5" customHeight="1">
      <c r="A17" s="8">
        <v>222</v>
      </c>
      <c r="B17" s="23">
        <f t="shared" ref="B17:E17" si="8">B93</f>
        <v>27150</v>
      </c>
      <c r="C17" s="23">
        <f t="shared" si="8"/>
        <v>27150</v>
      </c>
      <c r="D17" s="23">
        <f t="shared" si="8"/>
        <v>22150</v>
      </c>
      <c r="E17" s="23">
        <f t="shared" si="8"/>
        <v>27150</v>
      </c>
      <c r="F17" s="23">
        <f>F93</f>
        <v>30000</v>
      </c>
      <c r="G17" s="34" t="s">
        <v>16</v>
      </c>
      <c r="H17" s="8">
        <v>222</v>
      </c>
      <c r="I17" s="4" t="str">
        <f t="shared" si="2"/>
        <v>SHOW</v>
      </c>
    </row>
    <row r="18" spans="1:9" ht="22.5" customHeight="1">
      <c r="A18" s="8">
        <v>223</v>
      </c>
      <c r="B18" s="23">
        <f t="shared" ref="B18:E18" si="9">B107</f>
        <v>599000</v>
      </c>
      <c r="C18" s="23">
        <f t="shared" si="9"/>
        <v>599000</v>
      </c>
      <c r="D18" s="23">
        <f t="shared" si="9"/>
        <v>578000</v>
      </c>
      <c r="E18" s="23">
        <f t="shared" si="9"/>
        <v>596153</v>
      </c>
      <c r="F18" s="23">
        <f>F107</f>
        <v>390079</v>
      </c>
      <c r="G18" s="34" t="s">
        <v>17</v>
      </c>
      <c r="H18" s="8">
        <v>223</v>
      </c>
      <c r="I18" s="4" t="str">
        <f t="shared" si="2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2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2"/>
        <v>HIDE</v>
      </c>
    </row>
    <row r="21" spans="1:9" ht="22.5" customHeight="1">
      <c r="A21" s="8">
        <v>226</v>
      </c>
      <c r="B21" s="23">
        <f t="shared" ref="B21:E21" si="12">B150</f>
        <v>74000</v>
      </c>
      <c r="C21" s="23">
        <f t="shared" si="12"/>
        <v>74000</v>
      </c>
      <c r="D21" s="23">
        <f t="shared" si="12"/>
        <v>74000</v>
      </c>
      <c r="E21" s="23">
        <f t="shared" si="12"/>
        <v>54000</v>
      </c>
      <c r="F21" s="23">
        <f>F150</f>
        <v>65080</v>
      </c>
      <c r="G21" s="34" t="s">
        <v>20</v>
      </c>
      <c r="H21" s="8">
        <v>226</v>
      </c>
      <c r="I21" s="4" t="str">
        <f t="shared" si="2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2"/>
        <v>HIDE</v>
      </c>
    </row>
    <row r="23" spans="1:9" ht="22.5" customHeight="1">
      <c r="A23" s="8">
        <v>228</v>
      </c>
      <c r="B23" s="23">
        <f t="shared" ref="B23:E23" si="14">B176</f>
        <v>280000</v>
      </c>
      <c r="C23" s="23">
        <f t="shared" si="14"/>
        <v>280000</v>
      </c>
      <c r="D23" s="23">
        <f t="shared" si="14"/>
        <v>280000</v>
      </c>
      <c r="E23" s="23">
        <f t="shared" si="14"/>
        <v>188400</v>
      </c>
      <c r="F23" s="23">
        <f>F176</f>
        <v>168400</v>
      </c>
      <c r="G23" s="34" t="s">
        <v>22</v>
      </c>
      <c r="H23" s="8">
        <v>228</v>
      </c>
      <c r="I23" s="4" t="str">
        <f t="shared" si="2"/>
        <v>SHOW</v>
      </c>
    </row>
    <row r="24" spans="1:9" ht="22.5" customHeight="1" thickBo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13200</v>
      </c>
      <c r="G24" s="34" t="s">
        <v>23</v>
      </c>
      <c r="H24" s="8">
        <v>281</v>
      </c>
      <c r="I24" s="4" t="str">
        <f t="shared" si="2"/>
        <v>SHOW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2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15000</v>
      </c>
      <c r="F26" s="18">
        <f>SUM(F27:F34)</f>
        <v>62142</v>
      </c>
      <c r="G26" s="33" t="s">
        <v>11</v>
      </c>
      <c r="H26" s="21"/>
      <c r="I26" s="4" t="str">
        <f t="shared" si="2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2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2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2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2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15000</v>
      </c>
      <c r="F31" s="23">
        <f>F225</f>
        <v>62142</v>
      </c>
      <c r="G31" s="32" t="s">
        <v>28</v>
      </c>
      <c r="H31" s="8">
        <v>423</v>
      </c>
      <c r="I31" s="4" t="str">
        <f t="shared" si="2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2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2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2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2"/>
        <v>HIDE</v>
      </c>
    </row>
    <row r="36" spans="1:9" ht="22.5" customHeight="1" thickBot="1">
      <c r="A36" s="8">
        <v>210</v>
      </c>
      <c r="B36" s="18">
        <f t="shared" ref="B36:E36" si="25">SUM(B37:B38)</f>
        <v>1271800</v>
      </c>
      <c r="C36" s="18">
        <f t="shared" si="25"/>
        <v>1271800</v>
      </c>
      <c r="D36" s="18">
        <f t="shared" si="25"/>
        <v>1271800</v>
      </c>
      <c r="E36" s="18">
        <f t="shared" si="25"/>
        <v>1378636</v>
      </c>
      <c r="F36" s="18">
        <f>SUM(F37:F38)</f>
        <v>1303701</v>
      </c>
      <c r="G36" s="33" t="s">
        <v>13</v>
      </c>
      <c r="H36" s="27">
        <v>210</v>
      </c>
      <c r="I36" s="4" t="str">
        <f t="shared" si="2"/>
        <v>SHOW</v>
      </c>
    </row>
    <row r="37" spans="1:9" ht="22.5" customHeight="1">
      <c r="A37" s="8">
        <v>211</v>
      </c>
      <c r="B37" s="25">
        <f t="shared" ref="B37:E37" si="26">B40</f>
        <v>912150</v>
      </c>
      <c r="C37" s="25">
        <f t="shared" si="26"/>
        <v>912150</v>
      </c>
      <c r="D37" s="25">
        <f t="shared" si="26"/>
        <v>912150</v>
      </c>
      <c r="E37" s="25">
        <f t="shared" si="26"/>
        <v>1021486</v>
      </c>
      <c r="F37" s="25">
        <f>F40</f>
        <v>1019585</v>
      </c>
      <c r="G37" s="35" t="s">
        <v>32</v>
      </c>
      <c r="H37" s="8">
        <v>211</v>
      </c>
      <c r="I37" s="4" t="str">
        <f t="shared" si="2"/>
        <v>SHOW</v>
      </c>
    </row>
    <row r="38" spans="1:9" ht="22.5" customHeight="1" thickBot="1">
      <c r="A38" s="8">
        <v>212</v>
      </c>
      <c r="B38" s="23">
        <f t="shared" ref="B38:E38" si="27">B44</f>
        <v>359650</v>
      </c>
      <c r="C38" s="23">
        <f t="shared" si="27"/>
        <v>359650</v>
      </c>
      <c r="D38" s="23">
        <f t="shared" si="27"/>
        <v>359650</v>
      </c>
      <c r="E38" s="23">
        <f t="shared" si="27"/>
        <v>357150</v>
      </c>
      <c r="F38" s="23">
        <f>F44</f>
        <v>284116</v>
      </c>
      <c r="G38" s="32" t="s">
        <v>33</v>
      </c>
      <c r="H38" s="8">
        <v>212</v>
      </c>
      <c r="I38" s="4" t="str">
        <f t="shared" si="2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2"/>
        <v>HIDE</v>
      </c>
    </row>
    <row r="40" spans="1:9" ht="22.5" customHeight="1" thickBot="1">
      <c r="A40" s="28">
        <v>211</v>
      </c>
      <c r="B40" s="18">
        <f t="shared" ref="B40:E40" si="28">SUM(B41:B42)</f>
        <v>912150</v>
      </c>
      <c r="C40" s="18">
        <f t="shared" si="28"/>
        <v>912150</v>
      </c>
      <c r="D40" s="18">
        <f t="shared" si="28"/>
        <v>912150</v>
      </c>
      <c r="E40" s="18">
        <f t="shared" si="28"/>
        <v>1021486</v>
      </c>
      <c r="F40" s="18">
        <f>SUM(F41:F42)</f>
        <v>1019585</v>
      </c>
      <c r="G40" s="33" t="s">
        <v>32</v>
      </c>
      <c r="H40" s="27">
        <v>211</v>
      </c>
      <c r="I40" s="4" t="str">
        <f t="shared" si="2"/>
        <v>SHOW</v>
      </c>
    </row>
    <row r="41" spans="1:9" ht="22.5" customHeight="1">
      <c r="A41" s="8">
        <v>211001</v>
      </c>
      <c r="B41" s="25">
        <v>862500</v>
      </c>
      <c r="C41" s="25">
        <v>862500</v>
      </c>
      <c r="D41" s="25">
        <v>862500</v>
      </c>
      <c r="E41" s="25">
        <v>862500</v>
      </c>
      <c r="F41" s="25">
        <v>873842</v>
      </c>
      <c r="G41" s="35" t="s">
        <v>34</v>
      </c>
      <c r="H41" s="8">
        <v>211001</v>
      </c>
      <c r="I41" s="4" t="str">
        <f t="shared" si="2"/>
        <v>SHOW</v>
      </c>
    </row>
    <row r="42" spans="1:9" ht="22.5" customHeight="1" thickBot="1">
      <c r="A42" s="8">
        <v>211002</v>
      </c>
      <c r="B42" s="23">
        <v>49650</v>
      </c>
      <c r="C42" s="23">
        <v>49650</v>
      </c>
      <c r="D42" s="23">
        <v>49650</v>
      </c>
      <c r="E42" s="23">
        <v>158986</v>
      </c>
      <c r="F42" s="23">
        <v>145743</v>
      </c>
      <c r="G42" s="32" t="s">
        <v>35</v>
      </c>
      <c r="H42" s="8">
        <v>211002</v>
      </c>
      <c r="I42" s="4" t="str">
        <f t="shared" si="2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2"/>
        <v>HIDE</v>
      </c>
    </row>
    <row r="44" spans="1:9" ht="22.5" customHeight="1" thickBot="1">
      <c r="A44" s="28">
        <v>212</v>
      </c>
      <c r="B44" s="18">
        <f t="shared" ref="B44:E44" si="29">SUM(B45:B75)</f>
        <v>359650</v>
      </c>
      <c r="C44" s="18">
        <f t="shared" si="29"/>
        <v>359650</v>
      </c>
      <c r="D44" s="18">
        <f t="shared" si="29"/>
        <v>359650</v>
      </c>
      <c r="E44" s="18">
        <f t="shared" si="29"/>
        <v>357150</v>
      </c>
      <c r="F44" s="18">
        <f>SUM(F45:F75)</f>
        <v>284116</v>
      </c>
      <c r="G44" s="33" t="s">
        <v>33</v>
      </c>
      <c r="H44" s="27">
        <v>212</v>
      </c>
      <c r="I44" s="4" t="str">
        <f t="shared" si="2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2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2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2"/>
        <v>HIDE</v>
      </c>
    </row>
    <row r="48" spans="1:9" ht="22.5" customHeight="1">
      <c r="A48" s="8">
        <v>212005</v>
      </c>
      <c r="B48" s="23">
        <v>33000</v>
      </c>
      <c r="C48" s="23">
        <v>33000</v>
      </c>
      <c r="D48" s="23">
        <v>33000</v>
      </c>
      <c r="E48" s="23">
        <v>33000</v>
      </c>
      <c r="F48" s="23">
        <v>33700</v>
      </c>
      <c r="G48" s="32" t="s">
        <v>39</v>
      </c>
      <c r="H48" s="8">
        <v>212005</v>
      </c>
      <c r="I48" s="4" t="str">
        <f t="shared" si="2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2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2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2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2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2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2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2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100133</v>
      </c>
      <c r="G56" s="32" t="s">
        <v>47</v>
      </c>
      <c r="H56" s="8">
        <v>212014</v>
      </c>
      <c r="I56" s="4" t="str">
        <f t="shared" si="2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2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2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2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2"/>
        <v>HIDE</v>
      </c>
    </row>
    <row r="61" spans="1:9" ht="22.5" hidden="1" customHeight="1">
      <c r="A61" s="8">
        <v>212019</v>
      </c>
      <c r="B61" s="23">
        <v>0</v>
      </c>
      <c r="C61" s="23">
        <v>0</v>
      </c>
      <c r="D61" s="23">
        <v>0</v>
      </c>
      <c r="E61" s="23">
        <v>0</v>
      </c>
      <c r="F61" s="23">
        <v>0</v>
      </c>
      <c r="G61" s="17" t="s">
        <v>52</v>
      </c>
      <c r="H61" s="8">
        <v>212019</v>
      </c>
      <c r="I61" s="4" t="str">
        <f t="shared" si="2"/>
        <v>HIDE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2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2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2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2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5500</v>
      </c>
      <c r="G66" s="32" t="s">
        <v>57</v>
      </c>
      <c r="H66" s="8">
        <v>212024</v>
      </c>
      <c r="I66" s="4" t="str">
        <f t="shared" si="2"/>
        <v>SHOW</v>
      </c>
    </row>
    <row r="67" spans="1:9" ht="22.5" customHeight="1">
      <c r="A67" s="8">
        <v>212025</v>
      </c>
      <c r="B67" s="23">
        <v>6250</v>
      </c>
      <c r="C67" s="23">
        <v>6250</v>
      </c>
      <c r="D67" s="23">
        <v>6250</v>
      </c>
      <c r="E67" s="23">
        <v>6150</v>
      </c>
      <c r="F67" s="23">
        <v>6600</v>
      </c>
      <c r="G67" s="32" t="s">
        <v>58</v>
      </c>
      <c r="H67" s="8">
        <v>212025</v>
      </c>
      <c r="I67" s="4" t="str">
        <f t="shared" si="2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2"/>
        <v>HIDE</v>
      </c>
    </row>
    <row r="69" spans="1:9" ht="22.5" customHeight="1">
      <c r="A69" s="8">
        <v>212027</v>
      </c>
      <c r="B69" s="23">
        <v>150000</v>
      </c>
      <c r="C69" s="23">
        <v>150000</v>
      </c>
      <c r="D69" s="23">
        <v>150000</v>
      </c>
      <c r="E69" s="23">
        <v>150000</v>
      </c>
      <c r="F69" s="23">
        <v>138183</v>
      </c>
      <c r="G69" s="32" t="s">
        <v>60</v>
      </c>
      <c r="H69" s="8">
        <v>212027</v>
      </c>
      <c r="I69" s="4" t="str">
        <f t="shared" si="2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2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2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2"/>
        <v>HIDE</v>
      </c>
    </row>
    <row r="73" spans="1:9" ht="22.5" customHeight="1" thickBot="1">
      <c r="A73" s="8">
        <v>212031</v>
      </c>
      <c r="B73" s="23">
        <v>74400</v>
      </c>
      <c r="C73" s="23">
        <v>74400</v>
      </c>
      <c r="D73" s="23">
        <v>74400</v>
      </c>
      <c r="E73" s="23">
        <v>72000</v>
      </c>
      <c r="F73" s="23">
        <v>0</v>
      </c>
      <c r="G73" s="32" t="s">
        <v>64</v>
      </c>
      <c r="H73" s="8">
        <v>212031</v>
      </c>
      <c r="I73" s="4" t="str">
        <f t="shared" si="2"/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ref="I74:I137" si="30">IF(SUM(B74:F74)&lt;&gt;0,"SHOW","HIDE")</f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60375</v>
      </c>
      <c r="C77" s="18">
        <f t="shared" si="31"/>
        <v>60375</v>
      </c>
      <c r="D77" s="18">
        <f t="shared" si="31"/>
        <v>60375</v>
      </c>
      <c r="E77" s="18">
        <f t="shared" si="31"/>
        <v>60375</v>
      </c>
      <c r="F77" s="18">
        <f>SUM(F78:F83)</f>
        <v>62494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60375</v>
      </c>
      <c r="C83" s="23">
        <v>60375</v>
      </c>
      <c r="D83" s="23">
        <v>60375</v>
      </c>
      <c r="E83" s="23">
        <v>60375</v>
      </c>
      <c r="F83" s="23">
        <v>62494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35001</v>
      </c>
      <c r="C85" s="18">
        <f t="shared" si="32"/>
        <v>35001</v>
      </c>
      <c r="D85" s="18">
        <f t="shared" si="32"/>
        <v>35000</v>
      </c>
      <c r="E85" s="18">
        <f t="shared" si="32"/>
        <v>35000</v>
      </c>
      <c r="F85" s="18">
        <f>SUM(F86:F91)</f>
        <v>30666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35001</v>
      </c>
      <c r="C86" s="25">
        <v>35001</v>
      </c>
      <c r="D86" s="25">
        <v>35000</v>
      </c>
      <c r="E86" s="25">
        <v>35000</v>
      </c>
      <c r="F86" s="25">
        <v>30666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27150</v>
      </c>
      <c r="C93" s="18">
        <f t="shared" si="33"/>
        <v>27150</v>
      </c>
      <c r="D93" s="18">
        <f t="shared" si="33"/>
        <v>22150</v>
      </c>
      <c r="E93" s="18">
        <f t="shared" si="33"/>
        <v>27150</v>
      </c>
      <c r="F93" s="18">
        <f>SUM(F94:F105)</f>
        <v>30000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20000</v>
      </c>
      <c r="C94" s="25">
        <v>20000</v>
      </c>
      <c r="D94" s="25">
        <v>15000</v>
      </c>
      <c r="E94" s="25">
        <v>20000</v>
      </c>
      <c r="F94" s="25">
        <v>15000</v>
      </c>
      <c r="G94" s="35" t="s">
        <v>79</v>
      </c>
      <c r="H94" s="8">
        <v>222001</v>
      </c>
      <c r="I94" s="4" t="str">
        <f t="shared" si="30"/>
        <v>SHOW</v>
      </c>
    </row>
    <row r="95" spans="1:9" ht="22.5" hidden="1" customHeight="1">
      <c r="A95" s="8">
        <v>222002</v>
      </c>
      <c r="B95" s="23">
        <v>0</v>
      </c>
      <c r="C95" s="23">
        <v>0</v>
      </c>
      <c r="D95" s="23">
        <v>0</v>
      </c>
      <c r="E95" s="23">
        <v>0</v>
      </c>
      <c r="F95" s="23">
        <v>0</v>
      </c>
      <c r="G95" s="17" t="s">
        <v>80</v>
      </c>
      <c r="H95" s="8">
        <v>222002</v>
      </c>
      <c r="I95" s="4" t="str">
        <f t="shared" si="30"/>
        <v>HIDE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5000</v>
      </c>
      <c r="C98" s="23">
        <v>5000</v>
      </c>
      <c r="D98" s="23">
        <v>5000</v>
      </c>
      <c r="E98" s="23">
        <v>5000</v>
      </c>
      <c r="F98" s="23">
        <v>10000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650</v>
      </c>
      <c r="C101" s="23">
        <v>650</v>
      </c>
      <c r="D101" s="23">
        <v>650</v>
      </c>
      <c r="E101" s="23">
        <v>650</v>
      </c>
      <c r="F101" s="23">
        <v>1000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>
      <c r="A102" s="8">
        <v>222009</v>
      </c>
      <c r="B102" s="23">
        <v>1500</v>
      </c>
      <c r="C102" s="23">
        <v>1500</v>
      </c>
      <c r="D102" s="23">
        <v>1500</v>
      </c>
      <c r="E102" s="23">
        <v>1500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customHeight="1" thickBo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2500</v>
      </c>
      <c r="G104" s="32" t="s">
        <v>89</v>
      </c>
      <c r="H104" s="8">
        <v>222011</v>
      </c>
      <c r="I104" s="4" t="str">
        <f t="shared" si="30"/>
        <v>SHOW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599000</v>
      </c>
      <c r="C107" s="18">
        <f t="shared" si="34"/>
        <v>599000</v>
      </c>
      <c r="D107" s="18">
        <f t="shared" si="34"/>
        <v>578000</v>
      </c>
      <c r="E107" s="18">
        <f t="shared" si="34"/>
        <v>596153</v>
      </c>
      <c r="F107" s="18">
        <f>SUM(F108:F133)</f>
        <v>390079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60000</v>
      </c>
      <c r="C108" s="25">
        <v>60000</v>
      </c>
      <c r="D108" s="25">
        <v>60000</v>
      </c>
      <c r="E108" s="25">
        <v>78000</v>
      </c>
      <c r="F108" s="25">
        <v>64400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350000</v>
      </c>
      <c r="C109" s="23">
        <v>350000</v>
      </c>
      <c r="D109" s="23">
        <v>350000</v>
      </c>
      <c r="E109" s="23">
        <v>322333</v>
      </c>
      <c r="F109" s="23">
        <v>149847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15000</v>
      </c>
      <c r="C110" s="23">
        <v>15000</v>
      </c>
      <c r="D110" s="23">
        <v>15000</v>
      </c>
      <c r="E110" s="23">
        <v>21820</v>
      </c>
      <c r="F110" s="23">
        <v>4320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10000</v>
      </c>
      <c r="C111" s="23">
        <v>10000</v>
      </c>
      <c r="D111" s="23">
        <v>10000</v>
      </c>
      <c r="E111" s="23">
        <v>10000</v>
      </c>
      <c r="F111" s="23">
        <v>10000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144000</v>
      </c>
      <c r="C114" s="23">
        <v>144000</v>
      </c>
      <c r="D114" s="23">
        <v>120000</v>
      </c>
      <c r="E114" s="23">
        <v>144000</v>
      </c>
      <c r="F114" s="23">
        <v>120000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4750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hidden="1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0</v>
      </c>
      <c r="G119" s="17" t="s">
        <v>102</v>
      </c>
      <c r="H119" s="8">
        <v>223012</v>
      </c>
      <c r="I119" s="4" t="str">
        <f t="shared" si="30"/>
        <v>HIDE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customHeight="1" thickBot="1">
      <c r="A121" s="8">
        <v>223014</v>
      </c>
      <c r="B121" s="23">
        <v>15000</v>
      </c>
      <c r="C121" s="23">
        <v>15000</v>
      </c>
      <c r="D121" s="23">
        <v>18000</v>
      </c>
      <c r="E121" s="23">
        <v>15000</v>
      </c>
      <c r="F121" s="23">
        <v>36762</v>
      </c>
      <c r="G121" s="32" t="s">
        <v>104</v>
      </c>
      <c r="H121" s="8">
        <v>223014</v>
      </c>
      <c r="I121" s="4" t="str">
        <f t="shared" si="30"/>
        <v>SHOW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hidden="1" customHeigh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0</v>
      </c>
      <c r="G124" s="17" t="s">
        <v>107</v>
      </c>
      <c r="H124" s="8">
        <v>223017</v>
      </c>
      <c r="I124" s="4" t="str">
        <f t="shared" si="30"/>
        <v>HIDE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si="30"/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ref="I138:I201" si="36">IF(SUM(B138:F138)&lt;&gt;0,"SHOW","HIDE")</f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74000</v>
      </c>
      <c r="C150" s="18">
        <f t="shared" si="38"/>
        <v>74000</v>
      </c>
      <c r="D150" s="18">
        <f t="shared" si="38"/>
        <v>74000</v>
      </c>
      <c r="E150" s="18">
        <f t="shared" si="38"/>
        <v>54000</v>
      </c>
      <c r="F150" s="18">
        <f>SUM(F151:F168)</f>
        <v>65080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30000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38000</v>
      </c>
      <c r="G155" s="32" t="s">
        <v>132</v>
      </c>
      <c r="H155" s="8">
        <v>226005</v>
      </c>
      <c r="I155" s="4" t="str">
        <f t="shared" si="36"/>
        <v>SHOW</v>
      </c>
    </row>
    <row r="156" spans="1:9" ht="22.5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3080</v>
      </c>
      <c r="G156" s="32" t="s">
        <v>133</v>
      </c>
      <c r="H156" s="8">
        <v>226006</v>
      </c>
      <c r="I156" s="4" t="str">
        <f t="shared" si="36"/>
        <v>SHOW</v>
      </c>
    </row>
    <row r="157" spans="1:9" ht="22.5" customHeight="1">
      <c r="A157" s="8">
        <v>226007</v>
      </c>
      <c r="B157" s="23">
        <v>24000</v>
      </c>
      <c r="C157" s="23">
        <v>24000</v>
      </c>
      <c r="D157" s="23">
        <v>24000</v>
      </c>
      <c r="E157" s="23">
        <v>24000</v>
      </c>
      <c r="F157" s="23">
        <v>1000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22000</v>
      </c>
      <c r="G158" s="32" t="s">
        <v>135</v>
      </c>
      <c r="H158" s="8">
        <v>226008</v>
      </c>
      <c r="I158" s="4" t="str">
        <f t="shared" si="36"/>
        <v>SHOW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customHeight="1" thickBo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1000</v>
      </c>
      <c r="G164" s="32" t="s">
        <v>141</v>
      </c>
      <c r="H164" s="8">
        <v>226014</v>
      </c>
      <c r="I164" s="4" t="str">
        <f t="shared" si="36"/>
        <v>SHOW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280000</v>
      </c>
      <c r="C176" s="18">
        <f t="shared" si="40"/>
        <v>280000</v>
      </c>
      <c r="D176" s="18">
        <f t="shared" si="40"/>
        <v>280000</v>
      </c>
      <c r="E176" s="18">
        <f t="shared" si="40"/>
        <v>188400</v>
      </c>
      <c r="F176" s="18">
        <f>SUM(F177:F196)</f>
        <v>168400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10000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250000</v>
      </c>
      <c r="C186" s="23">
        <v>250000</v>
      </c>
      <c r="D186" s="23">
        <v>250000</v>
      </c>
      <c r="E186" s="23">
        <v>158400</v>
      </c>
      <c r="F186" s="23">
        <v>158400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13200</v>
      </c>
      <c r="G198" s="33" t="s">
        <v>23</v>
      </c>
      <c r="H198" s="27">
        <v>281</v>
      </c>
      <c r="I198" s="4" t="str">
        <f t="shared" si="36"/>
        <v>SHOW</v>
      </c>
    </row>
    <row r="199" spans="1:9" ht="22.5" customHeight="1" thickBo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13200</v>
      </c>
      <c r="G199" s="35" t="s">
        <v>170</v>
      </c>
      <c r="H199" s="8">
        <v>281001</v>
      </c>
      <c r="I199" s="4" t="str">
        <f t="shared" si="36"/>
        <v>SHOW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si="36"/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ref="I202:I257" si="42">IF(SUM(B202:F202)&lt;&gt;0,"SHOW","HIDE")</f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15000</v>
      </c>
      <c r="F225" s="18">
        <f>SUM(F226:F238)</f>
        <v>62142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11884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15000</v>
      </c>
      <c r="F227" s="23">
        <v>17564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32694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2020-03-08T04:36:01Z</cp:lastPrinted>
  <dcterms:created xsi:type="dcterms:W3CDTF">2018-12-30T09:54:12Z</dcterms:created>
  <dcterms:modified xsi:type="dcterms:W3CDTF">2020-03-08T04:36:03Z</dcterms:modified>
</cp:coreProperties>
</file>