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240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B32" i="1"/>
  <c r="I32" i="1" s="1"/>
  <c r="I240" i="1"/>
  <c r="I254" i="1"/>
  <c r="B36" i="1"/>
  <c r="I37" i="1"/>
  <c r="I23" i="1"/>
  <c r="I31" i="1"/>
  <c r="F26" i="1"/>
  <c r="F10" i="1" s="1"/>
  <c r="F11" i="1" s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<sst xmlns="http://schemas.openxmlformats.org/spreadsheetml/2006/main" count="245" uniqueCount="216">
  <si>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</si>
  <si>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</si>
  <si>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</si>
  <si>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</si>
  <si>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</si>
  <si>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</si>
  <si>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</si>
  <si>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</si>
  <si>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</si>
  <si>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</si>
  <si>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</si>
  <si>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</si>
  <si>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</si>
  <si>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</si>
  <si>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</si>
  <si>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</si>
  <si>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</si>
  <si>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</si>
  <si>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</si>
  <si>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</si>
  <si>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</si>
  <si>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</si>
  <si>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</si>
  <si>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</si>
  <si>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</si>
  <si>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</si>
  <si>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</si>
  <si>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</si>
  <si>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</si>
  <si>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</si>
  <si>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</si>
  <si>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</si>
  <si>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</si>
  <si>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</si>
  <si>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</si>
  <si>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</si>
  <si>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</si>
  <si>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</si>
  <si>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</si>
  <si>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</si>
  <si>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</si>
  <si>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</si>
  <si>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</si>
  <si>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</si>
  <si>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</si>
  <si>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</si>
  <si>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</si>
  <si>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</si>
  <si>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</si>
  <si>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</si>
  <si>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</si>
  <si>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</si>
  <si>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</si>
  <si>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</si>
  <si>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</si>
  <si>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</si>
  <si>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</si>
  <si>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</si>
  <si>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</si>
  <si>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</si>
  <si>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</si>
  <si>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</si>
  <si>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</si>
  <si>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</si>
  <si>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</si>
  <si>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</si>
  <si>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</si>
  <si>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</si>
  <si>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</si>
  <si>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</si>
  <si>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</si>
  <si>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</si>
  <si>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</si>
  <si>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</si>
  <si>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</si>
  <si>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</si>
  <si>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</si>
  <si>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</si>
  <si>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</si>
  <si>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</si>
  <si>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</si>
  <si>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</si>
  <si>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</si>
  <si>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</si>
  <si>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</si>
  <si>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</si>
  <si>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</si>
  <si>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</si>
  <si>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</si>
  <si>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</si>
  <si>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</si>
  <si>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</si>
  <si>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</si>
  <si>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</si>
  <si>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</si>
  <si>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</si>
  <si>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</si>
  <si>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</si>
  <si>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</si>
  <si>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</si>
  <si>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</si>
  <si>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</si>
  <si>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</si>
  <si>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</si>
  <si>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</si>
  <si>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</si>
  <si>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</si>
  <si>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</si>
  <si>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</si>
  <si>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</si>
  <si>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</si>
  <si>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</si>
  <si>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</si>
  <si>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</si>
  <si>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</si>
  <si>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</si>
  <si>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</si>
  <si>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</si>
  <si>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</si>
  <si>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</si>
  <si>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</si>
  <si>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</si>
  <si>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</si>
  <si>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</si>
  <si>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</si>
  <si>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</si>
  <si>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</si>
  <si>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</si>
  <si>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</si>
  <si>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</si>
  <si>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</si>
  <si>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</si>
  <si>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</si>
  <si>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</si>
  <si>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</si>
  <si>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</si>
  <si>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</si>
  <si>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</si>
  <si>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</si>
  <si>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</si>
  <si>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</si>
  <si>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</si>
  <si>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</si>
  <si>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</si>
  <si>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</si>
  <si>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</si>
  <si>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</si>
  <si>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</si>
  <si>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</si>
  <si>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</si>
  <si>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</si>
  <si>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</si>
  <si>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</si>
  <si>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</si>
  <si>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</si>
  <si>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</si>
  <si>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</si>
  <si>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</si>
  <si>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</si>
  <si>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</si>
  <si>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</si>
  <si>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</si>
  <si>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</si>
  <si>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</si>
  <si>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</si>
  <si>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</si>
  <si>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</si>
  <si>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</si>
  <si>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</si>
  <si>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</si>
  <si>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</si>
  <si>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</si>
  <si>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</si>
  <si>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</si>
  <si>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</si>
  <si>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</si>
  <si>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</si>
  <si>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</si>
  <si>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</si>
  <si>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</si>
  <si>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</si>
  <si>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</si>
  <si>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</si>
  <si>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</si>
  <si>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</si>
  <si>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</si>
  <si>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</si>
  <si>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</si>
  <si>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</si>
  <si>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</si>
  <si>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</si>
  <si>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</si>
  <si>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</si>
  <si>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</si>
  <si>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</si>
  <si>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</si>
  <si>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</si>
  <si>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</si>
  <si>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</si>
  <si>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</si>
  <si>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</si>
  <si>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</si>
  <si>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</si>
  <si>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</si>
  <si>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</si>
  <si>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</si>
  <si>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</si>
  <si>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</si>
  <si>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</si>
  <si>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</si>
  <si>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</si>
  <si>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</si>
  <si>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ޖަމާލުއްދީން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</si>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</sst>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1071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34785337</v>
      </c>
      <c r="C9" s="15">
        <f t="shared" si="0"/>
        <v>34785337</v>
      </c>
      <c r="D9" s="15">
        <f t="shared" si="0"/>
        <v>34785337</v>
      </c>
      <c r="E9" s="15">
        <f t="shared" si="0"/>
        <v>34727464</v>
      </c>
      <c r="F9" s="15">
        <f>F13</f>
        <v>31736061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95000</v>
      </c>
      <c r="C10" s="16">
        <f t="shared" si="2"/>
        <v>95000</v>
      </c>
      <c r="D10" s="16">
        <f t="shared" si="2"/>
        <v>95000</v>
      </c>
      <c r="E10" s="16">
        <f t="shared" si="2"/>
        <v>30000</v>
      </c>
      <c r="F10" s="16">
        <f>F26</f>
        <v>112238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34880337</v>
      </c>
      <c r="C11" s="18">
        <f t="shared" si="3"/>
        <v>34880337</v>
      </c>
      <c r="D11" s="18">
        <f t="shared" si="3"/>
        <v>34880337</v>
      </c>
      <c r="E11" s="18">
        <f t="shared" si="3"/>
        <v>34757464</v>
      </c>
      <c r="F11" s="18">
        <f>SUM(F9:F10)</f>
        <v>31848299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34785337</v>
      </c>
      <c r="C13" s="18">
        <f t="shared" si="4"/>
        <v>34785337</v>
      </c>
      <c r="D13" s="18">
        <f t="shared" si="4"/>
        <v>34785337</v>
      </c>
      <c r="E13" s="18">
        <f t="shared" si="4"/>
        <v>34727464</v>
      </c>
      <c r="F13" s="18">
        <f>SUM(F14:F24)</f>
        <v>31736061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30307372</v>
      </c>
      <c r="C14" s="22">
        <f t="shared" si="5"/>
        <v>30307372</v>
      </c>
      <c r="D14" s="22">
        <f t="shared" si="5"/>
        <v>30307372</v>
      </c>
      <c r="E14" s="22">
        <f t="shared" si="5"/>
        <v>30440786</v>
      </c>
      <c r="F14" s="22">
        <f>F36</f>
        <v>27569797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1265603</v>
      </c>
      <c r="C15" s="23">
        <f t="shared" si="6"/>
        <v>1265603</v>
      </c>
      <c r="D15" s="23">
        <f t="shared" si="6"/>
        <v>1265603</v>
      </c>
      <c r="E15" s="23">
        <f t="shared" si="6"/>
        <v>1072942</v>
      </c>
      <c r="F15" s="23">
        <f>F77</f>
        <v>928654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3000</v>
      </c>
      <c r="C16" s="23">
        <f t="shared" si="7"/>
        <v>3000</v>
      </c>
      <c r="D16" s="23">
        <f t="shared" si="7"/>
        <v>3000</v>
      </c>
      <c r="E16" s="23">
        <f t="shared" si="7"/>
        <v>8173</v>
      </c>
      <c r="F16" s="23">
        <f>F85</f>
        <v>2385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146512</v>
      </c>
      <c r="C17" s="23">
        <f t="shared" si="8"/>
        <v>146512</v>
      </c>
      <c r="D17" s="23">
        <f t="shared" si="8"/>
        <v>146512</v>
      </c>
      <c r="E17" s="23">
        <f t="shared" si="8"/>
        <v>110660</v>
      </c>
      <c r="F17" s="23">
        <f>F93</f>
        <v>135961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2244000</v>
      </c>
      <c r="C18" s="23">
        <f t="shared" si="9"/>
        <v>2244000</v>
      </c>
      <c r="D18" s="23">
        <f t="shared" si="9"/>
        <v>2244000</v>
      </c>
      <c r="E18" s="23">
        <f t="shared" si="9"/>
        <v>2114852</v>
      </c>
      <c r="F18" s="23">
        <f>F107</f>
        <v>2452328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210000</v>
      </c>
      <c r="C19" s="23">
        <f t="shared" si="10"/>
        <v>210000</v>
      </c>
      <c r="D19" s="23">
        <f t="shared" si="10"/>
        <v>210000</v>
      </c>
      <c r="E19" s="23">
        <f t="shared" si="10"/>
        <v>224660</v>
      </c>
      <c r="F19" s="23">
        <f>F135</f>
        <v>176607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313191</v>
      </c>
      <c r="F21" s="23">
        <f>F150</f>
        <v>227213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443850</v>
      </c>
      <c r="C23" s="23">
        <f t="shared" si="14"/>
        <v>443850</v>
      </c>
      <c r="D23" s="23">
        <f t="shared" si="14"/>
        <v>443850</v>
      </c>
      <c r="E23" s="23">
        <f t="shared" si="14"/>
        <v>442200</v>
      </c>
      <c r="F23" s="23">
        <f>F176</f>
        <v>243116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95000</v>
      </c>
      <c r="C26" s="18">
        <f t="shared" si="16"/>
        <v>95000</v>
      </c>
      <c r="D26" s="18">
        <f t="shared" si="16"/>
        <v>95000</v>
      </c>
      <c r="E26" s="18">
        <f t="shared" si="16"/>
        <v>30000</v>
      </c>
      <c r="F26" s="18">
        <f>SUM(F27:F34)</f>
        <v>112238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95000</v>
      </c>
      <c r="C31" s="23">
        <f t="shared" si="21"/>
        <v>95000</v>
      </c>
      <c r="D31" s="23">
        <f t="shared" si="21"/>
        <v>95000</v>
      </c>
      <c r="E31" s="23">
        <f t="shared" si="21"/>
        <v>30000</v>
      </c>
      <c r="F31" s="23">
        <f>F225</f>
        <v>112238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30307372</v>
      </c>
      <c r="C36" s="18">
        <f t="shared" si="25"/>
        <v>30307372</v>
      </c>
      <c r="D36" s="18">
        <f t="shared" si="25"/>
        <v>30307372</v>
      </c>
      <c r="E36" s="18">
        <f t="shared" si="25"/>
        <v>30440786</v>
      </c>
      <c r="F36" s="18">
        <f>SUM(F37:F38)</f>
        <v>27569797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19888044</v>
      </c>
      <c r="C37" s="25">
        <f t="shared" si="26"/>
        <v>19888044</v>
      </c>
      <c r="D37" s="25">
        <f t="shared" si="26"/>
        <v>19888044</v>
      </c>
      <c r="E37" s="25">
        <f t="shared" si="26"/>
        <v>20287141</v>
      </c>
      <c r="F37" s="25">
        <f>F40</f>
        <v>18639205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10419328</v>
      </c>
      <c r="C38" s="23">
        <f t="shared" si="27"/>
        <v>10419328</v>
      </c>
      <c r="D38" s="23">
        <f t="shared" si="27"/>
        <v>10419328</v>
      </c>
      <c r="E38" s="23">
        <f t="shared" si="27"/>
        <v>10153645</v>
      </c>
      <c r="F38" s="23">
        <f>F44</f>
        <v>8930592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19888044</v>
      </c>
      <c r="C40" s="18">
        <f t="shared" si="28"/>
        <v>19888044</v>
      </c>
      <c r="D40" s="18">
        <f t="shared" si="28"/>
        <v>19888044</v>
      </c>
      <c r="E40" s="18">
        <f t="shared" si="28"/>
        <v>20287141</v>
      </c>
      <c r="F40" s="18">
        <f>SUM(F41:F42)</f>
        <v>18639205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18080040</v>
      </c>
      <c r="C41" s="25">
        <v>18080040</v>
      </c>
      <c r="D41" s="25">
        <v>18080040</v>
      </c>
      <c r="E41" s="25">
        <v>17963400</v>
      </c>
      <c r="F41" s="25">
        <v>16852120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1808004</v>
      </c>
      <c r="C42" s="23">
        <v>1808004</v>
      </c>
      <c r="D42" s="23">
        <v>1808004</v>
      </c>
      <c r="E42" s="23">
        <v>2323741</v>
      </c>
      <c r="F42" s="23">
        <v>1787085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10419328</v>
      </c>
      <c r="C44" s="18">
        <f t="shared" si="29"/>
        <v>10419328</v>
      </c>
      <c r="D44" s="18">
        <f t="shared" si="29"/>
        <v>10419328</v>
      </c>
      <c r="E44" s="18">
        <f t="shared" si="29"/>
        <v>10153645</v>
      </c>
      <c r="F44" s="18">
        <f>SUM(F45:F75)</f>
        <v>8930592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3312712</v>
      </c>
      <c r="C46" s="23">
        <v>3312712</v>
      </c>
      <c r="D46" s="23">
        <v>3312712</v>
      </c>
      <c r="E46" s="23">
        <v>3258406</v>
      </c>
      <c r="F46" s="23">
        <v>2819939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537000</v>
      </c>
      <c r="C48" s="23">
        <v>537000</v>
      </c>
      <c r="D48" s="23">
        <v>537000</v>
      </c>
      <c r="E48" s="23">
        <v>534000</v>
      </c>
      <c r="F48" s="23">
        <v>502600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276000</v>
      </c>
      <c r="C51" s="23">
        <v>276000</v>
      </c>
      <c r="D51" s="23">
        <v>276000</v>
      </c>
      <c r="E51" s="23">
        <v>263850</v>
      </c>
      <c r="F51" s="23">
        <v>264000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316800</v>
      </c>
      <c r="C52" s="23">
        <v>316800</v>
      </c>
      <c r="D52" s="23">
        <v>316800</v>
      </c>
      <c r="E52" s="23">
        <v>366641</v>
      </c>
      <c r="F52" s="23">
        <v>349260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288000</v>
      </c>
      <c r="C54" s="23">
        <v>288000</v>
      </c>
      <c r="D54" s="23">
        <v>288000</v>
      </c>
      <c r="E54" s="23">
        <v>249552</v>
      </c>
      <c r="F54" s="23">
        <v>266150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21240</v>
      </c>
      <c r="C55" s="23">
        <v>21240</v>
      </c>
      <c r="D55" s="23">
        <v>21240</v>
      </c>
      <c r="E55" s="23">
        <v>17962</v>
      </c>
      <c r="F55" s="23">
        <v>16310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18600</v>
      </c>
      <c r="C66" s="23">
        <v>18600</v>
      </c>
      <c r="D66" s="23">
        <v>18600</v>
      </c>
      <c r="E66" s="23">
        <v>18600</v>
      </c>
      <c r="F66" s="23">
        <v>18600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2300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5130000</v>
      </c>
      <c r="C69" s="23">
        <v>5130000</v>
      </c>
      <c r="D69" s="23">
        <v>5130000</v>
      </c>
      <c r="E69" s="23">
        <v>5016240</v>
      </c>
      <c r="F69" s="23">
        <v>4691433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429600</v>
      </c>
      <c r="C73" s="23">
        <v>429600</v>
      </c>
      <c r="D73" s="23">
        <v>429600</v>
      </c>
      <c r="E73" s="23">
        <v>358343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89376</v>
      </c>
      <c r="C74" s="23">
        <v>89376</v>
      </c>
      <c r="D74" s="23">
        <v>89376</v>
      </c>
      <c r="E74" s="23">
        <v>70051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1265603</v>
      </c>
      <c r="C77" s="18">
        <f t="shared" si="31"/>
        <v>1265603</v>
      </c>
      <c r="D77" s="18">
        <f t="shared" si="31"/>
        <v>1265603</v>
      </c>
      <c r="E77" s="18">
        <f t="shared" si="31"/>
        <v>1072942</v>
      </c>
      <c r="F77" s="18">
        <f>SUM(F78:F83)</f>
        <v>928654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1265603</v>
      </c>
      <c r="C83" s="23">
        <v>1265603</v>
      </c>
      <c r="D83" s="23">
        <v>1265603</v>
      </c>
      <c r="E83" s="23">
        <v>1072942</v>
      </c>
      <c r="F83" s="23">
        <v>928654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3000</v>
      </c>
      <c r="C85" s="18">
        <f t="shared" si="32"/>
        <v>3000</v>
      </c>
      <c r="D85" s="18">
        <f t="shared" si="32"/>
        <v>3000</v>
      </c>
      <c r="E85" s="18">
        <f t="shared" si="32"/>
        <v>8173</v>
      </c>
      <c r="F85" s="18">
        <f>SUM(F86:F91)</f>
        <v>2385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1000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2000</v>
      </c>
      <c r="C90" s="23">
        <v>2000</v>
      </c>
      <c r="D90" s="23">
        <v>2000</v>
      </c>
      <c r="E90" s="23">
        <v>7173</v>
      </c>
      <c r="F90" s="23">
        <v>2385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146512</v>
      </c>
      <c r="C93" s="18">
        <f t="shared" si="33"/>
        <v>146512</v>
      </c>
      <c r="D93" s="18">
        <f t="shared" si="33"/>
        <v>146512</v>
      </c>
      <c r="E93" s="18">
        <f t="shared" si="33"/>
        <v>110660</v>
      </c>
      <c r="F93" s="18">
        <f>SUM(F94:F105)</f>
        <v>135961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63815</v>
      </c>
      <c r="C94" s="25">
        <v>63815</v>
      </c>
      <c r="D94" s="25">
        <v>63815</v>
      </c>
      <c r="E94" s="25">
        <v>50000</v>
      </c>
      <c r="F94" s="25">
        <v>63815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39180</v>
      </c>
      <c r="C95" s="23">
        <v>39180</v>
      </c>
      <c r="D95" s="23">
        <v>39180</v>
      </c>
      <c r="E95" s="23">
        <v>8740</v>
      </c>
      <c r="F95" s="23">
        <v>14249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7000</v>
      </c>
      <c r="F98" s="23">
        <v>18209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1090</v>
      </c>
      <c r="F99" s="23">
        <v>716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4049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32517</v>
      </c>
      <c r="C101" s="23">
        <v>32517</v>
      </c>
      <c r="D101" s="23">
        <v>32517</v>
      </c>
      <c r="E101" s="23">
        <v>41830</v>
      </c>
      <c r="F101" s="23">
        <v>32517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2406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2244000</v>
      </c>
      <c r="C107" s="18">
        <f t="shared" si="34"/>
        <v>2244000</v>
      </c>
      <c r="D107" s="18">
        <f t="shared" si="34"/>
        <v>2244000</v>
      </c>
      <c r="E107" s="18">
        <f t="shared" si="34"/>
        <v>2114852</v>
      </c>
      <c r="F107" s="18">
        <f>SUM(F108:F133)</f>
        <v>2452328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72000</v>
      </c>
      <c r="C108" s="25">
        <v>72000</v>
      </c>
      <c r="D108" s="25">
        <v>72000</v>
      </c>
      <c r="E108" s="25">
        <v>41382</v>
      </c>
      <c r="F108" s="25">
        <v>71446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1225000</v>
      </c>
      <c r="C109" s="23">
        <v>1225000</v>
      </c>
      <c r="D109" s="23">
        <v>1225000</v>
      </c>
      <c r="E109" s="23">
        <v>1225000</v>
      </c>
      <c r="F109" s="23">
        <v>1361216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148000</v>
      </c>
      <c r="C110" s="23">
        <v>148000</v>
      </c>
      <c r="D110" s="23">
        <v>148000</v>
      </c>
      <c r="E110" s="23">
        <v>123460</v>
      </c>
      <c r="F110" s="23">
        <v>181227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72000</v>
      </c>
      <c r="F111" s="23">
        <v>70395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180000</v>
      </c>
      <c r="F114" s="23">
        <v>173151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60000</v>
      </c>
      <c r="F115" s="23">
        <v>59302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1000</v>
      </c>
      <c r="F118" s="23">
        <v>15115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15000</v>
      </c>
      <c r="C119" s="23">
        <v>15000</v>
      </c>
      <c r="D119" s="23">
        <v>15000</v>
      </c>
      <c r="E119" s="23">
        <v>5000</v>
      </c>
      <c r="F119" s="23">
        <v>6311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25000</v>
      </c>
      <c r="C120" s="23">
        <v>25000</v>
      </c>
      <c r="D120" s="23">
        <v>25000</v>
      </c>
      <c r="E120" s="23">
        <v>20000</v>
      </c>
      <c r="F120" s="23">
        <v>52223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400000</v>
      </c>
      <c r="C122" s="23">
        <v>400000</v>
      </c>
      <c r="D122" s="23">
        <v>400000</v>
      </c>
      <c r="E122" s="23">
        <v>382660</v>
      </c>
      <c r="F122" s="23">
        <v>369202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86290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2350</v>
      </c>
      <c r="F125" s="23">
        <v>6450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1500</v>
      </c>
      <c r="C128" s="23">
        <v>1500</v>
      </c>
      <c r="D128" s="23">
        <v>1500</v>
      </c>
      <c r="E128" s="23">
        <v>1500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210000</v>
      </c>
      <c r="C135" s="18">
        <f t="shared" si="35"/>
        <v>210000</v>
      </c>
      <c r="D135" s="18">
        <f t="shared" si="35"/>
        <v>210000</v>
      </c>
      <c r="E135" s="18">
        <f t="shared" si="35"/>
        <v>224660</v>
      </c>
      <c r="F135" s="18">
        <f>SUM(F136:F140)</f>
        <v>176607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5000</v>
      </c>
      <c r="F136" s="25">
        <v>5312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200000</v>
      </c>
      <c r="C137" s="23">
        <v>200000</v>
      </c>
      <c r="D137" s="23">
        <v>200000</v>
      </c>
      <c r="E137" s="23">
        <v>219660</v>
      </c>
      <c r="F137" s="23">
        <v>171295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313191</v>
      </c>
      <c r="F150" s="18">
        <f>SUM(F151:F168)</f>
        <v>227213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157629</v>
      </c>
      <c r="F152" s="23">
        <v>73942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46712</v>
      </c>
      <c r="F156" s="23">
        <v>37307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25000</v>
      </c>
      <c r="F157" s="23">
        <v>26935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23850</v>
      </c>
      <c r="F159" s="23">
        <v>10594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60000</v>
      </c>
      <c r="F160" s="23">
        <v>65435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13000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443850</v>
      </c>
      <c r="C176" s="18">
        <f t="shared" si="40"/>
        <v>443850</v>
      </c>
      <c r="D176" s="18">
        <f t="shared" si="40"/>
        <v>443850</v>
      </c>
      <c r="E176" s="18">
        <f t="shared" si="40"/>
        <v>442200</v>
      </c>
      <c r="F176" s="18">
        <f>SUM(F177:F196)</f>
        <v>243116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293850</v>
      </c>
      <c r="C180" s="23">
        <v>293850</v>
      </c>
      <c r="D180" s="23">
        <v>293850</v>
      </c>
      <c r="E180" s="23">
        <v>192200</v>
      </c>
      <c r="F180" s="23">
        <v>174714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150000</v>
      </c>
      <c r="C196" s="23">
        <v>150000</v>
      </c>
      <c r="D196" s="23">
        <v>150000</v>
      </c>
      <c r="E196" s="23">
        <v>250000</v>
      </c>
      <c r="F196" s="23">
        <v>68402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95000</v>
      </c>
      <c r="C225" s="18">
        <f t="shared" si="47"/>
        <v>95000</v>
      </c>
      <c r="D225" s="18">
        <f t="shared" si="47"/>
        <v>95000</v>
      </c>
      <c r="E225" s="18">
        <f t="shared" si="47"/>
        <v>30000</v>
      </c>
      <c r="F225" s="18">
        <f>SUM(F226:F238)</f>
        <v>112238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28518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34450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3600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45670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2020-03-08T06:23:09Z</cp:lastPrinted>
  <dcterms:created xsi:type="dcterms:W3CDTF">2018-12-30T09:54:12Z</dcterms:created>
  <dcterms:modified xsi:type="dcterms:W3CDTF">2020-03-08T06:23:12Z</dcterms:modified>
</cp:coreProperties>
</file>