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16" i="1"/>
  <c r="I16" i="1" s="1"/>
  <c r="I8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B37" i="1"/>
  <c r="I40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B36" i="1"/>
  <c r="I37" i="1"/>
  <c r="I176" i="1"/>
  <c r="I225" i="1"/>
  <c r="I254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<sst xmlns="http://schemas.openxmlformats.org/spreadsheetml/2006/main" count="245" uniqueCount="216">
  <si>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</si>
  <si>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</si>
  <si>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</si>
  <si>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</si>
  <si>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</si>
  <si>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</si>
  <si>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</si>
  <si>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</si>
  <si>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</si>
  <si>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</si>
  <si>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</si>
  <si>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</si>
  <si>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</si>
  <si>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</si>
  <si>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</si>
  <si>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</si>
  <si>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</si>
  <si>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</si>
  <si>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</si>
  <si>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</si>
  <si>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</si>
  <si>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</si>
  <si>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</si>
  <si>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</si>
  <si>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</si>
  <si>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</si>
  <si>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</si>
  <si>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</si>
  <si>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</si>
  <si>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</si>
  <si>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</si>
  <si>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</si>
  <si>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</si>
  <si>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</si>
  <si>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</si>
  <si>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</si>
  <si>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</si>
  <si>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</si>
  <si>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</si>
  <si>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</si>
  <si>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</si>
  <si>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</si>
  <si>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</si>
  <si>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</si>
  <si>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</si>
  <si>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</si>
  <si>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</si>
  <si>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</si>
  <si>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</si>
  <si>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</si>
  <si>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</si>
  <si>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</si>
  <si>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</si>
  <si>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</si>
  <si>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</si>
  <si>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</si>
  <si>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</si>
  <si>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</si>
  <si>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</si>
  <si>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</si>
  <si>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</si>
  <si>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</si>
  <si>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</si>
  <si>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</si>
  <si>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</si>
  <si>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</si>
  <si>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</si>
  <si>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</si>
  <si>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</si>
  <si>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</si>
  <si>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</si>
  <si>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</si>
  <si>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</si>
  <si>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</si>
  <si>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</si>
  <si>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</si>
  <si>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</si>
  <si>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</si>
  <si>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</si>
  <si>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</si>
  <si>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</si>
  <si>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</si>
  <si>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</si>
  <si>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</si>
  <si>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</si>
  <si>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</si>
  <si>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</si>
  <si>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</si>
  <si>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</si>
  <si>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</si>
  <si>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</si>
  <si>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</si>
  <si>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</si>
  <si>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</si>
  <si>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</si>
  <si>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</si>
  <si>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</si>
  <si>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</si>
  <si>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</si>
  <si>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</si>
  <si>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</si>
  <si>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</si>
  <si>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</si>
  <si>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</si>
  <si>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</si>
  <si>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</si>
  <si>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</si>
  <si>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</si>
  <si>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</si>
  <si>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</si>
  <si>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</si>
  <si>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</si>
  <si>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</si>
  <si>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</si>
  <si>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</si>
  <si>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</si>
  <si>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</si>
  <si>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</si>
  <si>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</si>
  <si>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</si>
  <si>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</si>
  <si>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</si>
  <si>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</si>
  <si>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</si>
  <si>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</si>
  <si>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</si>
  <si>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</si>
  <si>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</si>
  <si>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</si>
  <si>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</si>
  <si>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</si>
  <si>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</si>
  <si>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</si>
  <si>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</si>
  <si>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</si>
  <si>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</si>
  <si>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</si>
  <si>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</si>
  <si>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</si>
  <si>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</si>
  <si>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</si>
  <si>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</si>
  <si>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</si>
  <si>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</si>
  <si>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</si>
  <si>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</si>
  <si>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</si>
  <si>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</si>
  <si>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</si>
  <si>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</si>
  <si>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</si>
  <si>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</si>
  <si>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</si>
  <si>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</si>
  <si>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</si>
  <si>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</si>
  <si>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</si>
  <si>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</si>
  <si>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</si>
  <si>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</si>
  <si>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</si>
  <si>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</si>
  <si>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</si>
  <si>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</si>
  <si>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</si>
  <si>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</si>
  <si>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</si>
  <si>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</si>
  <si>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</si>
  <si>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</si>
  <si>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</si>
  <si>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</si>
  <si>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</si>
  <si>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</si>
  <si>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</si>
  <si>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</si>
  <si>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</si>
  <si>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</si>
  <si>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</si>
  <si>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</si>
  <si>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</si>
  <si>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</si>
  <si>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</si>
  <si>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</si>
  <si>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</si>
  <si>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</si>
  <si>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</si>
  <si>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</si>
  <si>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</si>
  <si>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</si>
  <si>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</si>
  <si>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</si>
  <si>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</si>
  <si>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</si>
  <si>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</si>
  <si>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</si>
  <si>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</si>
  <si>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</si>
  <si>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</si>
  <si>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</si>
  <si>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</si>
  <si>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</si>
  <si>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</si>
  <si>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</si>
  <si>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</si>
  <si>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</si>
  <si>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</si>
  <si>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</si>
  <si>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</si>
  <si>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</si>
  <si>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</si>
  <si>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</si>
  <si>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ތިލަދުންމަތީ އުތުރުބުރީ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</si>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</sst>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4" sqref="G14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 ht="22.5" customHeight="1">
      <c r="B9" s="15">
        <f t="shared" ref="B9:E9" si="0">B13</f>
        <v>6858735</v>
      </c>
      <c r="C9" s="15">
        <f t="shared" si="0"/>
        <v>6858735</v>
      </c>
      <c r="D9" s="15">
        <f t="shared" si="0"/>
        <v>6858735</v>
      </c>
      <c r="E9" s="15">
        <f t="shared" si="0"/>
        <v>6597196</v>
      </c>
      <c r="F9" s="15">
        <f>F13</f>
        <v>6674333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60550</v>
      </c>
      <c r="C10" s="16">
        <f t="shared" si="2"/>
        <v>60550</v>
      </c>
      <c r="D10" s="16">
        <f t="shared" si="2"/>
        <v>60550</v>
      </c>
      <c r="E10" s="16">
        <f t="shared" si="2"/>
        <v>12000</v>
      </c>
      <c r="F10" s="16">
        <f>F26</f>
        <v>77892</v>
      </c>
      <c r="G10" s="32" t="s">
        <v>11</v>
      </c>
      <c r="I10" s="4" t="str">
        <f t="shared" si="1"/>
        <v>SHOW</v>
      </c>
    </row>
    <row r="11" spans="1:10" ht="22.5" thickBot="1">
      <c r="B11" s="18">
        <f t="shared" ref="B11:E11" si="3">SUM(B9:B10)</f>
        <v>6919285</v>
      </c>
      <c r="C11" s="18">
        <f t="shared" si="3"/>
        <v>6919285</v>
      </c>
      <c r="D11" s="18">
        <f t="shared" si="3"/>
        <v>6919285</v>
      </c>
      <c r="E11" s="18">
        <f t="shared" si="3"/>
        <v>6609196</v>
      </c>
      <c r="F11" s="18">
        <f>SUM(F9:F10)</f>
        <v>6752225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6858735</v>
      </c>
      <c r="C13" s="18">
        <f t="shared" si="4"/>
        <v>6858735</v>
      </c>
      <c r="D13" s="18">
        <f t="shared" si="4"/>
        <v>6858735</v>
      </c>
      <c r="E13" s="18">
        <f t="shared" si="4"/>
        <v>6597196</v>
      </c>
      <c r="F13" s="18">
        <f>SUM(F14:F24)</f>
        <v>6674333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5077078</v>
      </c>
      <c r="C14" s="22">
        <f t="shared" si="5"/>
        <v>5077078</v>
      </c>
      <c r="D14" s="22">
        <f t="shared" si="5"/>
        <v>5077078</v>
      </c>
      <c r="E14" s="22">
        <f t="shared" si="5"/>
        <v>5121667</v>
      </c>
      <c r="F14" s="22">
        <f>F36</f>
        <v>5324549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237901</v>
      </c>
      <c r="C15" s="23">
        <f t="shared" si="6"/>
        <v>237901</v>
      </c>
      <c r="D15" s="23">
        <f t="shared" si="6"/>
        <v>237901</v>
      </c>
      <c r="E15" s="23">
        <f t="shared" si="6"/>
        <v>237308</v>
      </c>
      <c r="F15" s="23">
        <f>F77</f>
        <v>267815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117200</v>
      </c>
      <c r="C16" s="23">
        <f t="shared" si="7"/>
        <v>117200</v>
      </c>
      <c r="D16" s="23">
        <f t="shared" si="7"/>
        <v>117200</v>
      </c>
      <c r="E16" s="23">
        <f t="shared" si="7"/>
        <v>45000</v>
      </c>
      <c r="F16" s="23">
        <f>F85</f>
        <v>119600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138576</v>
      </c>
      <c r="C17" s="23">
        <f t="shared" si="8"/>
        <v>138576</v>
      </c>
      <c r="D17" s="23">
        <f t="shared" si="8"/>
        <v>138576</v>
      </c>
      <c r="E17" s="23">
        <f t="shared" si="8"/>
        <v>97365</v>
      </c>
      <c r="F17" s="23">
        <f>F93</f>
        <v>113250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1171020</v>
      </c>
      <c r="C18" s="23">
        <f t="shared" si="9"/>
        <v>1171020</v>
      </c>
      <c r="D18" s="23">
        <f t="shared" si="9"/>
        <v>1171020</v>
      </c>
      <c r="E18" s="23">
        <f t="shared" si="9"/>
        <v>1053856</v>
      </c>
      <c r="F18" s="23">
        <f>F107</f>
        <v>802869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116960</v>
      </c>
      <c r="C21" s="23">
        <f t="shared" si="12"/>
        <v>116960</v>
      </c>
      <c r="D21" s="23">
        <f t="shared" si="12"/>
        <v>116960</v>
      </c>
      <c r="E21" s="23">
        <f t="shared" si="12"/>
        <v>42000</v>
      </c>
      <c r="F21" s="23">
        <f>F150</f>
        <v>46250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60550</v>
      </c>
      <c r="C26" s="18">
        <f t="shared" si="16"/>
        <v>60550</v>
      </c>
      <c r="D26" s="18">
        <f t="shared" si="16"/>
        <v>60550</v>
      </c>
      <c r="E26" s="18">
        <f t="shared" si="16"/>
        <v>12000</v>
      </c>
      <c r="F26" s="18">
        <f>SUM(F27:F34)</f>
        <v>77892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60550</v>
      </c>
      <c r="C31" s="23">
        <f t="shared" si="21"/>
        <v>60550</v>
      </c>
      <c r="D31" s="23">
        <f t="shared" si="21"/>
        <v>60550</v>
      </c>
      <c r="E31" s="23">
        <f t="shared" si="21"/>
        <v>12000</v>
      </c>
      <c r="F31" s="23">
        <f>F225</f>
        <v>77892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5077078</v>
      </c>
      <c r="C36" s="18">
        <f t="shared" si="25"/>
        <v>5077078</v>
      </c>
      <c r="D36" s="18">
        <f t="shared" si="25"/>
        <v>5077078</v>
      </c>
      <c r="E36" s="18">
        <f t="shared" si="25"/>
        <v>5121667</v>
      </c>
      <c r="F36" s="18">
        <f>SUM(F37:F38)</f>
        <v>5324549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3636438</v>
      </c>
      <c r="C37" s="25">
        <f t="shared" si="26"/>
        <v>3636438</v>
      </c>
      <c r="D37" s="25">
        <f t="shared" si="26"/>
        <v>3636438</v>
      </c>
      <c r="E37" s="25">
        <f t="shared" si="26"/>
        <v>3754200</v>
      </c>
      <c r="F37" s="25">
        <f>F40</f>
        <v>4069780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1440640</v>
      </c>
      <c r="C38" s="23">
        <f t="shared" si="27"/>
        <v>1440640</v>
      </c>
      <c r="D38" s="23">
        <f t="shared" si="27"/>
        <v>1440640</v>
      </c>
      <c r="E38" s="23">
        <f t="shared" si="27"/>
        <v>1367467</v>
      </c>
      <c r="F38" s="23">
        <f>F44</f>
        <v>1254769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3636438</v>
      </c>
      <c r="C40" s="18">
        <f t="shared" si="28"/>
        <v>3636438</v>
      </c>
      <c r="D40" s="18">
        <f t="shared" si="28"/>
        <v>3636438</v>
      </c>
      <c r="E40" s="18">
        <f t="shared" si="28"/>
        <v>3754200</v>
      </c>
      <c r="F40" s="18">
        <f>SUM(F41:F42)</f>
        <v>4069780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3398580</v>
      </c>
      <c r="C41" s="25">
        <v>3398580</v>
      </c>
      <c r="D41" s="25">
        <v>3398580</v>
      </c>
      <c r="E41" s="25">
        <v>3393481</v>
      </c>
      <c r="F41" s="25">
        <v>3869395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237858</v>
      </c>
      <c r="C42" s="23">
        <v>237858</v>
      </c>
      <c r="D42" s="23">
        <v>237858</v>
      </c>
      <c r="E42" s="23">
        <v>360719</v>
      </c>
      <c r="F42" s="23">
        <v>200385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1440640</v>
      </c>
      <c r="C44" s="18">
        <f t="shared" si="29"/>
        <v>1440640</v>
      </c>
      <c r="D44" s="18">
        <f t="shared" si="29"/>
        <v>1440640</v>
      </c>
      <c r="E44" s="18">
        <f t="shared" si="29"/>
        <v>1367467</v>
      </c>
      <c r="F44" s="18">
        <f>SUM(F45:F75)</f>
        <v>1254769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120000</v>
      </c>
      <c r="C48" s="23">
        <v>120000</v>
      </c>
      <c r="D48" s="23">
        <v>120000</v>
      </c>
      <c r="E48" s="23">
        <v>120000</v>
      </c>
      <c r="F48" s="23">
        <v>123500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1750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276000</v>
      </c>
      <c r="C56" s="23">
        <v>276000</v>
      </c>
      <c r="D56" s="23">
        <v>276000</v>
      </c>
      <c r="E56" s="23">
        <v>276000</v>
      </c>
      <c r="F56" s="23">
        <v>388833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67313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4840</v>
      </c>
      <c r="C61" s="23">
        <v>4840</v>
      </c>
      <c r="D61" s="23">
        <v>4840</v>
      </c>
      <c r="E61" s="23">
        <v>5880</v>
      </c>
      <c r="F61" s="23">
        <v>3160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11400</v>
      </c>
      <c r="C64" s="23">
        <v>11400</v>
      </c>
      <c r="D64" s="23">
        <v>11400</v>
      </c>
      <c r="E64" s="23">
        <v>5490</v>
      </c>
      <c r="F64" s="23">
        <v>4000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20400</v>
      </c>
      <c r="C66" s="23">
        <v>20400</v>
      </c>
      <c r="D66" s="23">
        <v>20400</v>
      </c>
      <c r="E66" s="23">
        <v>14980</v>
      </c>
      <c r="F66" s="23">
        <v>19113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642000</v>
      </c>
      <c r="C69" s="23">
        <v>642000</v>
      </c>
      <c r="D69" s="23">
        <v>642000</v>
      </c>
      <c r="E69" s="23">
        <v>640350</v>
      </c>
      <c r="F69" s="23">
        <v>646600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366000</v>
      </c>
      <c r="C73" s="23">
        <v>366000</v>
      </c>
      <c r="D73" s="23">
        <v>366000</v>
      </c>
      <c r="E73" s="23">
        <v>304767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237901</v>
      </c>
      <c r="C77" s="18">
        <f t="shared" si="31"/>
        <v>237901</v>
      </c>
      <c r="D77" s="18">
        <f t="shared" si="31"/>
        <v>237901</v>
      </c>
      <c r="E77" s="18">
        <f t="shared" si="31"/>
        <v>237308</v>
      </c>
      <c r="F77" s="18">
        <f>SUM(F78:F83)</f>
        <v>267815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237901</v>
      </c>
      <c r="C83" s="23">
        <v>237901</v>
      </c>
      <c r="D83" s="23">
        <v>237901</v>
      </c>
      <c r="E83" s="23">
        <v>237308</v>
      </c>
      <c r="F83" s="23">
        <v>267815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117200</v>
      </c>
      <c r="C85" s="18">
        <f t="shared" si="32"/>
        <v>117200</v>
      </c>
      <c r="D85" s="18">
        <f t="shared" si="32"/>
        <v>117200</v>
      </c>
      <c r="E85" s="18">
        <f t="shared" si="32"/>
        <v>45000</v>
      </c>
      <c r="F85" s="18">
        <f>SUM(F86:F91)</f>
        <v>119600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100000</v>
      </c>
      <c r="C86" s="25">
        <v>100000</v>
      </c>
      <c r="D86" s="25">
        <v>100000</v>
      </c>
      <c r="E86" s="25">
        <v>35000</v>
      </c>
      <c r="F86" s="25">
        <v>100000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17200</v>
      </c>
      <c r="C88" s="23">
        <v>17200</v>
      </c>
      <c r="D88" s="23">
        <v>17200</v>
      </c>
      <c r="E88" s="23">
        <v>10000</v>
      </c>
      <c r="F88" s="23">
        <v>19600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138576</v>
      </c>
      <c r="C93" s="18">
        <f t="shared" si="33"/>
        <v>138576</v>
      </c>
      <c r="D93" s="18">
        <f t="shared" si="33"/>
        <v>138576</v>
      </c>
      <c r="E93" s="18">
        <f t="shared" si="33"/>
        <v>97365</v>
      </c>
      <c r="F93" s="18">
        <f>SUM(F94:F105)</f>
        <v>113250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62214</v>
      </c>
      <c r="C94" s="25">
        <v>62214</v>
      </c>
      <c r="D94" s="25">
        <v>62214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2360</v>
      </c>
      <c r="C95" s="23">
        <v>2360</v>
      </c>
      <c r="D95" s="23">
        <v>2360</v>
      </c>
      <c r="E95" s="23">
        <v>3190</v>
      </c>
      <c r="F95" s="23">
        <v>7000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47200</v>
      </c>
      <c r="C96" s="23">
        <v>47200</v>
      </c>
      <c r="D96" s="23">
        <v>47200</v>
      </c>
      <c r="E96" s="23">
        <v>20000</v>
      </c>
      <c r="F96" s="23">
        <v>29000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5000</v>
      </c>
      <c r="C97" s="23">
        <v>5000</v>
      </c>
      <c r="D97" s="23">
        <v>5000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9430</v>
      </c>
      <c r="C98" s="23">
        <v>9430</v>
      </c>
      <c r="D98" s="23">
        <v>9430</v>
      </c>
      <c r="E98" s="23">
        <v>7875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2250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7072</v>
      </c>
      <c r="C101" s="23">
        <v>7072</v>
      </c>
      <c r="D101" s="23">
        <v>7072</v>
      </c>
      <c r="E101" s="23">
        <v>5000</v>
      </c>
      <c r="F101" s="23">
        <v>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5300</v>
      </c>
      <c r="C104" s="23">
        <v>5300</v>
      </c>
      <c r="D104" s="23">
        <v>5300</v>
      </c>
      <c r="E104" s="23">
        <v>5300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6000</v>
      </c>
      <c r="F105" s="23">
        <v>7000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1171020</v>
      </c>
      <c r="C107" s="18">
        <f t="shared" si="34"/>
        <v>1171020</v>
      </c>
      <c r="D107" s="18">
        <f t="shared" si="34"/>
        <v>1171020</v>
      </c>
      <c r="E107" s="18">
        <f t="shared" si="34"/>
        <v>1053856</v>
      </c>
      <c r="F107" s="18">
        <f>SUM(F108:F133)</f>
        <v>802869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260000</v>
      </c>
      <c r="C108" s="25">
        <v>260000</v>
      </c>
      <c r="D108" s="25">
        <v>260000</v>
      </c>
      <c r="E108" s="25">
        <v>260000</v>
      </c>
      <c r="F108" s="25">
        <v>116713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637728</v>
      </c>
      <c r="F109" s="23">
        <v>508519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24900</v>
      </c>
      <c r="C110" s="23">
        <v>24900</v>
      </c>
      <c r="D110" s="23">
        <v>24900</v>
      </c>
      <c r="E110" s="23">
        <v>4000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132095</v>
      </c>
      <c r="C111" s="23">
        <v>132095</v>
      </c>
      <c r="D111" s="23">
        <v>132095</v>
      </c>
      <c r="E111" s="23">
        <v>100000</v>
      </c>
      <c r="F111" s="23">
        <v>127612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4800</v>
      </c>
      <c r="C115" s="23">
        <v>4800</v>
      </c>
      <c r="D115" s="23">
        <v>4800</v>
      </c>
      <c r="E115" s="23">
        <v>4800</v>
      </c>
      <c r="F115" s="23">
        <v>4800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2500</v>
      </c>
      <c r="C116" s="23">
        <v>2500</v>
      </c>
      <c r="D116" s="23">
        <v>2500</v>
      </c>
      <c r="E116" s="23">
        <v>2000</v>
      </c>
      <c r="F116" s="23">
        <v>5000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14000</v>
      </c>
      <c r="C118" s="23">
        <v>14000</v>
      </c>
      <c r="D118" s="23">
        <v>14000</v>
      </c>
      <c r="E118" s="23">
        <v>12000</v>
      </c>
      <c r="F118" s="23">
        <v>14500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100000</v>
      </c>
      <c r="C121" s="23">
        <v>100000</v>
      </c>
      <c r="D121" s="23">
        <v>100000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14000</v>
      </c>
      <c r="C123" s="23">
        <v>14000</v>
      </c>
      <c r="D123" s="23">
        <v>14000</v>
      </c>
      <c r="E123" s="23">
        <v>12500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5000</v>
      </c>
      <c r="F124" s="23">
        <v>5000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12550</v>
      </c>
      <c r="C126" s="23">
        <v>12550</v>
      </c>
      <c r="D126" s="23">
        <v>12550</v>
      </c>
      <c r="E126" s="23">
        <v>14653</v>
      </c>
      <c r="F126" s="23">
        <v>14550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1175</v>
      </c>
      <c r="C132" s="23">
        <v>1175</v>
      </c>
      <c r="D132" s="23">
        <v>1175</v>
      </c>
      <c r="E132" s="23">
        <v>1175</v>
      </c>
      <c r="F132" s="23">
        <v>1175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5000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116960</v>
      </c>
      <c r="C150" s="18">
        <f t="shared" si="38"/>
        <v>116960</v>
      </c>
      <c r="D150" s="18">
        <f t="shared" si="38"/>
        <v>116960</v>
      </c>
      <c r="E150" s="18">
        <f t="shared" si="38"/>
        <v>42000</v>
      </c>
      <c r="F150" s="18">
        <f>SUM(F151:F168)</f>
        <v>46250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30000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7000</v>
      </c>
      <c r="C160" s="23">
        <v>7000</v>
      </c>
      <c r="D160" s="23">
        <v>7000</v>
      </c>
      <c r="E160" s="23">
        <v>6000</v>
      </c>
      <c r="F160" s="23">
        <v>7500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9960</v>
      </c>
      <c r="C166" s="23">
        <v>9960</v>
      </c>
      <c r="D166" s="23">
        <v>9960</v>
      </c>
      <c r="E166" s="23">
        <v>6000</v>
      </c>
      <c r="F166" s="23">
        <v>8750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60550</v>
      </c>
      <c r="C225" s="18">
        <f t="shared" si="47"/>
        <v>60550</v>
      </c>
      <c r="D225" s="18">
        <f t="shared" si="47"/>
        <v>60550</v>
      </c>
      <c r="E225" s="18">
        <f t="shared" si="47"/>
        <v>12000</v>
      </c>
      <c r="F225" s="18">
        <f>SUM(F226:F238)</f>
        <v>77892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29574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36000</v>
      </c>
      <c r="C227" s="23">
        <v>36000</v>
      </c>
      <c r="D227" s="23">
        <v>36000</v>
      </c>
      <c r="E227" s="23">
        <v>12000</v>
      </c>
      <c r="F227" s="23">
        <v>26008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24550</v>
      </c>
      <c r="C233" s="23">
        <v>24550</v>
      </c>
      <c r="D233" s="23">
        <v>24550</v>
      </c>
      <c r="E233" s="23">
        <v>0</v>
      </c>
      <c r="F233" s="23">
        <v>22310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2020-03-04T04:59:41Z</cp:lastPrinted>
  <dcterms:created xsi:type="dcterms:W3CDTF">2018-12-30T09:54:12Z</dcterms:created>
  <dcterms:modified xsi:type="dcterms:W3CDTF">2020-03-04T04:59:44Z</dcterms:modified>
</cp:coreProperties>
</file>