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C36" i="1" l="1"/>
  <c r="C14" i="1" s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I209" i="1"/>
  <c r="D254" i="1"/>
  <c r="D34" i="1" s="1"/>
  <c r="D245" i="1"/>
  <c r="D33" i="1" s="1"/>
  <c r="F36" i="1"/>
  <c r="F14" i="1" s="1"/>
  <c r="F13" i="1" s="1"/>
  <c r="F9" i="1" s="1"/>
  <c r="F225" i="1"/>
  <c r="F31" i="1" s="1"/>
  <c r="F26" i="1" s="1"/>
  <c r="F10" i="1" s="1"/>
  <c r="B225" i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I23" i="1" l="1"/>
  <c r="I254" i="1"/>
  <c r="B33" i="1"/>
  <c r="I245" i="1"/>
  <c r="B31" i="1"/>
  <c r="I31" i="1" s="1"/>
  <c r="I225" i="1"/>
  <c r="I176" i="1"/>
  <c r="I34" i="1"/>
  <c r="B36" i="1"/>
  <c r="I37" i="1"/>
  <c r="D26" i="1"/>
  <c r="D10" i="1" s="1"/>
  <c r="D11" i="1" s="1"/>
  <c r="F11" i="1"/>
  <c r="C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<sst xmlns="http://schemas.openxmlformats.org/spreadsheetml/2006/main" count="245" uniqueCount="216">
  <si>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</si>
  <si>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</si>
  <si>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</si>
  <si>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</si>
  <si>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</si>
  <si>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</si>
  <si>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</si>
  <si>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</si>
  <si>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</si>
  <si>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</si>
  <si>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</si>
  <si>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</si>
  <si>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</si>
  <si>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</si>
  <si>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</si>
  <si>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</si>
  <si>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</si>
  <si>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</si>
  <si>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</si>
  <si>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</si>
  <si>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</si>
  <si>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</si>
  <si>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</si>
  <si>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</si>
  <si>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</si>
  <si>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</si>
  <si>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</si>
  <si>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</si>
  <si>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</si>
  <si>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</si>
  <si>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</si>
  <si>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</si>
  <si>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</si>
  <si>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</si>
  <si>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</si>
  <si>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</si>
  <si>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</si>
  <si>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</si>
  <si>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</si>
  <si>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</si>
  <si>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</si>
  <si>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</si>
  <si>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</si>
  <si>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</si>
  <si>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</si>
  <si>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</si>
  <si>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</si>
  <si>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</si>
  <si>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</si>
  <si>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</si>
  <si>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</si>
  <si>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</si>
  <si>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</si>
  <si>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</si>
  <si>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</si>
  <si>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</si>
  <si>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</si>
  <si>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</si>
  <si>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</si>
  <si>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</si>
  <si>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</si>
  <si>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</si>
  <si>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</si>
  <si>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</si>
  <si>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</si>
  <si>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</si>
  <si>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</si>
  <si>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</si>
  <si>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</si>
  <si>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</si>
  <si>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</si>
  <si>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</si>
  <si>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</si>
  <si>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</si>
  <si>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</si>
  <si>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</si>
  <si>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</si>
  <si>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</si>
  <si>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</si>
  <si>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</si>
  <si>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</si>
  <si>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</si>
  <si>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</si>
  <si>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</si>
  <si>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</si>
  <si>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</si>
  <si>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</si>
  <si>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</si>
  <si>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</si>
  <si>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</si>
  <si>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</si>
  <si>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</si>
  <si>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</si>
  <si>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</si>
  <si>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</si>
  <si>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</si>
  <si>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</si>
  <si>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</si>
  <si>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</si>
  <si>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</si>
  <si>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</si>
  <si>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</si>
  <si>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</si>
  <si>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</si>
  <si>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</si>
  <si>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</si>
  <si>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</si>
  <si>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</si>
  <si>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</si>
  <si>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</si>
  <si>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</si>
  <si>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</si>
  <si>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</si>
  <si>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</si>
  <si>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</si>
  <si>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</si>
  <si>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</si>
  <si>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</si>
  <si>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</si>
  <si>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</si>
  <si>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</si>
  <si>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</si>
  <si>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</si>
  <si>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</si>
  <si>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</si>
  <si>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</si>
  <si>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</si>
  <si>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</si>
  <si>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</si>
  <si>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</si>
  <si>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</si>
  <si>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</si>
  <si>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</si>
  <si>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</si>
  <si>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</si>
  <si>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</si>
  <si>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</si>
  <si>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</si>
  <si>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</si>
  <si>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</si>
  <si>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</si>
  <si>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</si>
  <si>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</si>
  <si>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</si>
  <si>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</si>
  <si>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</si>
  <si>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</si>
  <si>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</si>
  <si>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</si>
  <si>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</si>
  <si>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</si>
  <si>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</si>
  <si>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</si>
  <si>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</si>
  <si>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</si>
  <si>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</si>
  <si>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</si>
  <si>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</si>
  <si>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</si>
  <si>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</si>
  <si>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</si>
  <si>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</si>
  <si>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</si>
  <si>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</si>
  <si>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</si>
  <si>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</si>
  <si>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</si>
  <si>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</si>
  <si>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</si>
  <si>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</si>
  <si>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</si>
  <si>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</si>
  <si>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</si>
  <si>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</si>
  <si>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</si>
  <si>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</si>
  <si>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</si>
  <si>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</si>
  <si>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</si>
  <si>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</si>
  <si>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</si>
  <si>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</si>
  <si>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</si>
  <si>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</si>
  <si>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</si>
  <si>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</si>
  <si>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</si>
  <si>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</si>
  <si>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</si>
  <si>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</si>
  <si>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</si>
  <si>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</si>
  <si>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</si>
  <si>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</si>
  <si>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</si>
  <si>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</si>
  <si>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</si>
  <si>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</si>
  <si>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</si>
  <si>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</si>
  <si>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</si>
  <si>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</si>
  <si>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</si>
  <si>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</si>
  <si>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</si>
  <si>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</si>
  <si>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</si>
  <si>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</si>
  <si>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</si>
  <si>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</si>
  <si>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</si>
  <si>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</si>
  <si>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އުތުރުބުރީ މުރައިދޫ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</si>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</sst>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8" sqref="G8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1293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1796357</v>
      </c>
      <c r="C9" s="15">
        <f t="shared" si="0"/>
        <v>1796357</v>
      </c>
      <c r="D9" s="15">
        <f t="shared" si="0"/>
        <v>1832733</v>
      </c>
      <c r="E9" s="15">
        <f t="shared" si="0"/>
        <v>1728950</v>
      </c>
      <c r="F9" s="15">
        <f>F13</f>
        <v>1798849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0</v>
      </c>
      <c r="F10" s="16">
        <f>F26</f>
        <v>15235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1796357</v>
      </c>
      <c r="C11" s="18">
        <f t="shared" si="3"/>
        <v>1796357</v>
      </c>
      <c r="D11" s="18">
        <f t="shared" si="3"/>
        <v>1832733</v>
      </c>
      <c r="E11" s="18">
        <f t="shared" si="3"/>
        <v>1728950</v>
      </c>
      <c r="F11" s="18">
        <f>SUM(F9:F10)</f>
        <v>1814084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1796357</v>
      </c>
      <c r="C13" s="18">
        <f t="shared" si="4"/>
        <v>1796357</v>
      </c>
      <c r="D13" s="18">
        <f t="shared" si="4"/>
        <v>1832733</v>
      </c>
      <c r="E13" s="18">
        <f t="shared" si="4"/>
        <v>1728950</v>
      </c>
      <c r="F13" s="18">
        <f>SUM(F14:F24)</f>
        <v>1798849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990780</v>
      </c>
      <c r="C14" s="22">
        <f t="shared" si="5"/>
        <v>990780</v>
      </c>
      <c r="D14" s="22">
        <f t="shared" si="5"/>
        <v>990780</v>
      </c>
      <c r="E14" s="22">
        <f t="shared" si="5"/>
        <v>945685</v>
      </c>
      <c r="F14" s="22">
        <f>F36</f>
        <v>981423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60677</v>
      </c>
      <c r="C15" s="23">
        <f t="shared" si="6"/>
        <v>60677</v>
      </c>
      <c r="D15" s="23">
        <f t="shared" si="6"/>
        <v>60677</v>
      </c>
      <c r="E15" s="23">
        <f t="shared" si="6"/>
        <v>45365</v>
      </c>
      <c r="F15" s="23">
        <f>F77</f>
        <v>49413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10900</v>
      </c>
      <c r="C16" s="23">
        <f t="shared" si="7"/>
        <v>10900</v>
      </c>
      <c r="D16" s="23">
        <f t="shared" si="7"/>
        <v>10900</v>
      </c>
      <c r="E16" s="23">
        <f t="shared" si="7"/>
        <v>12900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45500</v>
      </c>
      <c r="C17" s="23">
        <f t="shared" si="8"/>
        <v>45500</v>
      </c>
      <c r="D17" s="23">
        <f t="shared" si="8"/>
        <v>45500</v>
      </c>
      <c r="E17" s="23">
        <f t="shared" si="8"/>
        <v>34400</v>
      </c>
      <c r="F17" s="23">
        <f>F93</f>
        <v>45500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308500</v>
      </c>
      <c r="C18" s="23">
        <f t="shared" si="9"/>
        <v>308500</v>
      </c>
      <c r="D18" s="23">
        <f t="shared" si="9"/>
        <v>344876</v>
      </c>
      <c r="E18" s="23">
        <f t="shared" si="9"/>
        <v>336400</v>
      </c>
      <c r="F18" s="23">
        <f>F107</f>
        <v>383313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20000</v>
      </c>
      <c r="C21" s="23">
        <f t="shared" si="12"/>
        <v>20000</v>
      </c>
      <c r="D21" s="23">
        <f t="shared" si="12"/>
        <v>20000</v>
      </c>
      <c r="E21" s="23">
        <f t="shared" si="12"/>
        <v>15000</v>
      </c>
      <c r="F21" s="23">
        <f>F150</f>
        <v>30000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360000</v>
      </c>
      <c r="C23" s="23">
        <f t="shared" si="14"/>
        <v>360000</v>
      </c>
      <c r="D23" s="23">
        <f t="shared" si="14"/>
        <v>360000</v>
      </c>
      <c r="E23" s="23">
        <f t="shared" si="14"/>
        <v>339200</v>
      </c>
      <c r="F23" s="23">
        <f>F176</f>
        <v>299200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0</v>
      </c>
      <c r="F26" s="18">
        <f>SUM(F27:F34)</f>
        <v>15235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0</v>
      </c>
      <c r="F31" s="23">
        <f>F225</f>
        <v>15235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990780</v>
      </c>
      <c r="C36" s="18">
        <f t="shared" si="25"/>
        <v>990780</v>
      </c>
      <c r="D36" s="18">
        <f t="shared" si="25"/>
        <v>990780</v>
      </c>
      <c r="E36" s="18">
        <f t="shared" si="25"/>
        <v>945685</v>
      </c>
      <c r="F36" s="18">
        <f>SUM(F37:F38)</f>
        <v>981423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698580</v>
      </c>
      <c r="C37" s="25">
        <f t="shared" si="26"/>
        <v>698580</v>
      </c>
      <c r="D37" s="25">
        <f t="shared" si="26"/>
        <v>698580</v>
      </c>
      <c r="E37" s="25">
        <f t="shared" si="26"/>
        <v>678510</v>
      </c>
      <c r="F37" s="25">
        <f>F40</f>
        <v>737506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292200</v>
      </c>
      <c r="C38" s="23">
        <f t="shared" si="27"/>
        <v>292200</v>
      </c>
      <c r="D38" s="23">
        <f t="shared" si="27"/>
        <v>292200</v>
      </c>
      <c r="E38" s="23">
        <f t="shared" si="27"/>
        <v>267175</v>
      </c>
      <c r="F38" s="23">
        <f>F44</f>
        <v>243917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698580</v>
      </c>
      <c r="C40" s="18">
        <f t="shared" si="28"/>
        <v>698580</v>
      </c>
      <c r="D40" s="18">
        <f t="shared" si="28"/>
        <v>698580</v>
      </c>
      <c r="E40" s="18">
        <f t="shared" si="28"/>
        <v>678510</v>
      </c>
      <c r="F40" s="18">
        <f>SUM(F41:F42)</f>
        <v>737506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668580</v>
      </c>
      <c r="C41" s="25">
        <v>668580</v>
      </c>
      <c r="D41" s="25">
        <v>668580</v>
      </c>
      <c r="E41" s="25">
        <v>648066</v>
      </c>
      <c r="F41" s="25">
        <v>710365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30000</v>
      </c>
      <c r="C42" s="23">
        <v>30000</v>
      </c>
      <c r="D42" s="23">
        <v>30000</v>
      </c>
      <c r="E42" s="23">
        <v>30444</v>
      </c>
      <c r="F42" s="23">
        <v>27141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292200</v>
      </c>
      <c r="C44" s="18">
        <f t="shared" si="29"/>
        <v>292200</v>
      </c>
      <c r="D44" s="18">
        <f t="shared" si="29"/>
        <v>292200</v>
      </c>
      <c r="E44" s="18">
        <f t="shared" si="29"/>
        <v>267175</v>
      </c>
      <c r="F44" s="18">
        <f>SUM(F45:F75)</f>
        <v>243917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27000</v>
      </c>
      <c r="C48" s="23">
        <v>27000</v>
      </c>
      <c r="D48" s="23">
        <v>27000</v>
      </c>
      <c r="E48" s="23">
        <v>27000</v>
      </c>
      <c r="F48" s="23">
        <v>27700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89375</v>
      </c>
      <c r="F56" s="23">
        <v>99967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14400</v>
      </c>
      <c r="F61" s="23">
        <v>14400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hidden="1" customHeight="1">
      <c r="A66" s="8">
        <v>212024</v>
      </c>
      <c r="B66" s="23">
        <v>0</v>
      </c>
      <c r="C66" s="23">
        <v>0</v>
      </c>
      <c r="D66" s="23">
        <v>0</v>
      </c>
      <c r="E66" s="23">
        <v>0</v>
      </c>
      <c r="F66" s="23">
        <v>0</v>
      </c>
      <c r="G66" s="17" t="s">
        <v>57</v>
      </c>
      <c r="H66" s="8">
        <v>212024</v>
      </c>
      <c r="I66" s="4" t="str">
        <f t="shared" si="1"/>
        <v>HIDE</v>
      </c>
    </row>
    <row r="67" spans="1:9" ht="22.5" customHeight="1">
      <c r="A67" s="8">
        <v>212025</v>
      </c>
      <c r="B67" s="23">
        <v>12000</v>
      </c>
      <c r="C67" s="23">
        <v>12000</v>
      </c>
      <c r="D67" s="23">
        <v>12000</v>
      </c>
      <c r="E67" s="23">
        <v>6075</v>
      </c>
      <c r="F67" s="23">
        <v>6000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103200</v>
      </c>
      <c r="C69" s="23">
        <v>103200</v>
      </c>
      <c r="D69" s="23">
        <v>103200</v>
      </c>
      <c r="E69" s="23">
        <v>92325</v>
      </c>
      <c r="F69" s="23">
        <v>95850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45600</v>
      </c>
      <c r="C73" s="23">
        <v>45600</v>
      </c>
      <c r="D73" s="23">
        <v>45600</v>
      </c>
      <c r="E73" s="23">
        <v>38000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60677</v>
      </c>
      <c r="C77" s="18">
        <f t="shared" si="31"/>
        <v>60677</v>
      </c>
      <c r="D77" s="18">
        <f t="shared" si="31"/>
        <v>60677</v>
      </c>
      <c r="E77" s="18">
        <f t="shared" si="31"/>
        <v>45365</v>
      </c>
      <c r="F77" s="18">
        <f>SUM(F78:F83)</f>
        <v>49413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60677</v>
      </c>
      <c r="C83" s="23">
        <v>60677</v>
      </c>
      <c r="D83" s="23">
        <v>60677</v>
      </c>
      <c r="E83" s="23">
        <v>45365</v>
      </c>
      <c r="F83" s="23">
        <v>49413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10900</v>
      </c>
      <c r="C85" s="18">
        <f t="shared" si="32"/>
        <v>10900</v>
      </c>
      <c r="D85" s="18">
        <f t="shared" si="32"/>
        <v>10900</v>
      </c>
      <c r="E85" s="18">
        <f t="shared" si="32"/>
        <v>12900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8000</v>
      </c>
      <c r="C86" s="25">
        <v>8000</v>
      </c>
      <c r="D86" s="25">
        <v>8000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2900</v>
      </c>
      <c r="C88" s="23">
        <v>2900</v>
      </c>
      <c r="D88" s="23">
        <v>2900</v>
      </c>
      <c r="E88" s="23">
        <v>2900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45500</v>
      </c>
      <c r="C93" s="18">
        <f t="shared" si="33"/>
        <v>45500</v>
      </c>
      <c r="D93" s="18">
        <f t="shared" si="33"/>
        <v>45500</v>
      </c>
      <c r="E93" s="18">
        <f t="shared" si="33"/>
        <v>34400</v>
      </c>
      <c r="F93" s="18">
        <f>SUM(F94:F105)</f>
        <v>45500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15000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10000</v>
      </c>
      <c r="C95" s="23">
        <v>10000</v>
      </c>
      <c r="D95" s="23">
        <v>10000</v>
      </c>
      <c r="E95" s="23">
        <v>2900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10000</v>
      </c>
      <c r="C98" s="23">
        <v>10000</v>
      </c>
      <c r="D98" s="23">
        <v>10000</v>
      </c>
      <c r="E98" s="23">
        <v>10000</v>
      </c>
      <c r="F98" s="23">
        <v>10000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5000</v>
      </c>
      <c r="C99" s="23">
        <v>5000</v>
      </c>
      <c r="D99" s="23">
        <v>5000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4000</v>
      </c>
      <c r="C101" s="23">
        <v>4000</v>
      </c>
      <c r="D101" s="23">
        <v>4000</v>
      </c>
      <c r="E101" s="23">
        <v>6500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1500</v>
      </c>
      <c r="C102" s="23">
        <v>1500</v>
      </c>
      <c r="D102" s="23">
        <v>1500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308500</v>
      </c>
      <c r="C107" s="18">
        <f t="shared" si="34"/>
        <v>308500</v>
      </c>
      <c r="D107" s="18">
        <f t="shared" si="34"/>
        <v>344876</v>
      </c>
      <c r="E107" s="18">
        <f t="shared" si="34"/>
        <v>336400</v>
      </c>
      <c r="F107" s="18">
        <f>SUM(F108:F133)</f>
        <v>383313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18000</v>
      </c>
      <c r="C108" s="25">
        <v>18000</v>
      </c>
      <c r="D108" s="25">
        <v>18000</v>
      </c>
      <c r="E108" s="25">
        <v>15000</v>
      </c>
      <c r="F108" s="25">
        <v>7500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160000</v>
      </c>
      <c r="C109" s="23">
        <v>160000</v>
      </c>
      <c r="D109" s="23">
        <v>181376</v>
      </c>
      <c r="E109" s="23">
        <v>204000</v>
      </c>
      <c r="F109" s="23">
        <v>219313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32500</v>
      </c>
      <c r="C111" s="23">
        <v>32500</v>
      </c>
      <c r="D111" s="23">
        <v>32500</v>
      </c>
      <c r="E111" s="23">
        <v>32500</v>
      </c>
      <c r="F111" s="23">
        <v>32500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96000</v>
      </c>
      <c r="C114" s="23">
        <v>96000</v>
      </c>
      <c r="D114" s="23">
        <v>96000</v>
      </c>
      <c r="E114" s="23">
        <v>64000</v>
      </c>
      <c r="F114" s="23">
        <v>104000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0</v>
      </c>
      <c r="C115" s="23">
        <v>0</v>
      </c>
      <c r="D115" s="23">
        <v>0</v>
      </c>
      <c r="E115" s="23">
        <v>2400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2000</v>
      </c>
      <c r="C118" s="23">
        <v>2000</v>
      </c>
      <c r="D118" s="23">
        <v>2000</v>
      </c>
      <c r="E118" s="23">
        <v>2000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15000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1000</v>
      </c>
      <c r="F129" s="23">
        <v>0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500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20000</v>
      </c>
      <c r="C150" s="18">
        <f t="shared" si="38"/>
        <v>20000</v>
      </c>
      <c r="D150" s="18">
        <f t="shared" si="38"/>
        <v>20000</v>
      </c>
      <c r="E150" s="18">
        <f t="shared" si="38"/>
        <v>15000</v>
      </c>
      <c r="F150" s="18">
        <f>SUM(F151:F168)</f>
        <v>30000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20000</v>
      </c>
      <c r="C152" s="23">
        <v>20000</v>
      </c>
      <c r="D152" s="23">
        <v>20000</v>
      </c>
      <c r="E152" s="23">
        <v>15000</v>
      </c>
      <c r="F152" s="23">
        <v>25000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360000</v>
      </c>
      <c r="C176" s="18">
        <f t="shared" si="40"/>
        <v>360000</v>
      </c>
      <c r="D176" s="18">
        <f t="shared" si="40"/>
        <v>360000</v>
      </c>
      <c r="E176" s="18">
        <f t="shared" si="40"/>
        <v>339200</v>
      </c>
      <c r="F176" s="18">
        <f>SUM(F177:F196)</f>
        <v>299200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60000</v>
      </c>
      <c r="C185" s="23">
        <v>60000</v>
      </c>
      <c r="D185" s="23">
        <v>60000</v>
      </c>
      <c r="E185" s="23">
        <v>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339200</v>
      </c>
      <c r="F186" s="23">
        <v>269200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0</v>
      </c>
      <c r="F225" s="18">
        <f>SUM(F226:F238)</f>
        <v>15235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15235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2020-03-04T05:03:58Z</cp:lastPrinted>
  <dcterms:created xsi:type="dcterms:W3CDTF">2018-12-30T09:54:12Z</dcterms:created>
  <dcterms:modified xsi:type="dcterms:W3CDTF">2020-03-04T05:04:02Z</dcterms:modified>
</cp:coreProperties>
</file>