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I176" i="1"/>
  <c r="I225" i="1"/>
  <c r="I34" i="1"/>
  <c r="B36" i="1"/>
  <c r="I37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<sst xmlns="http://schemas.openxmlformats.org/spreadsheetml/2006/main" count="245" uniqueCount="216">
  <si>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</si>
  <si>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</si>
  <si>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</si>
  <si>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</si>
  <si>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</si>
  <si>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</si>
  <si>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</si>
  <si>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</si>
  <si>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</si>
  <si>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</si>
  <si>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</si>
  <si>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</si>
  <si>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</si>
  <si>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</si>
  <si>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</si>
  <si>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</si>
  <si>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</si>
  <si>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</si>
  <si>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</si>
  <si>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</si>
  <si>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</si>
  <si>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</si>
  <si>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</si>
  <si>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</si>
  <si>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</si>
  <si>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</si>
  <si>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</si>
  <si>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</si>
  <si>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</si>
  <si>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</si>
  <si>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</si>
  <si>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</si>
  <si>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</si>
  <si>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</si>
  <si>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</si>
  <si>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</si>
  <si>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</si>
  <si>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</si>
  <si>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</si>
  <si>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</si>
  <si>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</si>
  <si>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</si>
  <si>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</si>
  <si>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</si>
  <si>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</si>
  <si>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</si>
  <si>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</si>
  <si>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</si>
  <si>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</si>
  <si>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</si>
  <si>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</si>
  <si>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</si>
  <si>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</si>
  <si>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</si>
  <si>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</si>
  <si>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</si>
  <si>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</si>
  <si>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</si>
  <si>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</si>
  <si>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</si>
  <si>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</si>
  <si>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</si>
  <si>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</si>
  <si>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</si>
  <si>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</si>
  <si>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</si>
  <si>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</si>
  <si>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</si>
  <si>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</si>
  <si>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</si>
  <si>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</si>
  <si>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</si>
  <si>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</si>
  <si>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</si>
  <si>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</si>
  <si>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</si>
  <si>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</si>
  <si>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</si>
  <si>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</si>
  <si>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</si>
  <si>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</si>
  <si>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</si>
  <si>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</si>
  <si>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</si>
  <si>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</si>
  <si>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</si>
  <si>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</si>
  <si>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</si>
  <si>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</si>
  <si>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</si>
  <si>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</si>
  <si>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</si>
  <si>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</si>
  <si>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</si>
  <si>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</si>
  <si>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</si>
  <si>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</si>
  <si>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</si>
  <si>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</si>
  <si>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</si>
  <si>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</si>
  <si>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</si>
  <si>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</si>
  <si>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</si>
  <si>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</si>
  <si>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</si>
  <si>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</si>
  <si>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</si>
  <si>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</si>
  <si>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</si>
  <si>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</si>
  <si>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</si>
  <si>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</si>
  <si>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</si>
  <si>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</si>
  <si>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</si>
  <si>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</si>
  <si>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</si>
  <si>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</si>
  <si>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</si>
  <si>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</si>
  <si>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</si>
  <si>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</si>
  <si>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</si>
  <si>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</si>
  <si>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</si>
  <si>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</si>
  <si>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</si>
  <si>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</si>
  <si>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</si>
  <si>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</si>
  <si>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</si>
  <si>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</si>
  <si>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</si>
  <si>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</si>
  <si>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</si>
  <si>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</si>
  <si>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</si>
  <si>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</si>
  <si>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</si>
  <si>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</si>
  <si>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</si>
  <si>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</si>
  <si>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</si>
  <si>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</si>
  <si>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</si>
  <si>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</si>
  <si>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</si>
  <si>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</si>
  <si>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</si>
  <si>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</si>
  <si>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</si>
  <si>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</si>
  <si>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</si>
  <si>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</si>
  <si>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</si>
  <si>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</si>
  <si>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</si>
  <si>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</si>
  <si>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</si>
  <si>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</si>
  <si>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</si>
  <si>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</si>
  <si>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</si>
  <si>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</si>
  <si>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</si>
  <si>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</si>
  <si>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</si>
  <si>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</si>
  <si>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</si>
  <si>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</si>
  <si>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</si>
  <si>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</si>
  <si>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</si>
  <si>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</si>
  <si>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</si>
  <si>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</si>
  <si>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</si>
  <si>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</si>
  <si>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</si>
  <si>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</si>
  <si>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</si>
  <si>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</si>
  <si>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</si>
  <si>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</si>
  <si>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</si>
  <si>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</si>
  <si>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</si>
  <si>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</si>
  <si>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</si>
  <si>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</si>
  <si>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</si>
  <si>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</si>
  <si>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</si>
  <si>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</si>
  <si>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</si>
  <si>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</si>
  <si>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</si>
  <si>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</si>
  <si>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</si>
  <si>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</si>
  <si>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</si>
  <si>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</si>
  <si>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</si>
  <si>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</si>
  <si>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</si>
  <si>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</si>
  <si>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</si>
  <si>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</si>
  <si>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</si>
  <si>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</si>
  <si>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</si>
  <si>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ހޮސްޕިޓަލިޓީ އެންޑް ޓުއަރިޒަމް ސްޓަޑީޒް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</si>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</sst>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2" sqref="G12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1135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10564993</v>
      </c>
      <c r="C9" s="15">
        <f t="shared" si="0"/>
        <v>10536025</v>
      </c>
      <c r="D9" s="15">
        <f t="shared" si="0"/>
        <v>10507056</v>
      </c>
      <c r="E9" s="15">
        <f t="shared" si="0"/>
        <v>9603876</v>
      </c>
      <c r="F9" s="15">
        <f>F13</f>
        <v>9814952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230244</v>
      </c>
      <c r="C10" s="16">
        <f t="shared" si="2"/>
        <v>225815</v>
      </c>
      <c r="D10" s="16">
        <f t="shared" si="2"/>
        <v>221388</v>
      </c>
      <c r="E10" s="16">
        <f t="shared" si="2"/>
        <v>15680</v>
      </c>
      <c r="F10" s="16">
        <f>F26</f>
        <v>3436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10795237</v>
      </c>
      <c r="C11" s="18">
        <f t="shared" si="3"/>
        <v>10761840</v>
      </c>
      <c r="D11" s="18">
        <f t="shared" si="3"/>
        <v>10728444</v>
      </c>
      <c r="E11" s="18">
        <f t="shared" si="3"/>
        <v>9619556</v>
      </c>
      <c r="F11" s="18">
        <f>SUM(F9:F10)</f>
        <v>9818388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10564993</v>
      </c>
      <c r="C13" s="18">
        <f t="shared" si="4"/>
        <v>10536025</v>
      </c>
      <c r="D13" s="18">
        <f t="shared" si="4"/>
        <v>10507056</v>
      </c>
      <c r="E13" s="18">
        <f t="shared" si="4"/>
        <v>9603876</v>
      </c>
      <c r="F13" s="18">
        <f>SUM(F14:F24)</f>
        <v>9814952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7400999</v>
      </c>
      <c r="C14" s="22">
        <f t="shared" si="5"/>
        <v>7400999</v>
      </c>
      <c r="D14" s="22">
        <f t="shared" si="5"/>
        <v>7400999</v>
      </c>
      <c r="E14" s="22">
        <f t="shared" si="5"/>
        <v>7765533</v>
      </c>
      <c r="F14" s="22">
        <f>F36</f>
        <v>7559621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332633</v>
      </c>
      <c r="C15" s="23">
        <f t="shared" si="6"/>
        <v>332633</v>
      </c>
      <c r="D15" s="23">
        <f t="shared" si="6"/>
        <v>332633</v>
      </c>
      <c r="E15" s="23">
        <f t="shared" si="6"/>
        <v>304123</v>
      </c>
      <c r="F15" s="23">
        <f>F77</f>
        <v>311901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84320</v>
      </c>
      <c r="C16" s="23">
        <f t="shared" si="7"/>
        <v>83660</v>
      </c>
      <c r="D16" s="23">
        <f t="shared" si="7"/>
        <v>83000</v>
      </c>
      <c r="E16" s="23">
        <f t="shared" si="7"/>
        <v>16528</v>
      </c>
      <c r="F16" s="23">
        <f>F85</f>
        <v>65810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173600</v>
      </c>
      <c r="C17" s="23">
        <f t="shared" si="8"/>
        <v>171800</v>
      </c>
      <c r="D17" s="23">
        <f t="shared" si="8"/>
        <v>170000</v>
      </c>
      <c r="E17" s="23">
        <f t="shared" si="8"/>
        <v>42001</v>
      </c>
      <c r="F17" s="23">
        <f>F93</f>
        <v>71255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1221312</v>
      </c>
      <c r="C18" s="23">
        <f t="shared" si="9"/>
        <v>1218306</v>
      </c>
      <c r="D18" s="23">
        <f t="shared" si="9"/>
        <v>1215300</v>
      </c>
      <c r="E18" s="23">
        <f t="shared" si="9"/>
        <v>1098292</v>
      </c>
      <c r="F18" s="23">
        <f>F107</f>
        <v>763159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859169</v>
      </c>
      <c r="C20" s="23">
        <f t="shared" si="11"/>
        <v>842647</v>
      </c>
      <c r="D20" s="23">
        <f t="shared" si="11"/>
        <v>826124</v>
      </c>
      <c r="E20" s="23">
        <f t="shared" si="11"/>
        <v>320109</v>
      </c>
      <c r="F20" s="23">
        <f>F142</f>
        <v>761985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468000</v>
      </c>
      <c r="C21" s="23">
        <f t="shared" si="12"/>
        <v>461500</v>
      </c>
      <c r="D21" s="23">
        <f t="shared" si="12"/>
        <v>455000</v>
      </c>
      <c r="E21" s="23">
        <f t="shared" si="12"/>
        <v>51290</v>
      </c>
      <c r="F21" s="23">
        <f>F150</f>
        <v>270061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24960</v>
      </c>
      <c r="C23" s="23">
        <f t="shared" si="14"/>
        <v>24480</v>
      </c>
      <c r="D23" s="23">
        <f t="shared" si="14"/>
        <v>24000</v>
      </c>
      <c r="E23" s="23">
        <f t="shared" si="14"/>
        <v>6000</v>
      </c>
      <c r="F23" s="23">
        <f>F176</f>
        <v>11160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230244</v>
      </c>
      <c r="C26" s="18">
        <f t="shared" si="16"/>
        <v>225815</v>
      </c>
      <c r="D26" s="18">
        <f t="shared" si="16"/>
        <v>221388</v>
      </c>
      <c r="E26" s="18">
        <f t="shared" si="16"/>
        <v>15680</v>
      </c>
      <c r="F26" s="18">
        <f>SUM(F27:F34)</f>
        <v>3436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230244</v>
      </c>
      <c r="C31" s="23">
        <f t="shared" si="21"/>
        <v>225815</v>
      </c>
      <c r="D31" s="23">
        <f t="shared" si="21"/>
        <v>221388</v>
      </c>
      <c r="E31" s="23">
        <f t="shared" si="21"/>
        <v>15680</v>
      </c>
      <c r="F31" s="23">
        <f>F225</f>
        <v>3436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7400999</v>
      </c>
      <c r="C36" s="18">
        <f t="shared" si="25"/>
        <v>7400999</v>
      </c>
      <c r="D36" s="18">
        <f t="shared" si="25"/>
        <v>7400999</v>
      </c>
      <c r="E36" s="18">
        <f t="shared" si="25"/>
        <v>7765533</v>
      </c>
      <c r="F36" s="18">
        <f>SUM(F37:F38)</f>
        <v>7559621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5002898</v>
      </c>
      <c r="C37" s="25">
        <f t="shared" si="26"/>
        <v>5002898</v>
      </c>
      <c r="D37" s="25">
        <f t="shared" si="26"/>
        <v>5002898</v>
      </c>
      <c r="E37" s="25">
        <f t="shared" si="26"/>
        <v>5391251</v>
      </c>
      <c r="F37" s="25">
        <f>F40</f>
        <v>5265232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2398101</v>
      </c>
      <c r="C38" s="23">
        <f t="shared" si="27"/>
        <v>2398101</v>
      </c>
      <c r="D38" s="23">
        <f t="shared" si="27"/>
        <v>2398101</v>
      </c>
      <c r="E38" s="23">
        <f t="shared" si="27"/>
        <v>2374282</v>
      </c>
      <c r="F38" s="23">
        <f>F44</f>
        <v>2294389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5002898</v>
      </c>
      <c r="C40" s="18">
        <f t="shared" si="28"/>
        <v>5002898</v>
      </c>
      <c r="D40" s="18">
        <f t="shared" si="28"/>
        <v>5002898</v>
      </c>
      <c r="E40" s="18">
        <f t="shared" si="28"/>
        <v>5391251</v>
      </c>
      <c r="F40" s="18">
        <f>SUM(F41:F42)</f>
        <v>5265232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4751905</v>
      </c>
      <c r="C41" s="25">
        <v>4751905</v>
      </c>
      <c r="D41" s="25">
        <v>4751905</v>
      </c>
      <c r="E41" s="25">
        <v>4856593</v>
      </c>
      <c r="F41" s="25">
        <v>4511956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250993</v>
      </c>
      <c r="C42" s="23">
        <v>250993</v>
      </c>
      <c r="D42" s="23">
        <v>250993</v>
      </c>
      <c r="E42" s="23">
        <v>534658</v>
      </c>
      <c r="F42" s="23">
        <v>753276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2398101</v>
      </c>
      <c r="C44" s="18">
        <f t="shared" si="29"/>
        <v>2398101</v>
      </c>
      <c r="D44" s="18">
        <f t="shared" si="29"/>
        <v>2398101</v>
      </c>
      <c r="E44" s="18">
        <f t="shared" si="29"/>
        <v>2374282</v>
      </c>
      <c r="F44" s="18">
        <f>SUM(F45:F75)</f>
        <v>2294389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123000</v>
      </c>
      <c r="C48" s="23">
        <v>123000</v>
      </c>
      <c r="D48" s="23">
        <v>123000</v>
      </c>
      <c r="E48" s="23">
        <v>117820</v>
      </c>
      <c r="F48" s="23">
        <v>119340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9504</v>
      </c>
      <c r="C55" s="23">
        <v>9504</v>
      </c>
      <c r="D55" s="23">
        <v>9504</v>
      </c>
      <c r="E55" s="23">
        <v>2194</v>
      </c>
      <c r="F55" s="23">
        <v>2046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23424</v>
      </c>
      <c r="C57" s="23">
        <v>23424</v>
      </c>
      <c r="D57" s="23">
        <v>23424</v>
      </c>
      <c r="E57" s="23">
        <v>26905</v>
      </c>
      <c r="F57" s="23">
        <v>27056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2940</v>
      </c>
      <c r="F61" s="23">
        <v>880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16640</v>
      </c>
      <c r="C63" s="23">
        <v>16640</v>
      </c>
      <c r="D63" s="23">
        <v>16640</v>
      </c>
      <c r="E63" s="23">
        <v>15625</v>
      </c>
      <c r="F63" s="23">
        <v>15829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48000</v>
      </c>
      <c r="C64" s="23">
        <v>48000</v>
      </c>
      <c r="D64" s="23">
        <v>48000</v>
      </c>
      <c r="E64" s="23">
        <v>69900</v>
      </c>
      <c r="F64" s="23">
        <v>66133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19800</v>
      </c>
      <c r="C66" s="23">
        <v>19800</v>
      </c>
      <c r="D66" s="23">
        <v>19800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2036533</v>
      </c>
      <c r="C69" s="23">
        <v>2036533</v>
      </c>
      <c r="D69" s="23">
        <v>2036533</v>
      </c>
      <c r="E69" s="23">
        <v>1872205</v>
      </c>
      <c r="F69" s="23">
        <v>1932905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136493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120000</v>
      </c>
      <c r="C75" s="23">
        <v>120000</v>
      </c>
      <c r="D75" s="23">
        <v>120000</v>
      </c>
      <c r="E75" s="23">
        <v>120000</v>
      </c>
      <c r="F75" s="23">
        <v>120000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332633</v>
      </c>
      <c r="C77" s="18">
        <f t="shared" si="31"/>
        <v>332633</v>
      </c>
      <c r="D77" s="18">
        <f t="shared" si="31"/>
        <v>332633</v>
      </c>
      <c r="E77" s="18">
        <f t="shared" si="31"/>
        <v>304123</v>
      </c>
      <c r="F77" s="18">
        <f>SUM(F78:F83)</f>
        <v>311901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332633</v>
      </c>
      <c r="C83" s="23">
        <v>332633</v>
      </c>
      <c r="D83" s="23">
        <v>332633</v>
      </c>
      <c r="E83" s="23">
        <v>304123</v>
      </c>
      <c r="F83" s="23">
        <v>311901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84320</v>
      </c>
      <c r="C85" s="18">
        <f t="shared" si="32"/>
        <v>83660</v>
      </c>
      <c r="D85" s="18">
        <f t="shared" si="32"/>
        <v>83000</v>
      </c>
      <c r="E85" s="18">
        <f t="shared" si="32"/>
        <v>16528</v>
      </c>
      <c r="F85" s="18">
        <f>SUM(F86:F91)</f>
        <v>65810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16528</v>
      </c>
      <c r="F88" s="23">
        <v>28120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34320</v>
      </c>
      <c r="C89" s="23">
        <v>33660</v>
      </c>
      <c r="D89" s="23">
        <v>33000</v>
      </c>
      <c r="E89" s="23">
        <v>0</v>
      </c>
      <c r="F89" s="23">
        <v>37690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173600</v>
      </c>
      <c r="C93" s="18">
        <f t="shared" si="33"/>
        <v>171800</v>
      </c>
      <c r="D93" s="18">
        <f t="shared" si="33"/>
        <v>170000</v>
      </c>
      <c r="E93" s="18">
        <f t="shared" si="33"/>
        <v>42001</v>
      </c>
      <c r="F93" s="18">
        <f>SUM(F94:F105)</f>
        <v>71255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18793</v>
      </c>
      <c r="F94" s="25">
        <v>21116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52000</v>
      </c>
      <c r="C95" s="23">
        <v>51000</v>
      </c>
      <c r="D95" s="23">
        <v>50000</v>
      </c>
      <c r="E95" s="23">
        <v>0</v>
      </c>
      <c r="F95" s="23">
        <v>19058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30000</v>
      </c>
      <c r="C98" s="23">
        <v>30000</v>
      </c>
      <c r="D98" s="23">
        <v>30000</v>
      </c>
      <c r="E98" s="23">
        <v>11542</v>
      </c>
      <c r="F98" s="23">
        <v>11730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15600</v>
      </c>
      <c r="C101" s="23">
        <v>15300</v>
      </c>
      <c r="D101" s="23">
        <v>15000</v>
      </c>
      <c r="E101" s="23">
        <v>10140</v>
      </c>
      <c r="F101" s="23">
        <v>17813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26000</v>
      </c>
      <c r="C105" s="23">
        <v>25500</v>
      </c>
      <c r="D105" s="23">
        <v>25000</v>
      </c>
      <c r="E105" s="23">
        <v>1526</v>
      </c>
      <c r="F105" s="23">
        <v>1538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1221312</v>
      </c>
      <c r="C107" s="18">
        <f t="shared" si="34"/>
        <v>1218306</v>
      </c>
      <c r="D107" s="18">
        <f t="shared" si="34"/>
        <v>1215300</v>
      </c>
      <c r="E107" s="18">
        <f t="shared" si="34"/>
        <v>1098292</v>
      </c>
      <c r="F107" s="18">
        <f>SUM(F108:F133)</f>
        <v>763159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10400</v>
      </c>
      <c r="C108" s="25">
        <v>10200</v>
      </c>
      <c r="D108" s="25">
        <v>10000</v>
      </c>
      <c r="E108" s="25">
        <v>731</v>
      </c>
      <c r="F108" s="25">
        <v>244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1000000</v>
      </c>
      <c r="C109" s="23">
        <v>1000000</v>
      </c>
      <c r="D109" s="23">
        <v>1000000</v>
      </c>
      <c r="E109" s="23">
        <v>1010200</v>
      </c>
      <c r="F109" s="23">
        <v>673467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50000</v>
      </c>
      <c r="C110" s="23">
        <v>50000</v>
      </c>
      <c r="D110" s="23">
        <v>50000</v>
      </c>
      <c r="E110" s="23">
        <v>50280</v>
      </c>
      <c r="F110" s="23">
        <v>16854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731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79352</v>
      </c>
      <c r="C114" s="23">
        <v>77826</v>
      </c>
      <c r="D114" s="23">
        <v>76300</v>
      </c>
      <c r="E114" s="23">
        <v>33600</v>
      </c>
      <c r="F114" s="23">
        <v>52550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3744</v>
      </c>
      <c r="C118" s="23">
        <v>3672</v>
      </c>
      <c r="D118" s="23">
        <v>3600</v>
      </c>
      <c r="E118" s="23">
        <v>0</v>
      </c>
      <c r="F118" s="23">
        <v>5050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15000</v>
      </c>
      <c r="C119" s="23">
        <v>15000</v>
      </c>
      <c r="D119" s="23">
        <v>15000</v>
      </c>
      <c r="E119" s="23">
        <v>1431</v>
      </c>
      <c r="F119" s="23">
        <v>13339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10816</v>
      </c>
      <c r="C125" s="23">
        <v>10608</v>
      </c>
      <c r="D125" s="23">
        <v>10400</v>
      </c>
      <c r="E125" s="23">
        <v>1500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924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52000</v>
      </c>
      <c r="C132" s="23">
        <v>51000</v>
      </c>
      <c r="D132" s="23">
        <v>50000</v>
      </c>
      <c r="E132" s="23">
        <v>550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859169</v>
      </c>
      <c r="C142" s="18">
        <f t="shared" si="37"/>
        <v>842647</v>
      </c>
      <c r="D142" s="18">
        <f t="shared" si="37"/>
        <v>826124</v>
      </c>
      <c r="E142" s="18">
        <f t="shared" si="37"/>
        <v>320109</v>
      </c>
      <c r="F142" s="18">
        <f>SUM(F143:F148)</f>
        <v>761985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47568</v>
      </c>
      <c r="C143" s="25">
        <v>46653</v>
      </c>
      <c r="D143" s="25">
        <v>45738</v>
      </c>
      <c r="E143" s="25">
        <v>0</v>
      </c>
      <c r="F143" s="25">
        <v>96682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83799</v>
      </c>
      <c r="C144" s="23">
        <v>82188</v>
      </c>
      <c r="D144" s="23">
        <v>80576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20800</v>
      </c>
      <c r="C145" s="23">
        <v>20400</v>
      </c>
      <c r="D145" s="23">
        <v>20000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78000</v>
      </c>
      <c r="C146" s="23">
        <v>76500</v>
      </c>
      <c r="D146" s="23">
        <v>75000</v>
      </c>
      <c r="E146" s="23">
        <v>17505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551002</v>
      </c>
      <c r="C147" s="23">
        <v>540406</v>
      </c>
      <c r="D147" s="23">
        <v>529810</v>
      </c>
      <c r="E147" s="23">
        <v>302604</v>
      </c>
      <c r="F147" s="23">
        <v>665303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78000</v>
      </c>
      <c r="C148" s="23">
        <v>76500</v>
      </c>
      <c r="D148" s="23">
        <v>75000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468000</v>
      </c>
      <c r="C150" s="18">
        <f t="shared" si="38"/>
        <v>461500</v>
      </c>
      <c r="D150" s="18">
        <f t="shared" si="38"/>
        <v>455000</v>
      </c>
      <c r="E150" s="18">
        <f t="shared" si="38"/>
        <v>51290</v>
      </c>
      <c r="F150" s="18">
        <f>SUM(F151:F168)</f>
        <v>270061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156000</v>
      </c>
      <c r="C152" s="23">
        <v>153000</v>
      </c>
      <c r="D152" s="23">
        <v>150000</v>
      </c>
      <c r="E152" s="23">
        <v>610</v>
      </c>
      <c r="F152" s="23">
        <v>85984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0</v>
      </c>
      <c r="F156" s="23">
        <v>636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0</v>
      </c>
      <c r="F157" s="23">
        <v>21624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15600</v>
      </c>
      <c r="C158" s="23">
        <v>15300</v>
      </c>
      <c r="D158" s="23">
        <v>15000</v>
      </c>
      <c r="E158" s="23">
        <v>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100000</v>
      </c>
      <c r="C160" s="23">
        <v>100000</v>
      </c>
      <c r="D160" s="23">
        <v>100000</v>
      </c>
      <c r="E160" s="23">
        <v>50680</v>
      </c>
      <c r="F160" s="23">
        <v>161817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52000</v>
      </c>
      <c r="C163" s="23">
        <v>51000</v>
      </c>
      <c r="D163" s="23">
        <v>50000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104000</v>
      </c>
      <c r="C164" s="23">
        <v>102000</v>
      </c>
      <c r="D164" s="23">
        <v>100000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10400</v>
      </c>
      <c r="C165" s="23">
        <v>10200</v>
      </c>
      <c r="D165" s="23">
        <v>10000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24960</v>
      </c>
      <c r="C176" s="18">
        <f t="shared" si="40"/>
        <v>24480</v>
      </c>
      <c r="D176" s="18">
        <f t="shared" si="40"/>
        <v>24000</v>
      </c>
      <c r="E176" s="18">
        <f t="shared" si="40"/>
        <v>6000</v>
      </c>
      <c r="F176" s="18">
        <f>SUM(F177:F196)</f>
        <v>11160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24960</v>
      </c>
      <c r="C180" s="23">
        <v>24480</v>
      </c>
      <c r="D180" s="23">
        <v>24000</v>
      </c>
      <c r="E180" s="23">
        <v>6000</v>
      </c>
      <c r="F180" s="23">
        <v>11160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230244</v>
      </c>
      <c r="C225" s="18">
        <f t="shared" si="47"/>
        <v>225815</v>
      </c>
      <c r="D225" s="18">
        <f t="shared" si="47"/>
        <v>221388</v>
      </c>
      <c r="E225" s="18">
        <f t="shared" si="47"/>
        <v>15680</v>
      </c>
      <c r="F225" s="18">
        <f>SUM(F226:F238)</f>
        <v>3436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26731</v>
      </c>
      <c r="C226" s="25">
        <v>26217</v>
      </c>
      <c r="D226" s="25">
        <v>25703</v>
      </c>
      <c r="E226" s="25">
        <v>3074</v>
      </c>
      <c r="F226" s="25">
        <v>1487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40002</v>
      </c>
      <c r="C227" s="23">
        <v>39232</v>
      </c>
      <c r="D227" s="23">
        <v>38463</v>
      </c>
      <c r="E227" s="23">
        <v>12606</v>
      </c>
      <c r="F227" s="23">
        <v>1949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5200</v>
      </c>
      <c r="C229" s="23">
        <v>5100</v>
      </c>
      <c r="D229" s="23">
        <v>5000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78000</v>
      </c>
      <c r="C230" s="23">
        <v>76500</v>
      </c>
      <c r="D230" s="23">
        <v>75000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20800</v>
      </c>
      <c r="C232" s="23">
        <v>20400</v>
      </c>
      <c r="D232" s="23">
        <v>20000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58471</v>
      </c>
      <c r="C233" s="23">
        <v>57346</v>
      </c>
      <c r="D233" s="23">
        <v>56222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2020-03-04T05:58:15Z</cp:lastPrinted>
  <dcterms:created xsi:type="dcterms:W3CDTF">2018-12-30T09:54:12Z</dcterms:created>
  <dcterms:modified xsi:type="dcterms:W3CDTF">2020-03-04T05:58:17Z</dcterms:modified>
</cp:coreProperties>
</file>