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225" i="1"/>
  <c r="C31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F26" i="1" l="1"/>
  <c r="F10" i="1" s="1"/>
  <c r="I254" i="1"/>
  <c r="B33" i="1"/>
  <c r="I33" i="1" s="1"/>
  <c r="I245" i="1"/>
  <c r="I176" i="1"/>
  <c r="E26" i="1"/>
  <c r="E10" i="1" s="1"/>
  <c r="B31" i="1"/>
  <c r="I31" i="1" s="1"/>
  <c r="I225" i="1"/>
  <c r="I23" i="1"/>
  <c r="I34" i="1"/>
  <c r="B36" i="1"/>
  <c r="I37" i="1"/>
  <c r="B26" i="1"/>
  <c r="C26" i="1"/>
  <c r="C10" i="1" s="1"/>
  <c r="F11" i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<sst xmlns="http://schemas.openxmlformats.org/spreadsheetml/2006/main" count="245" uniqueCount="216">
  <si>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</si>
  <si>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</si>
  <si>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</si>
  <si>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</si>
  <si>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</si>
  <si>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</si>
  <si>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</si>
  <si>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</si>
  <si>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</si>
  <si>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</si>
  <si>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</si>
  <si>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</si>
  <si>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</si>
  <si>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</si>
  <si>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</si>
  <si>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</si>
  <si>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</si>
  <si>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</si>
  <si>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</si>
  <si>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</si>
  <si>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</si>
  <si>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</si>
  <si>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</si>
  <si>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</si>
  <si>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</si>
  <si>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</si>
  <si>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</si>
  <si>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</si>
  <si>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</si>
  <si>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</si>
  <si>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</si>
  <si>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</si>
  <si>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</si>
  <si>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</si>
  <si>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</si>
  <si>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</si>
  <si>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</si>
  <si>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</si>
  <si>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</si>
  <si>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</si>
  <si>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</si>
  <si>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</si>
  <si>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</si>
  <si>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</si>
  <si>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</si>
  <si>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</si>
  <si>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</si>
  <si>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</si>
  <si>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</si>
  <si>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</si>
  <si>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</si>
  <si>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</si>
  <si>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</si>
  <si>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</si>
  <si>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</si>
  <si>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</si>
  <si>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</si>
  <si>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</si>
  <si>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</si>
  <si>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</si>
  <si>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</si>
  <si>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</si>
  <si>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</si>
  <si>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</si>
  <si>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</si>
  <si>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</si>
  <si>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</si>
  <si>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</si>
  <si>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</si>
  <si>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</si>
  <si>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</si>
  <si>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</si>
  <si>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</si>
  <si>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</si>
  <si>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</si>
  <si>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</si>
  <si>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</si>
  <si>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</si>
  <si>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</si>
  <si>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</si>
  <si>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</si>
  <si>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</si>
  <si>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</si>
  <si>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</si>
  <si>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</si>
  <si>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</si>
  <si>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</si>
  <si>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</si>
  <si>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</si>
  <si>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</si>
  <si>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</si>
  <si>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</si>
  <si>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</si>
  <si>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</si>
  <si>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</si>
  <si>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</si>
  <si>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</si>
  <si>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</si>
  <si>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</si>
  <si>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</si>
  <si>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</si>
  <si>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</si>
  <si>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</si>
  <si>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</si>
  <si>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</si>
  <si>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</si>
  <si>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</si>
  <si>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</si>
  <si>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</si>
  <si>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</si>
  <si>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</si>
  <si>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</si>
  <si>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</si>
  <si>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</si>
  <si>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</si>
  <si>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</si>
  <si>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</si>
  <si>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</si>
  <si>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</si>
  <si>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</si>
  <si>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</si>
  <si>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</si>
  <si>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</si>
  <si>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</si>
  <si>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</si>
  <si>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</si>
  <si>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</si>
  <si>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</si>
  <si>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</si>
  <si>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</si>
  <si>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</si>
  <si>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</si>
  <si>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</si>
  <si>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</si>
  <si>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</si>
  <si>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</si>
  <si>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</si>
  <si>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</si>
  <si>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</si>
  <si>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</si>
  <si>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</si>
  <si>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</si>
  <si>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</si>
  <si>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</si>
  <si>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</si>
  <si>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</si>
  <si>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</si>
  <si>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</si>
  <si>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</si>
  <si>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</si>
  <si>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</si>
  <si>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</si>
  <si>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</si>
  <si>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</si>
  <si>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</si>
  <si>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</si>
  <si>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</si>
  <si>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</si>
  <si>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</si>
  <si>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</si>
  <si>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</si>
  <si>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</si>
  <si>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</si>
  <si>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</si>
  <si>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</si>
  <si>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</si>
  <si>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</si>
  <si>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</si>
  <si>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</si>
  <si>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</si>
  <si>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</si>
  <si>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</si>
  <si>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</si>
  <si>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</si>
  <si>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</si>
  <si>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</si>
  <si>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</si>
  <si>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</si>
  <si>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</si>
  <si>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</si>
  <si>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</si>
  <si>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</si>
  <si>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</si>
  <si>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</si>
  <si>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</si>
  <si>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</si>
  <si>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</si>
  <si>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</si>
  <si>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</si>
  <si>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</si>
  <si>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</si>
  <si>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</si>
  <si>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</si>
  <si>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</si>
  <si>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</si>
  <si>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</si>
  <si>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</si>
  <si>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</si>
  <si>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</si>
  <si>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</si>
  <si>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</si>
  <si>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</si>
  <si>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</si>
  <si>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</si>
  <si>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</si>
  <si>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</si>
  <si>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</si>
  <si>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</si>
  <si>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</si>
  <si>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</si>
  <si>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</si>
  <si>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</si>
  <si>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ވ.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</si>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</sst>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1180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19578379</v>
      </c>
      <c r="C9" s="15">
        <f t="shared" si="0"/>
        <v>19550420</v>
      </c>
      <c r="D9" s="15">
        <f t="shared" si="0"/>
        <v>19522737</v>
      </c>
      <c r="E9" s="15">
        <f t="shared" si="0"/>
        <v>15659111</v>
      </c>
      <c r="F9" s="15">
        <f>F13</f>
        <v>21704505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136490</v>
      </c>
      <c r="C10" s="16">
        <f t="shared" si="2"/>
        <v>135138</v>
      </c>
      <c r="D10" s="16">
        <f t="shared" si="2"/>
        <v>133800</v>
      </c>
      <c r="E10" s="16">
        <f t="shared" si="2"/>
        <v>40000</v>
      </c>
      <c r="F10" s="16">
        <f>F26</f>
        <v>52577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19714869</v>
      </c>
      <c r="C11" s="18">
        <f t="shared" si="3"/>
        <v>19685558</v>
      </c>
      <c r="D11" s="18">
        <f t="shared" si="3"/>
        <v>19656537</v>
      </c>
      <c r="E11" s="18">
        <f t="shared" si="3"/>
        <v>15699111</v>
      </c>
      <c r="F11" s="18">
        <f>SUM(F9:F10)</f>
        <v>21757082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19578379</v>
      </c>
      <c r="C13" s="18">
        <f t="shared" si="4"/>
        <v>19550420</v>
      </c>
      <c r="D13" s="18">
        <f t="shared" si="4"/>
        <v>19522737</v>
      </c>
      <c r="E13" s="18">
        <f t="shared" si="4"/>
        <v>15659111</v>
      </c>
      <c r="F13" s="18">
        <f>SUM(F14:F24)</f>
        <v>21704505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15847604</v>
      </c>
      <c r="C14" s="22">
        <f t="shared" si="5"/>
        <v>15847604</v>
      </c>
      <c r="D14" s="22">
        <f t="shared" si="5"/>
        <v>15847604</v>
      </c>
      <c r="E14" s="22">
        <f t="shared" si="5"/>
        <v>14293942</v>
      </c>
      <c r="F14" s="22">
        <f>F36</f>
        <v>20112289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230801</v>
      </c>
      <c r="C15" s="23">
        <f t="shared" si="6"/>
        <v>230801</v>
      </c>
      <c r="D15" s="23">
        <f t="shared" si="6"/>
        <v>230801</v>
      </c>
      <c r="E15" s="23">
        <f t="shared" si="6"/>
        <v>230801</v>
      </c>
      <c r="F15" s="23">
        <f>F77</f>
        <v>348560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710702</v>
      </c>
      <c r="C16" s="23">
        <f t="shared" si="7"/>
        <v>703665</v>
      </c>
      <c r="D16" s="23">
        <f t="shared" si="7"/>
        <v>696698</v>
      </c>
      <c r="E16" s="23">
        <f t="shared" si="7"/>
        <v>168000</v>
      </c>
      <c r="F16" s="23">
        <f>F85</f>
        <v>256956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524116</v>
      </c>
      <c r="C17" s="23">
        <f t="shared" si="8"/>
        <v>518928</v>
      </c>
      <c r="D17" s="23">
        <f t="shared" si="8"/>
        <v>513790</v>
      </c>
      <c r="E17" s="23">
        <f t="shared" si="8"/>
        <v>113230</v>
      </c>
      <c r="F17" s="23">
        <f>F93</f>
        <v>118065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1204475</v>
      </c>
      <c r="C18" s="23">
        <f t="shared" si="9"/>
        <v>1199244</v>
      </c>
      <c r="D18" s="23">
        <f t="shared" si="9"/>
        <v>1194064</v>
      </c>
      <c r="E18" s="23">
        <f t="shared" si="9"/>
        <v>772529</v>
      </c>
      <c r="F18" s="23">
        <f>F107</f>
        <v>778510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193595</v>
      </c>
      <c r="C19" s="23">
        <f t="shared" si="10"/>
        <v>191678</v>
      </c>
      <c r="D19" s="23">
        <f t="shared" si="10"/>
        <v>189780</v>
      </c>
      <c r="E19" s="23">
        <f t="shared" si="10"/>
        <v>46859</v>
      </c>
      <c r="F19" s="23">
        <f>F135</f>
        <v>8950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867086</v>
      </c>
      <c r="C21" s="23">
        <f t="shared" si="12"/>
        <v>858500</v>
      </c>
      <c r="D21" s="23">
        <f t="shared" si="12"/>
        <v>850000</v>
      </c>
      <c r="E21" s="23">
        <f t="shared" si="12"/>
        <v>33750</v>
      </c>
      <c r="F21" s="23">
        <f>F150</f>
        <v>81175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136490</v>
      </c>
      <c r="C26" s="18">
        <f t="shared" si="16"/>
        <v>135138</v>
      </c>
      <c r="D26" s="18">
        <f t="shared" si="16"/>
        <v>133800</v>
      </c>
      <c r="E26" s="18">
        <f t="shared" si="16"/>
        <v>40000</v>
      </c>
      <c r="F26" s="18">
        <f>SUM(F27:F34)</f>
        <v>52577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136490</v>
      </c>
      <c r="C31" s="23">
        <f t="shared" si="21"/>
        <v>135138</v>
      </c>
      <c r="D31" s="23">
        <f t="shared" si="21"/>
        <v>133800</v>
      </c>
      <c r="E31" s="23">
        <f t="shared" si="21"/>
        <v>40000</v>
      </c>
      <c r="F31" s="23">
        <f>F225</f>
        <v>52577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15847604</v>
      </c>
      <c r="C36" s="18">
        <f t="shared" si="25"/>
        <v>15847604</v>
      </c>
      <c r="D36" s="18">
        <f t="shared" si="25"/>
        <v>15847604</v>
      </c>
      <c r="E36" s="18">
        <f t="shared" si="25"/>
        <v>14293942</v>
      </c>
      <c r="F36" s="18">
        <f>SUM(F37:F38)</f>
        <v>20112289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8097571</v>
      </c>
      <c r="C37" s="25">
        <f t="shared" si="26"/>
        <v>8097571</v>
      </c>
      <c r="D37" s="25">
        <f t="shared" si="26"/>
        <v>8097571</v>
      </c>
      <c r="E37" s="25">
        <f t="shared" si="26"/>
        <v>7887021</v>
      </c>
      <c r="F37" s="25">
        <f>F40</f>
        <v>11502147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7750033</v>
      </c>
      <c r="C38" s="23">
        <f t="shared" si="27"/>
        <v>7750033</v>
      </c>
      <c r="D38" s="23">
        <f t="shared" si="27"/>
        <v>7750033</v>
      </c>
      <c r="E38" s="23">
        <f t="shared" si="27"/>
        <v>6406921</v>
      </c>
      <c r="F38" s="23">
        <f>F44</f>
        <v>8610142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8097571</v>
      </c>
      <c r="C40" s="18">
        <f t="shared" si="28"/>
        <v>8097571</v>
      </c>
      <c r="D40" s="18">
        <f t="shared" si="28"/>
        <v>8097571</v>
      </c>
      <c r="E40" s="18">
        <f t="shared" si="28"/>
        <v>7887021</v>
      </c>
      <c r="F40" s="18">
        <f>SUM(F41:F42)</f>
        <v>11502147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6588960</v>
      </c>
      <c r="C41" s="25">
        <v>6588960</v>
      </c>
      <c r="D41" s="25">
        <v>6588960</v>
      </c>
      <c r="E41" s="25">
        <v>6378414</v>
      </c>
      <c r="F41" s="25">
        <v>9141033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1508611</v>
      </c>
      <c r="C42" s="23">
        <v>1508611</v>
      </c>
      <c r="D42" s="23">
        <v>1508611</v>
      </c>
      <c r="E42" s="23">
        <v>1508607</v>
      </c>
      <c r="F42" s="23">
        <v>2361114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7750033</v>
      </c>
      <c r="C44" s="18">
        <f t="shared" si="29"/>
        <v>7750033</v>
      </c>
      <c r="D44" s="18">
        <f t="shared" si="29"/>
        <v>7750033</v>
      </c>
      <c r="E44" s="18">
        <f t="shared" si="29"/>
        <v>6406921</v>
      </c>
      <c r="F44" s="18">
        <f>SUM(F45:F75)</f>
        <v>8610142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12000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201000</v>
      </c>
      <c r="C48" s="23">
        <v>201000</v>
      </c>
      <c r="D48" s="23">
        <v>201000</v>
      </c>
      <c r="E48" s="23">
        <v>203240</v>
      </c>
      <c r="F48" s="23">
        <v>197600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619200</v>
      </c>
      <c r="C52" s="23">
        <v>619200</v>
      </c>
      <c r="D52" s="23">
        <v>619200</v>
      </c>
      <c r="E52" s="23">
        <v>499980</v>
      </c>
      <c r="F52" s="23">
        <v>644303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1104000</v>
      </c>
      <c r="C54" s="23">
        <v>1104000</v>
      </c>
      <c r="D54" s="23">
        <v>1104000</v>
      </c>
      <c r="E54" s="23">
        <v>954600</v>
      </c>
      <c r="F54" s="23">
        <v>1219778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247053</v>
      </c>
      <c r="C57" s="23">
        <v>247053</v>
      </c>
      <c r="D57" s="23">
        <v>247053</v>
      </c>
      <c r="E57" s="23">
        <v>161587</v>
      </c>
      <c r="F57" s="23">
        <v>267839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81000</v>
      </c>
      <c r="C60" s="23">
        <v>81000</v>
      </c>
      <c r="D60" s="23">
        <v>81000</v>
      </c>
      <c r="E60" s="23">
        <v>112500</v>
      </c>
      <c r="F60" s="23">
        <v>228000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57600</v>
      </c>
      <c r="C61" s="23">
        <v>57600</v>
      </c>
      <c r="D61" s="23">
        <v>57600</v>
      </c>
      <c r="E61" s="23">
        <v>57600</v>
      </c>
      <c r="F61" s="23">
        <v>73063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318080</v>
      </c>
      <c r="C63" s="23">
        <v>318080</v>
      </c>
      <c r="D63" s="23">
        <v>318080</v>
      </c>
      <c r="E63" s="23">
        <v>213979</v>
      </c>
      <c r="F63" s="23">
        <v>382437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120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29400</v>
      </c>
      <c r="C66" s="23">
        <v>29400</v>
      </c>
      <c r="D66" s="23">
        <v>29400</v>
      </c>
      <c r="E66" s="23">
        <v>6975</v>
      </c>
      <c r="F66" s="23">
        <v>7250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1704500</v>
      </c>
      <c r="C67" s="23">
        <v>1704500</v>
      </c>
      <c r="D67" s="23">
        <v>1704500</v>
      </c>
      <c r="E67" s="23">
        <v>1251225</v>
      </c>
      <c r="F67" s="23">
        <v>2087750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2613000</v>
      </c>
      <c r="C69" s="23">
        <v>2613000</v>
      </c>
      <c r="D69" s="23">
        <v>2613000</v>
      </c>
      <c r="E69" s="23">
        <v>2422843</v>
      </c>
      <c r="F69" s="23">
        <v>3502002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775200</v>
      </c>
      <c r="C73" s="23">
        <v>775200</v>
      </c>
      <c r="D73" s="23">
        <v>775200</v>
      </c>
      <c r="E73" s="23">
        <v>509276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1116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230801</v>
      </c>
      <c r="C77" s="18">
        <f t="shared" si="31"/>
        <v>230801</v>
      </c>
      <c r="D77" s="18">
        <f t="shared" si="31"/>
        <v>230801</v>
      </c>
      <c r="E77" s="18">
        <f t="shared" si="31"/>
        <v>230801</v>
      </c>
      <c r="F77" s="18">
        <f>SUM(F78:F83)</f>
        <v>348560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230801</v>
      </c>
      <c r="C83" s="23">
        <v>230801</v>
      </c>
      <c r="D83" s="23">
        <v>230801</v>
      </c>
      <c r="E83" s="23">
        <v>230801</v>
      </c>
      <c r="F83" s="23">
        <v>348560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710702</v>
      </c>
      <c r="C85" s="18">
        <f t="shared" si="32"/>
        <v>703665</v>
      </c>
      <c r="D85" s="18">
        <f t="shared" si="32"/>
        <v>696698</v>
      </c>
      <c r="E85" s="18">
        <f t="shared" si="32"/>
        <v>168000</v>
      </c>
      <c r="F85" s="18">
        <f>SUM(F86:F91)</f>
        <v>256956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102010</v>
      </c>
      <c r="C86" s="25">
        <v>101000</v>
      </c>
      <c r="D86" s="25">
        <v>100000</v>
      </c>
      <c r="E86" s="25">
        <v>18000</v>
      </c>
      <c r="F86" s="25">
        <v>35179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3">
        <v>608692</v>
      </c>
      <c r="C90" s="23">
        <v>602665</v>
      </c>
      <c r="D90" s="23">
        <v>596698</v>
      </c>
      <c r="E90" s="23">
        <v>150000</v>
      </c>
      <c r="F90" s="23">
        <v>215377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6400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524116</v>
      </c>
      <c r="C93" s="18">
        <f t="shared" si="33"/>
        <v>518928</v>
      </c>
      <c r="D93" s="18">
        <f t="shared" si="33"/>
        <v>513790</v>
      </c>
      <c r="E93" s="18">
        <f t="shared" si="33"/>
        <v>113230</v>
      </c>
      <c r="F93" s="18">
        <f>SUM(F94:F105)</f>
        <v>118065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204020</v>
      </c>
      <c r="C94" s="25">
        <v>202000</v>
      </c>
      <c r="D94" s="25">
        <v>200000</v>
      </c>
      <c r="E94" s="25">
        <v>40000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25502</v>
      </c>
      <c r="C95" s="23">
        <v>25250</v>
      </c>
      <c r="D95" s="23">
        <v>25000</v>
      </c>
      <c r="E95" s="23">
        <v>1600</v>
      </c>
      <c r="F95" s="23">
        <v>2800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95675</v>
      </c>
      <c r="C96" s="23">
        <v>94728</v>
      </c>
      <c r="D96" s="23">
        <v>93790</v>
      </c>
      <c r="E96" s="23">
        <v>15200</v>
      </c>
      <c r="F96" s="23">
        <v>15565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47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10201</v>
      </c>
      <c r="C98" s="23">
        <v>10100</v>
      </c>
      <c r="D98" s="23">
        <v>10000</v>
      </c>
      <c r="E98" s="23">
        <v>15000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81608</v>
      </c>
      <c r="C99" s="23">
        <v>80800</v>
      </c>
      <c r="D99" s="23">
        <v>80000</v>
      </c>
      <c r="E99" s="23">
        <v>10940</v>
      </c>
      <c r="F99" s="23">
        <v>4000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102010</v>
      </c>
      <c r="C101" s="23">
        <v>101000</v>
      </c>
      <c r="D101" s="23">
        <v>100000</v>
      </c>
      <c r="E101" s="23">
        <v>25990</v>
      </c>
      <c r="F101" s="23">
        <v>25000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5100</v>
      </c>
      <c r="C102" s="23">
        <v>5050</v>
      </c>
      <c r="D102" s="23">
        <v>5000</v>
      </c>
      <c r="E102" s="23">
        <v>2500</v>
      </c>
      <c r="F102" s="23">
        <v>2500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10335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2000</v>
      </c>
      <c r="F105" s="23">
        <v>2818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1204475</v>
      </c>
      <c r="C107" s="18">
        <f t="shared" si="34"/>
        <v>1199244</v>
      </c>
      <c r="D107" s="18">
        <f t="shared" si="34"/>
        <v>1194064</v>
      </c>
      <c r="E107" s="18">
        <f t="shared" si="34"/>
        <v>772529</v>
      </c>
      <c r="F107" s="18">
        <f>SUM(F108:F133)</f>
        <v>778510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357035</v>
      </c>
      <c r="C108" s="25">
        <v>353500</v>
      </c>
      <c r="D108" s="25">
        <v>350000</v>
      </c>
      <c r="E108" s="25">
        <v>136556</v>
      </c>
      <c r="F108" s="25">
        <v>113001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536064</v>
      </c>
      <c r="C109" s="23">
        <v>536064</v>
      </c>
      <c r="D109" s="23">
        <v>536064</v>
      </c>
      <c r="E109" s="23">
        <v>536064</v>
      </c>
      <c r="F109" s="23">
        <v>536064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140000</v>
      </c>
      <c r="C111" s="23">
        <v>140000</v>
      </c>
      <c r="D111" s="23">
        <v>140000</v>
      </c>
      <c r="E111" s="23">
        <v>43567</v>
      </c>
      <c r="F111" s="23">
        <v>58301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51005</v>
      </c>
      <c r="C112" s="23">
        <v>50500</v>
      </c>
      <c r="D112" s="23">
        <v>50000</v>
      </c>
      <c r="E112" s="23">
        <v>15000</v>
      </c>
      <c r="F112" s="23">
        <v>15000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5100</v>
      </c>
      <c r="C116" s="23">
        <v>5050</v>
      </c>
      <c r="D116" s="23">
        <v>5000</v>
      </c>
      <c r="E116" s="23">
        <v>5000</v>
      </c>
      <c r="F116" s="23">
        <v>3190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30603</v>
      </c>
      <c r="C118" s="23">
        <v>30300</v>
      </c>
      <c r="D118" s="23">
        <v>30000</v>
      </c>
      <c r="E118" s="23">
        <v>10000</v>
      </c>
      <c r="F118" s="23">
        <v>13268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45904</v>
      </c>
      <c r="C121" s="23">
        <v>45450</v>
      </c>
      <c r="D121" s="23">
        <v>45000</v>
      </c>
      <c r="E121" s="23">
        <v>6000</v>
      </c>
      <c r="F121" s="23">
        <v>1978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1700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30603</v>
      </c>
      <c r="C126" s="23">
        <v>30300</v>
      </c>
      <c r="D126" s="23">
        <v>30000</v>
      </c>
      <c r="E126" s="23">
        <v>11342</v>
      </c>
      <c r="F126" s="23">
        <v>13014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15994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8161</v>
      </c>
      <c r="C132" s="23">
        <v>8080</v>
      </c>
      <c r="D132" s="23">
        <v>8000</v>
      </c>
      <c r="E132" s="23">
        <v>2000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7000</v>
      </c>
      <c r="F133" s="23">
        <v>7000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193595</v>
      </c>
      <c r="C135" s="18">
        <f t="shared" si="35"/>
        <v>191678</v>
      </c>
      <c r="D135" s="18">
        <f t="shared" si="35"/>
        <v>189780</v>
      </c>
      <c r="E135" s="18">
        <f t="shared" si="35"/>
        <v>46859</v>
      </c>
      <c r="F135" s="18">
        <f>SUM(F136:F140)</f>
        <v>8950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193595</v>
      </c>
      <c r="C136" s="25">
        <v>191678</v>
      </c>
      <c r="D136" s="25">
        <v>189780</v>
      </c>
      <c r="E136" s="25">
        <v>46859</v>
      </c>
      <c r="F136" s="25">
        <v>8950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867086</v>
      </c>
      <c r="C150" s="18">
        <f t="shared" si="38"/>
        <v>858500</v>
      </c>
      <c r="D150" s="18">
        <f t="shared" si="38"/>
        <v>850000</v>
      </c>
      <c r="E150" s="18">
        <f t="shared" si="38"/>
        <v>33750</v>
      </c>
      <c r="F150" s="18">
        <f>SUM(F151:F168)</f>
        <v>81175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204020</v>
      </c>
      <c r="C152" s="23">
        <v>202000</v>
      </c>
      <c r="D152" s="23">
        <v>200000</v>
      </c>
      <c r="E152" s="23">
        <v>18750</v>
      </c>
      <c r="F152" s="23">
        <v>18750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56106</v>
      </c>
      <c r="C156" s="23">
        <v>55550</v>
      </c>
      <c r="D156" s="23">
        <v>55000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96910</v>
      </c>
      <c r="C157" s="23">
        <v>95950</v>
      </c>
      <c r="D157" s="23">
        <v>95000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20402</v>
      </c>
      <c r="C159" s="23">
        <v>20200</v>
      </c>
      <c r="D159" s="23">
        <v>20000</v>
      </c>
      <c r="E159" s="23">
        <v>0</v>
      </c>
      <c r="F159" s="23">
        <v>18049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30603</v>
      </c>
      <c r="C160" s="23">
        <v>30300</v>
      </c>
      <c r="D160" s="23">
        <v>30000</v>
      </c>
      <c r="E160" s="23">
        <v>0</v>
      </c>
      <c r="F160" s="23">
        <v>20000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56106</v>
      </c>
      <c r="C163" s="23">
        <v>55550</v>
      </c>
      <c r="D163" s="23">
        <v>55000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45904</v>
      </c>
      <c r="C164" s="23">
        <v>45450</v>
      </c>
      <c r="D164" s="23">
        <v>45000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357035</v>
      </c>
      <c r="C166" s="23">
        <v>353500</v>
      </c>
      <c r="D166" s="23">
        <v>350000</v>
      </c>
      <c r="E166" s="23">
        <v>0</v>
      </c>
      <c r="F166" s="23">
        <v>9376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136490</v>
      </c>
      <c r="C225" s="18">
        <f t="shared" si="47"/>
        <v>135138</v>
      </c>
      <c r="D225" s="18">
        <f t="shared" si="47"/>
        <v>133800</v>
      </c>
      <c r="E225" s="18">
        <f t="shared" si="47"/>
        <v>40000</v>
      </c>
      <c r="F225" s="18">
        <f>SUM(F226:F238)</f>
        <v>52577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27543</v>
      </c>
      <c r="C226" s="25">
        <v>27270</v>
      </c>
      <c r="D226" s="25">
        <v>27000</v>
      </c>
      <c r="E226" s="25">
        <v>15000</v>
      </c>
      <c r="F226" s="25">
        <v>2997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99766</v>
      </c>
      <c r="C227" s="23">
        <v>98778</v>
      </c>
      <c r="D227" s="23">
        <v>97800</v>
      </c>
      <c r="E227" s="23">
        <v>20000</v>
      </c>
      <c r="F227" s="23">
        <v>31460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9181</v>
      </c>
      <c r="C231" s="23">
        <v>9090</v>
      </c>
      <c r="D231" s="23">
        <v>9000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18120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2020-03-08T03:29:49Z</cp:lastPrinted>
  <dcterms:created xsi:type="dcterms:W3CDTF">2018-12-30T09:54:12Z</dcterms:created>
  <dcterms:modified xsi:type="dcterms:W3CDTF">2020-03-08T03:29:52Z</dcterms:modified>
</cp:coreProperties>
</file>