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C13" i="1"/>
  <c r="C9" i="1" s="1"/>
  <c r="B33" i="1"/>
  <c r="I245" i="1"/>
  <c r="B32" i="1"/>
  <c r="I32" i="1" s="1"/>
  <c r="I240" i="1"/>
  <c r="I176" i="1"/>
  <c r="I225" i="1"/>
  <c r="I23" i="1"/>
  <c r="I31" i="1"/>
  <c r="I34" i="1"/>
  <c r="B36" i="1"/>
  <c r="I37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<sst xmlns="http://schemas.openxmlformats.org/spreadsheetml/2006/main" count="245" uniqueCount="216">
  <si>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</si>
  <si>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</si>
  <si>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</si>
  <si>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</si>
  <si>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</si>
  <si>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</si>
  <si>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</si>
  <si>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</si>
  <si>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</si>
  <si>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</si>
  <si>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</si>
  <si>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</si>
  <si>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</si>
  <si>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</si>
  <si>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</si>
  <si>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</si>
  <si>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</si>
  <si>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</si>
  <si>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</si>
  <si>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</si>
  <si>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</si>
  <si>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</si>
  <si>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</si>
  <si>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</si>
  <si>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</si>
  <si>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</si>
  <si>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</si>
  <si>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</si>
  <si>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</si>
  <si>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</si>
  <si>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</si>
  <si>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</si>
  <si>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</si>
  <si>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</si>
  <si>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</si>
  <si>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</si>
  <si>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</si>
  <si>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</si>
  <si>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</si>
  <si>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</si>
  <si>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</si>
  <si>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</si>
  <si>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</si>
  <si>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</si>
  <si>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</si>
  <si>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</si>
  <si>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</si>
  <si>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</si>
  <si>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</si>
  <si>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</si>
  <si>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</si>
  <si>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</si>
  <si>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</si>
  <si>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</si>
  <si>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</si>
  <si>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</si>
  <si>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</si>
  <si>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</si>
  <si>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</si>
  <si>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</si>
  <si>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</si>
  <si>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</si>
  <si>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</si>
  <si>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</si>
  <si>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</si>
  <si>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</si>
  <si>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</si>
  <si>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</si>
  <si>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</si>
  <si>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</si>
  <si>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</si>
  <si>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</si>
  <si>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</si>
  <si>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</si>
  <si>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</si>
  <si>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</si>
  <si>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</si>
  <si>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</si>
  <si>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</si>
  <si>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</si>
  <si>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</si>
  <si>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</si>
  <si>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</si>
  <si>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</si>
  <si>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</si>
  <si>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</si>
  <si>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</si>
  <si>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</si>
  <si>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</si>
  <si>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</si>
  <si>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</si>
  <si>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</si>
  <si>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</si>
  <si>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</si>
  <si>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</si>
  <si>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</si>
  <si>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</si>
  <si>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</si>
  <si>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</si>
  <si>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</si>
  <si>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</si>
  <si>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</si>
  <si>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</si>
  <si>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</si>
  <si>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</si>
  <si>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</si>
  <si>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</si>
  <si>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</si>
  <si>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</si>
  <si>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</si>
  <si>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</si>
  <si>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</si>
  <si>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</si>
  <si>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</si>
  <si>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</si>
  <si>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</si>
  <si>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</si>
  <si>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</si>
  <si>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</si>
  <si>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</si>
  <si>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</si>
  <si>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</si>
  <si>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</si>
  <si>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</si>
  <si>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</si>
  <si>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</si>
  <si>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</si>
  <si>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</si>
  <si>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</si>
  <si>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</si>
  <si>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</si>
  <si>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</si>
  <si>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</si>
  <si>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</si>
  <si>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</si>
  <si>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</si>
  <si>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</si>
  <si>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</si>
  <si>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</si>
  <si>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</si>
  <si>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</si>
  <si>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</si>
  <si>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</si>
  <si>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</si>
  <si>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</si>
  <si>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</si>
  <si>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</si>
  <si>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</si>
  <si>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</si>
  <si>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</si>
  <si>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</si>
  <si>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</si>
  <si>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</si>
  <si>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</si>
  <si>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</si>
  <si>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</si>
  <si>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</si>
  <si>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</si>
  <si>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</si>
  <si>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</si>
  <si>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</si>
  <si>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</si>
  <si>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</si>
  <si>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</si>
  <si>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</si>
  <si>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</si>
  <si>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</si>
  <si>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</si>
  <si>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</si>
  <si>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</si>
  <si>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</si>
  <si>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</si>
  <si>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</si>
  <si>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</si>
  <si>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</si>
  <si>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</si>
  <si>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</si>
  <si>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</si>
  <si>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</si>
  <si>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</si>
  <si>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</si>
  <si>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</si>
  <si>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</si>
  <si>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</si>
  <si>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</si>
  <si>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</si>
  <si>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</si>
  <si>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</si>
  <si>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</si>
  <si>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</si>
  <si>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</si>
  <si>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</si>
  <si>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</si>
  <si>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</si>
  <si>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</si>
  <si>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</si>
  <si>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</si>
  <si>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</si>
  <si>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</si>
  <si>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</si>
  <si>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</si>
  <si>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</si>
  <si>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</si>
  <si>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</si>
  <si>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</si>
  <si>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</si>
  <si>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</si>
  <si>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</si>
  <si>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</si>
  <si>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</si>
  <si>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</si>
  <si>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</si>
  <si>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ލޯ ލައިބްރަރީ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</si>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</sst>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1266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5678043</v>
      </c>
      <c r="C9" s="15">
        <f t="shared" si="0"/>
        <v>5630994</v>
      </c>
      <c r="D9" s="15">
        <f t="shared" si="0"/>
        <v>6583943</v>
      </c>
      <c r="E9" s="15">
        <f t="shared" si="0"/>
        <v>5059921</v>
      </c>
      <c r="F9" s="15">
        <f>F13</f>
        <v>4834534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139267</v>
      </c>
      <c r="C10" s="16">
        <f t="shared" si="2"/>
        <v>136590</v>
      </c>
      <c r="D10" s="16">
        <f t="shared" si="2"/>
        <v>133911</v>
      </c>
      <c r="E10" s="16">
        <f t="shared" si="2"/>
        <v>15000</v>
      </c>
      <c r="F10" s="16">
        <f>F26</f>
        <v>6551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5817310</v>
      </c>
      <c r="C11" s="18">
        <f t="shared" si="3"/>
        <v>5767584</v>
      </c>
      <c r="D11" s="18">
        <f t="shared" si="3"/>
        <v>6717854</v>
      </c>
      <c r="E11" s="18">
        <f t="shared" si="3"/>
        <v>5074921</v>
      </c>
      <c r="F11" s="18">
        <f>SUM(F9:F10)</f>
        <v>4841085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5678043</v>
      </c>
      <c r="C13" s="18">
        <f t="shared" si="4"/>
        <v>5630994</v>
      </c>
      <c r="D13" s="18">
        <f t="shared" si="4"/>
        <v>6583943</v>
      </c>
      <c r="E13" s="18">
        <f t="shared" si="4"/>
        <v>5059921</v>
      </c>
      <c r="F13" s="18">
        <f>SUM(F14:F24)</f>
        <v>4834534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2726094</v>
      </c>
      <c r="C14" s="22">
        <f t="shared" si="5"/>
        <v>2726094</v>
      </c>
      <c r="D14" s="22">
        <f t="shared" si="5"/>
        <v>2726094</v>
      </c>
      <c r="E14" s="22">
        <f t="shared" si="5"/>
        <v>2535940</v>
      </c>
      <c r="F14" s="22">
        <f>F36</f>
        <v>2642807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122838</v>
      </c>
      <c r="C15" s="23">
        <f t="shared" si="6"/>
        <v>122838</v>
      </c>
      <c r="D15" s="23">
        <f t="shared" si="6"/>
        <v>122838</v>
      </c>
      <c r="E15" s="23">
        <f t="shared" si="6"/>
        <v>117259</v>
      </c>
      <c r="F15" s="23">
        <f>F77</f>
        <v>131879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20800</v>
      </c>
      <c r="C16" s="23">
        <f t="shared" si="7"/>
        <v>20400</v>
      </c>
      <c r="D16" s="23">
        <f t="shared" si="7"/>
        <v>20000</v>
      </c>
      <c r="E16" s="23">
        <f t="shared" si="7"/>
        <v>34060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102444</v>
      </c>
      <c r="C17" s="23">
        <f t="shared" si="8"/>
        <v>100474</v>
      </c>
      <c r="D17" s="23">
        <f t="shared" si="8"/>
        <v>98504</v>
      </c>
      <c r="E17" s="23">
        <f t="shared" si="8"/>
        <v>85288</v>
      </c>
      <c r="F17" s="23">
        <f>F93</f>
        <v>70338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651627</v>
      </c>
      <c r="C18" s="23">
        <f t="shared" si="9"/>
        <v>646452</v>
      </c>
      <c r="D18" s="23">
        <f t="shared" si="9"/>
        <v>641276</v>
      </c>
      <c r="E18" s="23">
        <f t="shared" si="9"/>
        <v>587896</v>
      </c>
      <c r="F18" s="23">
        <f>F107</f>
        <v>750098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135462</v>
      </c>
      <c r="C20" s="23">
        <f t="shared" si="11"/>
        <v>132857</v>
      </c>
      <c r="D20" s="23">
        <f t="shared" si="11"/>
        <v>130252</v>
      </c>
      <c r="E20" s="23">
        <f t="shared" si="11"/>
        <v>0</v>
      </c>
      <c r="F20" s="23">
        <f>F142</f>
        <v>40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158634</v>
      </c>
      <c r="C21" s="23">
        <f t="shared" si="12"/>
        <v>155584</v>
      </c>
      <c r="D21" s="23">
        <f t="shared" si="12"/>
        <v>1152533</v>
      </c>
      <c r="E21" s="23">
        <f t="shared" si="12"/>
        <v>44310</v>
      </c>
      <c r="F21" s="23">
        <f>F150</f>
        <v>55398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1760144</v>
      </c>
      <c r="C23" s="23">
        <f t="shared" si="14"/>
        <v>1726295</v>
      </c>
      <c r="D23" s="23">
        <f t="shared" si="14"/>
        <v>1692446</v>
      </c>
      <c r="E23" s="23">
        <f t="shared" si="14"/>
        <v>1655168</v>
      </c>
      <c r="F23" s="23">
        <f>F176</f>
        <v>1183974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139267</v>
      </c>
      <c r="C26" s="18">
        <f t="shared" si="16"/>
        <v>136590</v>
      </c>
      <c r="D26" s="18">
        <f t="shared" si="16"/>
        <v>133911</v>
      </c>
      <c r="E26" s="18">
        <f t="shared" si="16"/>
        <v>15000</v>
      </c>
      <c r="F26" s="18">
        <f>SUM(F27:F34)</f>
        <v>6551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139267</v>
      </c>
      <c r="C31" s="23">
        <f t="shared" si="21"/>
        <v>136590</v>
      </c>
      <c r="D31" s="23">
        <f t="shared" si="21"/>
        <v>133911</v>
      </c>
      <c r="E31" s="23">
        <f t="shared" si="21"/>
        <v>15000</v>
      </c>
      <c r="F31" s="23">
        <f>F225</f>
        <v>6551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2726094</v>
      </c>
      <c r="C36" s="18">
        <f t="shared" si="25"/>
        <v>2726094</v>
      </c>
      <c r="D36" s="18">
        <f t="shared" si="25"/>
        <v>2726094</v>
      </c>
      <c r="E36" s="18">
        <f t="shared" si="25"/>
        <v>2535940</v>
      </c>
      <c r="F36" s="18">
        <f>SUM(F37:F38)</f>
        <v>2642807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1845254</v>
      </c>
      <c r="C37" s="25">
        <f t="shared" si="26"/>
        <v>1845254</v>
      </c>
      <c r="D37" s="25">
        <f t="shared" si="26"/>
        <v>1845254</v>
      </c>
      <c r="E37" s="25">
        <f t="shared" si="26"/>
        <v>1740393</v>
      </c>
      <c r="F37" s="25">
        <f>F40</f>
        <v>1827916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880840</v>
      </c>
      <c r="C38" s="23">
        <f t="shared" si="27"/>
        <v>880840</v>
      </c>
      <c r="D38" s="23">
        <f t="shared" si="27"/>
        <v>880840</v>
      </c>
      <c r="E38" s="23">
        <f t="shared" si="27"/>
        <v>795547</v>
      </c>
      <c r="F38" s="23">
        <f>F44</f>
        <v>814891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1845254</v>
      </c>
      <c r="C40" s="18">
        <f t="shared" si="28"/>
        <v>1845254</v>
      </c>
      <c r="D40" s="18">
        <f t="shared" si="28"/>
        <v>1845254</v>
      </c>
      <c r="E40" s="18">
        <f t="shared" si="28"/>
        <v>1740393</v>
      </c>
      <c r="F40" s="18">
        <f>SUM(F41:F42)</f>
        <v>1827916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1754826</v>
      </c>
      <c r="C41" s="25">
        <v>1754826</v>
      </c>
      <c r="D41" s="25">
        <v>1754826</v>
      </c>
      <c r="E41" s="25">
        <v>1677466</v>
      </c>
      <c r="F41" s="25">
        <v>1741452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90428</v>
      </c>
      <c r="C42" s="23">
        <v>90428</v>
      </c>
      <c r="D42" s="23">
        <v>90428</v>
      </c>
      <c r="E42" s="23">
        <v>62927</v>
      </c>
      <c r="F42" s="23">
        <v>86464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880840</v>
      </c>
      <c r="C44" s="18">
        <f t="shared" si="29"/>
        <v>880840</v>
      </c>
      <c r="D44" s="18">
        <f t="shared" si="29"/>
        <v>880840</v>
      </c>
      <c r="E44" s="18">
        <f t="shared" si="29"/>
        <v>795547</v>
      </c>
      <c r="F44" s="18">
        <f>SUM(F45:F75)</f>
        <v>814891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69000</v>
      </c>
      <c r="C48" s="23">
        <v>69000</v>
      </c>
      <c r="D48" s="23">
        <v>69000</v>
      </c>
      <c r="E48" s="23">
        <v>75000</v>
      </c>
      <c r="F48" s="23">
        <v>69000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2340</v>
      </c>
      <c r="C55" s="23">
        <v>2340</v>
      </c>
      <c r="D55" s="23">
        <v>2340</v>
      </c>
      <c r="E55" s="23">
        <v>1170</v>
      </c>
      <c r="F55" s="23">
        <v>84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3700</v>
      </c>
      <c r="C57" s="23">
        <v>3700</v>
      </c>
      <c r="D57" s="23">
        <v>3700</v>
      </c>
      <c r="E57" s="23">
        <v>461</v>
      </c>
      <c r="F57" s="23">
        <v>156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 thickBot="1">
      <c r="A69" s="8">
        <v>212027</v>
      </c>
      <c r="B69" s="23">
        <v>805800</v>
      </c>
      <c r="C69" s="23">
        <v>805800</v>
      </c>
      <c r="D69" s="23">
        <v>805800</v>
      </c>
      <c r="E69" s="23">
        <v>718916</v>
      </c>
      <c r="F69" s="23">
        <v>745651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122838</v>
      </c>
      <c r="C77" s="18">
        <f t="shared" si="31"/>
        <v>122838</v>
      </c>
      <c r="D77" s="18">
        <f t="shared" si="31"/>
        <v>122838</v>
      </c>
      <c r="E77" s="18">
        <f t="shared" si="31"/>
        <v>117259</v>
      </c>
      <c r="F77" s="18">
        <f>SUM(F78:F83)</f>
        <v>131879</v>
      </c>
      <c r="G77" s="33" t="s">
        <v>14</v>
      </c>
      <c r="H77" s="27">
        <v>213</v>
      </c>
      <c r="I77" s="4" t="str">
        <f t="shared" si="30"/>
        <v>SHOW</v>
      </c>
    </row>
    <row r="78" spans="1:9" ht="22.5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10364</v>
      </c>
      <c r="G78" s="35" t="s">
        <v>67</v>
      </c>
      <c r="H78" s="8">
        <v>213001</v>
      </c>
      <c r="I78" s="4" t="str">
        <f t="shared" si="30"/>
        <v>SHOW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122838</v>
      </c>
      <c r="C83" s="23">
        <v>122838</v>
      </c>
      <c r="D83" s="23">
        <v>122838</v>
      </c>
      <c r="E83" s="23">
        <v>117259</v>
      </c>
      <c r="F83" s="23">
        <v>121515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20800</v>
      </c>
      <c r="C85" s="18">
        <f t="shared" si="32"/>
        <v>20400</v>
      </c>
      <c r="D85" s="18">
        <f t="shared" si="32"/>
        <v>20000</v>
      </c>
      <c r="E85" s="18">
        <f t="shared" si="32"/>
        <v>34060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20800</v>
      </c>
      <c r="C88" s="23">
        <v>20400</v>
      </c>
      <c r="D88" s="23">
        <v>20000</v>
      </c>
      <c r="E88" s="23">
        <v>34060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102444</v>
      </c>
      <c r="C93" s="18">
        <f t="shared" si="33"/>
        <v>100474</v>
      </c>
      <c r="D93" s="18">
        <f t="shared" si="33"/>
        <v>98504</v>
      </c>
      <c r="E93" s="18">
        <f t="shared" si="33"/>
        <v>85288</v>
      </c>
      <c r="F93" s="18">
        <f>SUM(F94:F105)</f>
        <v>70338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83204</v>
      </c>
      <c r="C94" s="25">
        <v>81604</v>
      </c>
      <c r="D94" s="25">
        <v>80004</v>
      </c>
      <c r="E94" s="25">
        <v>65038</v>
      </c>
      <c r="F94" s="25">
        <v>67156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5200</v>
      </c>
      <c r="C95" s="23">
        <v>5100</v>
      </c>
      <c r="D95" s="23">
        <v>5000</v>
      </c>
      <c r="E95" s="23">
        <v>500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2600</v>
      </c>
      <c r="C98" s="23">
        <v>2550</v>
      </c>
      <c r="D98" s="23">
        <v>2500</v>
      </c>
      <c r="E98" s="23">
        <v>10000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11440</v>
      </c>
      <c r="C101" s="23">
        <v>11220</v>
      </c>
      <c r="D101" s="23">
        <v>11000</v>
      </c>
      <c r="E101" s="23">
        <v>9750</v>
      </c>
      <c r="F101" s="23">
        <v>3182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651627</v>
      </c>
      <c r="C107" s="18">
        <f t="shared" si="34"/>
        <v>646452</v>
      </c>
      <c r="D107" s="18">
        <f t="shared" si="34"/>
        <v>641276</v>
      </c>
      <c r="E107" s="18">
        <f t="shared" si="34"/>
        <v>587896</v>
      </c>
      <c r="F107" s="18">
        <f>SUM(F108:F133)</f>
        <v>750098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customHeight="1">
      <c r="A109" s="8">
        <v>223002</v>
      </c>
      <c r="B109" s="23">
        <v>382500</v>
      </c>
      <c r="C109" s="23">
        <v>382500</v>
      </c>
      <c r="D109" s="23">
        <v>382500</v>
      </c>
      <c r="E109" s="23">
        <v>425494</v>
      </c>
      <c r="F109" s="23">
        <v>592432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26000</v>
      </c>
      <c r="C110" s="23">
        <v>25500</v>
      </c>
      <c r="D110" s="23">
        <v>25000</v>
      </c>
      <c r="E110" s="23">
        <v>8004</v>
      </c>
      <c r="F110" s="23">
        <v>8128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43655</v>
      </c>
      <c r="C114" s="23">
        <v>42816</v>
      </c>
      <c r="D114" s="23">
        <v>41976</v>
      </c>
      <c r="E114" s="23">
        <v>38478</v>
      </c>
      <c r="F114" s="23">
        <v>3498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198432</v>
      </c>
      <c r="C115" s="23">
        <v>194616</v>
      </c>
      <c r="D115" s="23">
        <v>190800</v>
      </c>
      <c r="E115" s="23">
        <v>111300</v>
      </c>
      <c r="F115" s="23">
        <v>133560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1580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1800</v>
      </c>
      <c r="F119" s="23">
        <v>143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1040</v>
      </c>
      <c r="C131" s="23">
        <v>1020</v>
      </c>
      <c r="D131" s="23">
        <v>1000</v>
      </c>
      <c r="E131" s="23">
        <v>2820</v>
      </c>
      <c r="F131" s="23">
        <v>10707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50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135462</v>
      </c>
      <c r="C142" s="18">
        <f t="shared" si="37"/>
        <v>132857</v>
      </c>
      <c r="D142" s="18">
        <f t="shared" si="37"/>
        <v>130252</v>
      </c>
      <c r="E142" s="18">
        <f t="shared" si="37"/>
        <v>0</v>
      </c>
      <c r="F142" s="18">
        <f>SUM(F143:F148)</f>
        <v>40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57462</v>
      </c>
      <c r="C144" s="23">
        <v>56357</v>
      </c>
      <c r="D144" s="23">
        <v>55252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26000</v>
      </c>
      <c r="C145" s="23">
        <v>25500</v>
      </c>
      <c r="D145" s="23">
        <v>25000</v>
      </c>
      <c r="E145" s="23">
        <v>0</v>
      </c>
      <c r="F145" s="23">
        <v>40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46800</v>
      </c>
      <c r="C146" s="23">
        <v>45900</v>
      </c>
      <c r="D146" s="23">
        <v>45000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5200</v>
      </c>
      <c r="C148" s="23">
        <v>5100</v>
      </c>
      <c r="D148" s="23">
        <v>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158634</v>
      </c>
      <c r="C150" s="18">
        <f t="shared" si="38"/>
        <v>155584</v>
      </c>
      <c r="D150" s="18">
        <f t="shared" si="38"/>
        <v>1152533</v>
      </c>
      <c r="E150" s="18">
        <f t="shared" si="38"/>
        <v>44310</v>
      </c>
      <c r="F150" s="18">
        <f>SUM(F151:F168)</f>
        <v>55398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78000</v>
      </c>
      <c r="C152" s="23">
        <v>76500</v>
      </c>
      <c r="D152" s="23">
        <v>75000</v>
      </c>
      <c r="E152" s="23">
        <v>16043</v>
      </c>
      <c r="F152" s="23">
        <v>4036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10400</v>
      </c>
      <c r="C156" s="23">
        <v>10200</v>
      </c>
      <c r="D156" s="23">
        <v>10000</v>
      </c>
      <c r="E156" s="23">
        <v>0</v>
      </c>
      <c r="F156" s="23">
        <v>3943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58794</v>
      </c>
      <c r="C160" s="23">
        <v>57664</v>
      </c>
      <c r="D160" s="23">
        <v>56533</v>
      </c>
      <c r="E160" s="23">
        <v>28267</v>
      </c>
      <c r="F160" s="23">
        <v>47419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6240</v>
      </c>
      <c r="C163" s="23">
        <v>6120</v>
      </c>
      <c r="D163" s="23">
        <v>6000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5200</v>
      </c>
      <c r="C164" s="23">
        <v>5100</v>
      </c>
      <c r="D164" s="23">
        <v>5000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0</v>
      </c>
      <c r="C165" s="23">
        <v>0</v>
      </c>
      <c r="D165" s="23">
        <v>1000000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1760144</v>
      </c>
      <c r="C176" s="18">
        <f t="shared" si="40"/>
        <v>1726295</v>
      </c>
      <c r="D176" s="18">
        <f t="shared" si="40"/>
        <v>1692446</v>
      </c>
      <c r="E176" s="18">
        <f t="shared" si="40"/>
        <v>1655168</v>
      </c>
      <c r="F176" s="18">
        <f>SUM(F177:F196)</f>
        <v>1183974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1760144</v>
      </c>
      <c r="C183" s="23">
        <v>1726295</v>
      </c>
      <c r="D183" s="23">
        <v>1692446</v>
      </c>
      <c r="E183" s="23">
        <v>1655168</v>
      </c>
      <c r="F183" s="23">
        <v>1183974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139267</v>
      </c>
      <c r="C225" s="18">
        <f t="shared" si="47"/>
        <v>136590</v>
      </c>
      <c r="D225" s="18">
        <f t="shared" si="47"/>
        <v>133911</v>
      </c>
      <c r="E225" s="18">
        <f t="shared" si="47"/>
        <v>15000</v>
      </c>
      <c r="F225" s="18">
        <f>SUM(F226:F238)</f>
        <v>6551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27232</v>
      </c>
      <c r="C226" s="25">
        <v>26709</v>
      </c>
      <c r="D226" s="25">
        <v>26185</v>
      </c>
      <c r="E226" s="25">
        <v>0</v>
      </c>
      <c r="F226" s="25">
        <v>6551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30915</v>
      </c>
      <c r="C227" s="23">
        <v>30321</v>
      </c>
      <c r="D227" s="23">
        <v>29726</v>
      </c>
      <c r="E227" s="23">
        <v>13038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2080</v>
      </c>
      <c r="C229" s="23">
        <v>2040</v>
      </c>
      <c r="D229" s="23">
        <v>2000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52000</v>
      </c>
      <c r="C230" s="23">
        <v>51000</v>
      </c>
      <c r="D230" s="23">
        <v>50000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1040</v>
      </c>
      <c r="C231" s="23">
        <v>1020</v>
      </c>
      <c r="D231" s="23">
        <v>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26000</v>
      </c>
      <c r="C233" s="23">
        <v>25500</v>
      </c>
      <c r="D233" s="23">
        <v>25000</v>
      </c>
      <c r="E233" s="23">
        <v>1962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2020-03-04T06:00:29Z</cp:lastPrinted>
  <dcterms:created xsi:type="dcterms:W3CDTF">2018-12-30T09:54:12Z</dcterms:created>
  <dcterms:modified xsi:type="dcterms:W3CDTF">2020-03-04T06:00:32Z</dcterms:modified>
</cp:coreProperties>
</file>