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33" i="1" s="1"/>
  <c r="I245" i="1"/>
  <c r="B32" i="1"/>
  <c r="I32" i="1" s="1"/>
  <c r="I240" i="1"/>
  <c r="I176" i="1"/>
  <c r="I225" i="1"/>
  <c r="I254" i="1"/>
  <c r="I23" i="1"/>
  <c r="I31" i="1"/>
  <c r="I34" i="1"/>
  <c r="B36" i="1"/>
  <c r="I37" i="1"/>
  <c r="F11" i="1"/>
  <c r="B26" i="1"/>
  <c r="C11" i="1"/>
  <c r="D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<sst xmlns="http://schemas.openxmlformats.org/spreadsheetml/2006/main" count="245" uniqueCount="216">
  <si>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</si>
  <si>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</si>
  <si>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</si>
  <si>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</si>
  <si>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</si>
  <si>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</si>
  <si>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</si>
  <si>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</si>
  <si>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</si>
  <si>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</si>
  <si>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</si>
  <si>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</si>
  <si>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</si>
  <si>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</si>
  <si>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</si>
  <si>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</si>
  <si>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</si>
  <si>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</si>
  <si>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</si>
  <si>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</si>
  <si>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</si>
  <si>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</si>
  <si>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</si>
  <si>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</si>
  <si>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</si>
  <si>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</si>
  <si>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</si>
  <si>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</si>
  <si>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</si>
  <si>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</si>
  <si>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</si>
  <si>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</si>
  <si>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</si>
  <si>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</si>
  <si>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</si>
  <si>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</si>
  <si>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</si>
  <si>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</si>
  <si>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</si>
  <si>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</si>
  <si>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</si>
  <si>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</si>
  <si>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</si>
  <si>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</si>
  <si>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</si>
  <si>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</si>
  <si>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</si>
  <si>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</si>
  <si>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</si>
  <si>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</si>
  <si>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</si>
  <si>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</si>
  <si>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</si>
  <si>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</si>
  <si>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</si>
  <si>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</si>
  <si>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</si>
  <si>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</si>
  <si>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</si>
  <si>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</si>
  <si>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</si>
  <si>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</si>
  <si>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</si>
  <si>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</si>
  <si>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</si>
  <si>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</si>
  <si>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</si>
  <si>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</si>
  <si>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</si>
  <si>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</si>
  <si>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</si>
  <si>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</si>
  <si>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</si>
  <si>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</si>
  <si>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</si>
  <si>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</si>
  <si>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</si>
  <si>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</si>
  <si>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</si>
  <si>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</si>
  <si>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</si>
  <si>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</si>
  <si>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</si>
  <si>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</si>
  <si>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</si>
  <si>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</si>
  <si>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</si>
  <si>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</si>
  <si>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</si>
  <si>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</si>
  <si>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</si>
  <si>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</si>
  <si>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</si>
  <si>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</si>
  <si>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</si>
  <si>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</si>
  <si>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</si>
  <si>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</si>
  <si>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</si>
  <si>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</si>
  <si>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</si>
  <si>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</si>
  <si>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</si>
  <si>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</si>
  <si>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</si>
  <si>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</si>
  <si>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</si>
  <si>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</si>
  <si>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</si>
  <si>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</si>
  <si>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</si>
  <si>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</si>
  <si>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</si>
  <si>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</si>
  <si>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</si>
  <si>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</si>
  <si>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</si>
  <si>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</si>
  <si>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</si>
  <si>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</si>
  <si>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</si>
  <si>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</si>
  <si>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</si>
  <si>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</si>
  <si>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</si>
  <si>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</si>
  <si>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</si>
  <si>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</si>
  <si>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</si>
  <si>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</si>
  <si>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</si>
  <si>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</si>
  <si>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</si>
  <si>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</si>
  <si>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</si>
  <si>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</si>
  <si>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</si>
  <si>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</si>
  <si>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</si>
  <si>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</si>
  <si>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</si>
  <si>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</si>
  <si>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</si>
  <si>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</si>
  <si>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</si>
  <si>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</si>
  <si>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</si>
  <si>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</si>
  <si>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</si>
  <si>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</si>
  <si>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</si>
  <si>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</si>
  <si>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</si>
  <si>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</si>
  <si>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</si>
  <si>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</si>
  <si>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</si>
  <si>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</si>
  <si>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</si>
  <si>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</si>
  <si>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</si>
  <si>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</si>
  <si>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</si>
  <si>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</si>
  <si>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</si>
  <si>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</si>
  <si>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</si>
  <si>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</si>
  <si>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</si>
  <si>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</si>
  <si>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</si>
  <si>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</si>
  <si>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</si>
  <si>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</si>
  <si>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</si>
  <si>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</si>
  <si>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</si>
  <si>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</si>
  <si>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</si>
  <si>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</si>
  <si>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</si>
  <si>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</si>
  <si>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</si>
  <si>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</si>
  <si>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</si>
  <si>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</si>
  <si>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</si>
  <si>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</si>
  <si>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</si>
  <si>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</si>
  <si>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</si>
  <si>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</si>
  <si>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</si>
  <si>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</si>
  <si>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</si>
  <si>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</si>
  <si>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</si>
  <si>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</si>
  <si>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</si>
  <si>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</si>
  <si>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</si>
  <si>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</si>
  <si>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</si>
  <si>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</si>
  <si>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</si>
  <si>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</si>
  <si>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</si>
  <si>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</si>
  <si>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</si>
  <si>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</si>
  <si>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</si>
  <si>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</si>
  <si>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މެލޭޝިޔާގައި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</si>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</sst>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1154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16949998</v>
      </c>
      <c r="C9" s="15">
        <f t="shared" si="0"/>
        <v>16949998</v>
      </c>
      <c r="D9" s="15">
        <f t="shared" si="0"/>
        <v>17007058</v>
      </c>
      <c r="E9" s="15">
        <f t="shared" si="0"/>
        <v>16901045</v>
      </c>
      <c r="F9" s="15">
        <f>F13</f>
        <v>12572612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60617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16949998</v>
      </c>
      <c r="C11" s="18">
        <f t="shared" si="3"/>
        <v>16949998</v>
      </c>
      <c r="D11" s="18">
        <f t="shared" si="3"/>
        <v>17067675</v>
      </c>
      <c r="E11" s="18">
        <f t="shared" si="3"/>
        <v>16901045</v>
      </c>
      <c r="F11" s="18">
        <f>SUM(F9:F10)</f>
        <v>12572612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16949998</v>
      </c>
      <c r="C13" s="18">
        <f t="shared" si="4"/>
        <v>16949998</v>
      </c>
      <c r="D13" s="18">
        <f t="shared" si="4"/>
        <v>17007058</v>
      </c>
      <c r="E13" s="18">
        <f t="shared" si="4"/>
        <v>16901045</v>
      </c>
      <c r="F13" s="18">
        <f>SUM(F14:F24)</f>
        <v>12572612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14895341</v>
      </c>
      <c r="C14" s="22">
        <f t="shared" si="5"/>
        <v>14895341</v>
      </c>
      <c r="D14" s="22">
        <f t="shared" si="5"/>
        <v>14895341</v>
      </c>
      <c r="E14" s="22">
        <f t="shared" si="5"/>
        <v>14926161</v>
      </c>
      <c r="F14" s="22">
        <f>F36</f>
        <v>10952274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74340</v>
      </c>
      <c r="C15" s="23">
        <f t="shared" si="6"/>
        <v>74340</v>
      </c>
      <c r="D15" s="23">
        <f t="shared" si="6"/>
        <v>74340</v>
      </c>
      <c r="E15" s="23">
        <f t="shared" si="6"/>
        <v>80634</v>
      </c>
      <c r="F15" s="23">
        <f>F77</f>
        <v>74419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50000</v>
      </c>
      <c r="E16" s="23">
        <f t="shared" si="7"/>
        <v>100060</v>
      </c>
      <c r="F16" s="23">
        <f>F85</f>
        <v>29153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115280</v>
      </c>
      <c r="C17" s="23">
        <f t="shared" si="8"/>
        <v>115280</v>
      </c>
      <c r="D17" s="23">
        <f t="shared" si="8"/>
        <v>120280</v>
      </c>
      <c r="E17" s="23">
        <f t="shared" si="8"/>
        <v>119297</v>
      </c>
      <c r="F17" s="23">
        <f>F93</f>
        <v>178045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1815037</v>
      </c>
      <c r="C18" s="23">
        <f t="shared" si="9"/>
        <v>1815037</v>
      </c>
      <c r="D18" s="23">
        <f t="shared" si="9"/>
        <v>1815037</v>
      </c>
      <c r="E18" s="23">
        <f t="shared" si="9"/>
        <v>1674893</v>
      </c>
      <c r="F18" s="23">
        <f>F107</f>
        <v>1287982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52060</v>
      </c>
      <c r="E21" s="23">
        <f t="shared" si="12"/>
        <v>0</v>
      </c>
      <c r="F21" s="23">
        <f>F150</f>
        <v>50739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60617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60617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14895341</v>
      </c>
      <c r="C36" s="18">
        <f t="shared" si="25"/>
        <v>14895341</v>
      </c>
      <c r="D36" s="18">
        <f t="shared" si="25"/>
        <v>14895341</v>
      </c>
      <c r="E36" s="18">
        <f t="shared" si="25"/>
        <v>14926161</v>
      </c>
      <c r="F36" s="18">
        <f>SUM(F37:F38)</f>
        <v>10952274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2101272</v>
      </c>
      <c r="C37" s="25">
        <f t="shared" si="26"/>
        <v>2101272</v>
      </c>
      <c r="D37" s="25">
        <f t="shared" si="26"/>
        <v>2101272</v>
      </c>
      <c r="E37" s="25">
        <f t="shared" si="26"/>
        <v>2494467</v>
      </c>
      <c r="F37" s="25">
        <f>F40</f>
        <v>1728999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12794069</v>
      </c>
      <c r="C38" s="23">
        <f t="shared" si="27"/>
        <v>12794069</v>
      </c>
      <c r="D38" s="23">
        <f t="shared" si="27"/>
        <v>12794069</v>
      </c>
      <c r="E38" s="23">
        <f t="shared" si="27"/>
        <v>12431694</v>
      </c>
      <c r="F38" s="23">
        <f>F44</f>
        <v>9223275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2101272</v>
      </c>
      <c r="C40" s="18">
        <f t="shared" si="28"/>
        <v>2101272</v>
      </c>
      <c r="D40" s="18">
        <f t="shared" si="28"/>
        <v>2101272</v>
      </c>
      <c r="E40" s="18">
        <f t="shared" si="28"/>
        <v>2494467</v>
      </c>
      <c r="F40" s="18">
        <f>SUM(F41:F42)</f>
        <v>1728999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2015523</v>
      </c>
      <c r="C41" s="25">
        <v>2015523</v>
      </c>
      <c r="D41" s="25">
        <v>2015523</v>
      </c>
      <c r="E41" s="25">
        <v>2160849</v>
      </c>
      <c r="F41" s="25">
        <v>1688581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85749</v>
      </c>
      <c r="C42" s="23">
        <v>85749</v>
      </c>
      <c r="D42" s="23">
        <v>85749</v>
      </c>
      <c r="E42" s="23">
        <v>333618</v>
      </c>
      <c r="F42" s="23">
        <v>40418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12794069</v>
      </c>
      <c r="C44" s="18">
        <f t="shared" si="29"/>
        <v>12794069</v>
      </c>
      <c r="D44" s="18">
        <f t="shared" si="29"/>
        <v>12794069</v>
      </c>
      <c r="E44" s="18">
        <f t="shared" si="29"/>
        <v>12431694</v>
      </c>
      <c r="F44" s="18">
        <f>SUM(F45:F75)</f>
        <v>9223275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29845</v>
      </c>
      <c r="F48" s="23">
        <v>18000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925942</v>
      </c>
      <c r="C51" s="23">
        <v>925942</v>
      </c>
      <c r="D51" s="23">
        <v>925942</v>
      </c>
      <c r="E51" s="23">
        <v>1061270</v>
      </c>
      <c r="F51" s="23">
        <v>587426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699454</v>
      </c>
      <c r="C55" s="23">
        <v>699454</v>
      </c>
      <c r="D55" s="23">
        <v>699454</v>
      </c>
      <c r="E55" s="23">
        <v>801684</v>
      </c>
      <c r="F55" s="23">
        <v>630735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8702746</v>
      </c>
      <c r="C56" s="23">
        <v>8702746</v>
      </c>
      <c r="D56" s="23">
        <v>8702746</v>
      </c>
      <c r="E56" s="23">
        <v>7310378</v>
      </c>
      <c r="F56" s="23">
        <v>5657288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0</v>
      </c>
      <c r="C60" s="23">
        <v>0</v>
      </c>
      <c r="D60" s="23">
        <v>0</v>
      </c>
      <c r="E60" s="23">
        <v>9590</v>
      </c>
      <c r="F60" s="23">
        <v>5087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24290</v>
      </c>
      <c r="C66" s="23">
        <v>24290</v>
      </c>
      <c r="D66" s="23">
        <v>24290</v>
      </c>
      <c r="E66" s="23">
        <v>27969</v>
      </c>
      <c r="F66" s="23">
        <v>19074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2411637</v>
      </c>
      <c r="C75" s="23">
        <v>2411637</v>
      </c>
      <c r="D75" s="23">
        <v>2411637</v>
      </c>
      <c r="E75" s="23">
        <v>3190958</v>
      </c>
      <c r="F75" s="23">
        <v>2305665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74340</v>
      </c>
      <c r="C77" s="18">
        <f t="shared" si="31"/>
        <v>74340</v>
      </c>
      <c r="D77" s="18">
        <f t="shared" si="31"/>
        <v>74340</v>
      </c>
      <c r="E77" s="18">
        <f t="shared" si="31"/>
        <v>80634</v>
      </c>
      <c r="F77" s="18">
        <f>SUM(F78:F83)</f>
        <v>74419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74340</v>
      </c>
      <c r="C83" s="23">
        <v>74340</v>
      </c>
      <c r="D83" s="23">
        <v>74340</v>
      </c>
      <c r="E83" s="23">
        <v>80634</v>
      </c>
      <c r="F83" s="23">
        <v>74419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50000</v>
      </c>
      <c r="E85" s="18">
        <f t="shared" si="32"/>
        <v>100060</v>
      </c>
      <c r="F85" s="18">
        <f>SUM(F86:F91)</f>
        <v>29153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25000</v>
      </c>
      <c r="C89" s="23">
        <v>25000</v>
      </c>
      <c r="D89" s="23">
        <v>25000</v>
      </c>
      <c r="E89" s="23">
        <v>75000</v>
      </c>
      <c r="F89" s="23">
        <v>4443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25000</v>
      </c>
      <c r="C91" s="23">
        <v>25000</v>
      </c>
      <c r="D91" s="23">
        <v>25000</v>
      </c>
      <c r="E91" s="23">
        <v>25060</v>
      </c>
      <c r="F91" s="23">
        <v>24710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115280</v>
      </c>
      <c r="C93" s="18">
        <f t="shared" si="33"/>
        <v>115280</v>
      </c>
      <c r="D93" s="18">
        <f t="shared" si="33"/>
        <v>120280</v>
      </c>
      <c r="E93" s="18">
        <f t="shared" si="33"/>
        <v>119297</v>
      </c>
      <c r="F93" s="18">
        <f>SUM(F94:F105)</f>
        <v>178045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6000</v>
      </c>
      <c r="C94" s="25">
        <v>6000</v>
      </c>
      <c r="D94" s="25">
        <v>6000</v>
      </c>
      <c r="E94" s="25">
        <v>6000</v>
      </c>
      <c r="F94" s="25">
        <v>4956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</v>
      </c>
      <c r="C95" s="23">
        <v>3500</v>
      </c>
      <c r="D95" s="23">
        <v>3500</v>
      </c>
      <c r="E95" s="23">
        <v>3507</v>
      </c>
      <c r="F95" s="23">
        <v>4919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100000</v>
      </c>
      <c r="C96" s="23">
        <v>100000</v>
      </c>
      <c r="D96" s="23">
        <v>100000</v>
      </c>
      <c r="E96" s="23">
        <v>100000</v>
      </c>
      <c r="F96" s="23">
        <v>150257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724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2080</v>
      </c>
      <c r="C99" s="23">
        <v>2080</v>
      </c>
      <c r="D99" s="23">
        <v>2080</v>
      </c>
      <c r="E99" s="23">
        <v>1520</v>
      </c>
      <c r="F99" s="23">
        <v>2015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5000</v>
      </c>
      <c r="E100" s="23">
        <v>5000</v>
      </c>
      <c r="F100" s="23">
        <v>4973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2500</v>
      </c>
      <c r="C101" s="23">
        <v>2500</v>
      </c>
      <c r="D101" s="23">
        <v>2500</v>
      </c>
      <c r="E101" s="23">
        <v>2270</v>
      </c>
      <c r="F101" s="23">
        <v>3001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1200</v>
      </c>
      <c r="C102" s="23">
        <v>1200</v>
      </c>
      <c r="D102" s="23">
        <v>1200</v>
      </c>
      <c r="E102" s="23">
        <v>1000</v>
      </c>
      <c r="F102" s="23">
        <v>1007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1258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-106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5041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1815037</v>
      </c>
      <c r="C107" s="18">
        <f t="shared" si="34"/>
        <v>1815037</v>
      </c>
      <c r="D107" s="18">
        <f t="shared" si="34"/>
        <v>1815037</v>
      </c>
      <c r="E107" s="18">
        <f t="shared" si="34"/>
        <v>1674893</v>
      </c>
      <c r="F107" s="18">
        <f>SUM(F108:F133)</f>
        <v>1287982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100850</v>
      </c>
      <c r="C108" s="25">
        <v>100850</v>
      </c>
      <c r="D108" s="25">
        <v>100850</v>
      </c>
      <c r="E108" s="25">
        <v>88625</v>
      </c>
      <c r="F108" s="25">
        <v>88278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55287</v>
      </c>
      <c r="C109" s="23">
        <v>55287</v>
      </c>
      <c r="D109" s="23">
        <v>55287</v>
      </c>
      <c r="E109" s="23">
        <v>48588</v>
      </c>
      <c r="F109" s="23">
        <v>48738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9000</v>
      </c>
      <c r="C110" s="23">
        <v>9000</v>
      </c>
      <c r="D110" s="23">
        <v>9000</v>
      </c>
      <c r="E110" s="23">
        <v>8522</v>
      </c>
      <c r="F110" s="23">
        <v>8028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51200</v>
      </c>
      <c r="C111" s="23">
        <v>51200</v>
      </c>
      <c r="D111" s="23">
        <v>51200</v>
      </c>
      <c r="E111" s="23">
        <v>45000</v>
      </c>
      <c r="F111" s="23">
        <v>45381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1263552</v>
      </c>
      <c r="C112" s="23">
        <v>1263552</v>
      </c>
      <c r="D112" s="23">
        <v>1263552</v>
      </c>
      <c r="E112" s="23">
        <v>1200000</v>
      </c>
      <c r="F112" s="23">
        <v>820401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-84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87600</v>
      </c>
      <c r="C115" s="23">
        <v>87600</v>
      </c>
      <c r="D115" s="23">
        <v>87600</v>
      </c>
      <c r="E115" s="23">
        <v>75000</v>
      </c>
      <c r="F115" s="23">
        <v>62027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10560</v>
      </c>
      <c r="C116" s="23">
        <v>10560</v>
      </c>
      <c r="D116" s="23">
        <v>10560</v>
      </c>
      <c r="E116" s="23">
        <v>10000</v>
      </c>
      <c r="F116" s="23">
        <v>9995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3960</v>
      </c>
      <c r="C117" s="23">
        <v>3960</v>
      </c>
      <c r="D117" s="23">
        <v>3960</v>
      </c>
      <c r="E117" s="23">
        <v>1000</v>
      </c>
      <c r="F117" s="23">
        <v>795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-169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109856</v>
      </c>
      <c r="C126" s="23">
        <v>109856</v>
      </c>
      <c r="D126" s="23">
        <v>109856</v>
      </c>
      <c r="E126" s="23">
        <v>75000</v>
      </c>
      <c r="F126" s="23">
        <v>50776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13212</v>
      </c>
      <c r="C127" s="23">
        <v>13212</v>
      </c>
      <c r="D127" s="23">
        <v>13212</v>
      </c>
      <c r="E127" s="23">
        <v>13212</v>
      </c>
      <c r="F127" s="23">
        <v>-84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58000</v>
      </c>
      <c r="C131" s="23">
        <v>58000</v>
      </c>
      <c r="D131" s="23">
        <v>58000</v>
      </c>
      <c r="E131" s="23">
        <v>57986</v>
      </c>
      <c r="F131" s="23">
        <v>102421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51960</v>
      </c>
      <c r="C132" s="23">
        <v>51960</v>
      </c>
      <c r="D132" s="23">
        <v>51960</v>
      </c>
      <c r="E132" s="23">
        <v>51960</v>
      </c>
      <c r="F132" s="23">
        <v>51958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-479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52060</v>
      </c>
      <c r="E150" s="18">
        <f t="shared" si="38"/>
        <v>0</v>
      </c>
      <c r="F150" s="18">
        <f>SUM(F151:F168)</f>
        <v>50739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2060</v>
      </c>
      <c r="E160" s="23">
        <v>0</v>
      </c>
      <c r="F160" s="23">
        <v>2076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50000</v>
      </c>
      <c r="E166" s="23">
        <v>0</v>
      </c>
      <c r="F166" s="23">
        <v>48663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60617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14177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customHeight="1">
      <c r="A230" s="8">
        <v>423005</v>
      </c>
      <c r="B230" s="23">
        <v>0</v>
      </c>
      <c r="C230" s="23">
        <v>0</v>
      </c>
      <c r="D230" s="23">
        <v>7500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26940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12000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2020-03-04T06:25:02Z</cp:lastPrinted>
  <dcterms:created xsi:type="dcterms:W3CDTF">2018-12-30T09:54:12Z</dcterms:created>
  <dcterms:modified xsi:type="dcterms:W3CDTF">2020-03-04T06:25:04Z</dcterms:modified>
</cp:coreProperties>
</file>