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D245" i="1"/>
  <c r="D33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F26" i="1"/>
  <c r="F10" i="1" s="1"/>
  <c r="I254" i="1"/>
  <c r="B36" i="1"/>
  <c r="I37" i="1"/>
  <c r="I23" i="1"/>
  <c r="I31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<sst xmlns="http://schemas.openxmlformats.org/spreadsheetml/2006/main" count="245" uniqueCount="216">
  <si>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</si>
  <si>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</si>
  <si>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</si>
  <si>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</si>
  <si>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</si>
  <si>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</si>
  <si>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</si>
  <si>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</si>
  <si>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</si>
  <si>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</si>
  <si>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</si>
  <si>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</si>
  <si>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</si>
  <si>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</si>
  <si>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</si>
  <si>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</si>
  <si>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</si>
  <si>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</si>
  <si>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</si>
  <si>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</si>
  <si>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</si>
  <si>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</si>
  <si>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</si>
  <si>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</si>
  <si>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</si>
  <si>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</si>
  <si>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</si>
  <si>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</si>
  <si>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</si>
  <si>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</si>
  <si>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</si>
  <si>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</si>
  <si>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</si>
  <si>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</si>
  <si>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</si>
  <si>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</si>
  <si>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</si>
  <si>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</si>
  <si>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</si>
  <si>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</si>
  <si>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</si>
  <si>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</si>
  <si>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</si>
  <si>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</si>
  <si>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</si>
  <si>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</si>
  <si>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</si>
  <si>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</si>
  <si>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</si>
  <si>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</si>
  <si>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</si>
  <si>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</si>
  <si>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</si>
  <si>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</si>
  <si>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</si>
  <si>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</si>
  <si>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</si>
  <si>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</si>
  <si>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</si>
  <si>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</si>
  <si>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</si>
  <si>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</si>
  <si>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</si>
  <si>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</si>
  <si>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</si>
  <si>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</si>
  <si>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</si>
  <si>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</si>
  <si>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</si>
  <si>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</si>
  <si>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</si>
  <si>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</si>
  <si>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</si>
  <si>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</si>
  <si>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</si>
  <si>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</si>
  <si>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</si>
  <si>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</si>
  <si>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</si>
  <si>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</si>
  <si>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</si>
  <si>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</si>
  <si>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</si>
  <si>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</si>
  <si>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</si>
  <si>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</si>
  <si>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</si>
  <si>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</si>
  <si>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</si>
  <si>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</si>
  <si>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</si>
  <si>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</si>
  <si>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</si>
  <si>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</si>
  <si>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</si>
  <si>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</si>
  <si>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</si>
  <si>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</si>
  <si>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</si>
  <si>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</si>
  <si>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</si>
  <si>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</si>
  <si>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</si>
  <si>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</si>
  <si>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</si>
  <si>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</si>
  <si>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</si>
  <si>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</si>
  <si>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</si>
  <si>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</si>
  <si>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</si>
  <si>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</si>
  <si>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</si>
  <si>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</si>
  <si>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</si>
  <si>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</si>
  <si>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</si>
  <si>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</si>
  <si>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</si>
  <si>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</si>
  <si>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</si>
  <si>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</si>
  <si>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</si>
  <si>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</si>
  <si>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</si>
  <si>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</si>
  <si>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</si>
  <si>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</si>
  <si>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</si>
  <si>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</si>
  <si>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</si>
  <si>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</si>
  <si>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</si>
  <si>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</si>
  <si>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</si>
  <si>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</si>
  <si>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</si>
  <si>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</si>
  <si>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</si>
  <si>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</si>
  <si>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</si>
  <si>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</si>
  <si>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</si>
  <si>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</si>
  <si>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</si>
  <si>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</si>
  <si>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</si>
  <si>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</si>
  <si>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</si>
  <si>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</si>
  <si>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</si>
  <si>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</si>
  <si>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</si>
  <si>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</si>
  <si>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</si>
  <si>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</si>
  <si>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</si>
  <si>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</si>
  <si>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</si>
  <si>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</si>
  <si>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</si>
  <si>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</si>
  <si>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</si>
  <si>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</si>
  <si>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</si>
  <si>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</si>
  <si>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</si>
  <si>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</si>
  <si>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</si>
  <si>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</si>
  <si>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</si>
  <si>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</si>
  <si>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</si>
  <si>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</si>
  <si>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</si>
  <si>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</si>
  <si>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</si>
  <si>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</si>
  <si>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</si>
  <si>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</si>
  <si>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</si>
  <si>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</si>
  <si>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</si>
  <si>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</si>
  <si>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</si>
  <si>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</si>
  <si>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</si>
  <si>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</si>
  <si>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</si>
  <si>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</si>
  <si>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</si>
  <si>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</si>
  <si>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</si>
  <si>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</si>
  <si>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</si>
  <si>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</si>
  <si>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</si>
  <si>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</si>
  <si>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</si>
  <si>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</si>
  <si>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</si>
  <si>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</si>
  <si>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</si>
  <si>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</si>
  <si>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</si>
  <si>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</si>
  <si>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</si>
  <si>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</si>
  <si>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</si>
  <si>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</si>
  <si>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</si>
  <si>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</si>
  <si>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ދެކުނުބުރީ ފަރެސްމާތޮޑާ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</si>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</sst>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1474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2772518</v>
      </c>
      <c r="C9" s="15">
        <f t="shared" si="0"/>
        <v>2772518</v>
      </c>
      <c r="D9" s="15">
        <f t="shared" si="0"/>
        <v>2682200</v>
      </c>
      <c r="E9" s="15">
        <f t="shared" si="0"/>
        <v>2432958</v>
      </c>
      <c r="F9" s="15">
        <f>F13</f>
        <v>2819191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37500</v>
      </c>
      <c r="C10" s="16">
        <f t="shared" si="2"/>
        <v>37500</v>
      </c>
      <c r="D10" s="16">
        <f t="shared" si="2"/>
        <v>37500</v>
      </c>
      <c r="E10" s="16">
        <f t="shared" si="2"/>
        <v>0</v>
      </c>
      <c r="F10" s="16">
        <f>F26</f>
        <v>3085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2810018</v>
      </c>
      <c r="C11" s="18">
        <f t="shared" si="3"/>
        <v>2810018</v>
      </c>
      <c r="D11" s="18">
        <f t="shared" si="3"/>
        <v>2719700</v>
      </c>
      <c r="E11" s="18">
        <f t="shared" si="3"/>
        <v>2432958</v>
      </c>
      <c r="F11" s="18">
        <f>SUM(F9:F10)</f>
        <v>2822276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2772518</v>
      </c>
      <c r="C13" s="18">
        <f t="shared" si="4"/>
        <v>2772518</v>
      </c>
      <c r="D13" s="18">
        <f t="shared" si="4"/>
        <v>2682200</v>
      </c>
      <c r="E13" s="18">
        <f t="shared" si="4"/>
        <v>2432958</v>
      </c>
      <c r="F13" s="18">
        <f>SUM(F14:F24)</f>
        <v>2819191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1672060</v>
      </c>
      <c r="C14" s="22">
        <f t="shared" si="5"/>
        <v>1672060</v>
      </c>
      <c r="D14" s="22">
        <f t="shared" si="5"/>
        <v>1672060</v>
      </c>
      <c r="E14" s="22">
        <f t="shared" si="5"/>
        <v>1557509</v>
      </c>
      <c r="F14" s="22">
        <f>F36</f>
        <v>1576730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77473</v>
      </c>
      <c r="C15" s="23">
        <f t="shared" si="6"/>
        <v>77473</v>
      </c>
      <c r="D15" s="23">
        <f t="shared" si="6"/>
        <v>77473</v>
      </c>
      <c r="E15" s="23">
        <f t="shared" si="6"/>
        <v>72278</v>
      </c>
      <c r="F15" s="23">
        <f>F77</f>
        <v>78095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20950</v>
      </c>
      <c r="C16" s="23">
        <f t="shared" si="7"/>
        <v>20950</v>
      </c>
      <c r="D16" s="23">
        <f t="shared" si="7"/>
        <v>20950</v>
      </c>
      <c r="E16" s="23">
        <f t="shared" si="7"/>
        <v>19000</v>
      </c>
      <c r="F16" s="23">
        <f>F85</f>
        <v>20000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75548</v>
      </c>
      <c r="C17" s="23">
        <f t="shared" si="8"/>
        <v>75548</v>
      </c>
      <c r="D17" s="23">
        <f t="shared" si="8"/>
        <v>75548</v>
      </c>
      <c r="E17" s="23">
        <f t="shared" si="8"/>
        <v>71950</v>
      </c>
      <c r="F17" s="23">
        <f>F93</f>
        <v>45500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542287</v>
      </c>
      <c r="C18" s="23">
        <f t="shared" si="9"/>
        <v>542287</v>
      </c>
      <c r="D18" s="23">
        <f t="shared" si="9"/>
        <v>542287</v>
      </c>
      <c r="E18" s="23">
        <f t="shared" si="9"/>
        <v>469000</v>
      </c>
      <c r="F18" s="23">
        <f>F107</f>
        <v>843866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50000</v>
      </c>
      <c r="C20" s="23">
        <f t="shared" si="11"/>
        <v>50000</v>
      </c>
      <c r="D20" s="23">
        <f t="shared" si="11"/>
        <v>50000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104200</v>
      </c>
      <c r="C21" s="23">
        <f t="shared" si="12"/>
        <v>104200</v>
      </c>
      <c r="D21" s="23">
        <f t="shared" si="12"/>
        <v>13882</v>
      </c>
      <c r="E21" s="23">
        <f t="shared" si="12"/>
        <v>13221</v>
      </c>
      <c r="F21" s="23">
        <f>F150</f>
        <v>25000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230000</v>
      </c>
      <c r="C23" s="23">
        <f t="shared" si="14"/>
        <v>230000</v>
      </c>
      <c r="D23" s="23">
        <f t="shared" si="14"/>
        <v>230000</v>
      </c>
      <c r="E23" s="23">
        <f t="shared" si="14"/>
        <v>230000</v>
      </c>
      <c r="F23" s="23">
        <f>F176</f>
        <v>230000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37500</v>
      </c>
      <c r="C26" s="18">
        <f t="shared" si="16"/>
        <v>37500</v>
      </c>
      <c r="D26" s="18">
        <f t="shared" si="16"/>
        <v>37500</v>
      </c>
      <c r="E26" s="18">
        <f t="shared" si="16"/>
        <v>0</v>
      </c>
      <c r="F26" s="18">
        <f>SUM(F27:F34)</f>
        <v>3085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37500</v>
      </c>
      <c r="C31" s="23">
        <f t="shared" si="21"/>
        <v>37500</v>
      </c>
      <c r="D31" s="23">
        <f t="shared" si="21"/>
        <v>37500</v>
      </c>
      <c r="E31" s="23">
        <f t="shared" si="21"/>
        <v>0</v>
      </c>
      <c r="F31" s="23">
        <f>F225</f>
        <v>3085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1672060</v>
      </c>
      <c r="C36" s="18">
        <f t="shared" si="25"/>
        <v>1672060</v>
      </c>
      <c r="D36" s="18">
        <f t="shared" si="25"/>
        <v>1672060</v>
      </c>
      <c r="E36" s="18">
        <f t="shared" si="25"/>
        <v>1557509</v>
      </c>
      <c r="F36" s="18">
        <f>SUM(F37:F38)</f>
        <v>1576730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1169260</v>
      </c>
      <c r="C37" s="25">
        <f t="shared" si="26"/>
        <v>1169260</v>
      </c>
      <c r="D37" s="25">
        <f t="shared" si="26"/>
        <v>1169260</v>
      </c>
      <c r="E37" s="25">
        <f t="shared" si="26"/>
        <v>1113105</v>
      </c>
      <c r="F37" s="25">
        <f>F40</f>
        <v>1200480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502800</v>
      </c>
      <c r="C38" s="23">
        <f t="shared" si="27"/>
        <v>502800</v>
      </c>
      <c r="D38" s="23">
        <f t="shared" si="27"/>
        <v>502800</v>
      </c>
      <c r="E38" s="23">
        <f t="shared" si="27"/>
        <v>444404</v>
      </c>
      <c r="F38" s="23">
        <f>F44</f>
        <v>376250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1169260</v>
      </c>
      <c r="C40" s="18">
        <f t="shared" si="28"/>
        <v>1169260</v>
      </c>
      <c r="D40" s="18">
        <f t="shared" si="28"/>
        <v>1169260</v>
      </c>
      <c r="E40" s="18">
        <f t="shared" si="28"/>
        <v>1113105</v>
      </c>
      <c r="F40" s="18">
        <f>SUM(F41:F42)</f>
        <v>1200480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1106760</v>
      </c>
      <c r="C41" s="25">
        <v>1106760</v>
      </c>
      <c r="D41" s="25">
        <v>1106760</v>
      </c>
      <c r="E41" s="25">
        <v>1056105</v>
      </c>
      <c r="F41" s="25">
        <v>1160352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62500</v>
      </c>
      <c r="C42" s="23">
        <v>62500</v>
      </c>
      <c r="D42" s="23">
        <v>62500</v>
      </c>
      <c r="E42" s="23">
        <v>57000</v>
      </c>
      <c r="F42" s="23">
        <v>40128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502800</v>
      </c>
      <c r="C44" s="18">
        <f t="shared" si="29"/>
        <v>502800</v>
      </c>
      <c r="D44" s="18">
        <f t="shared" si="29"/>
        <v>502800</v>
      </c>
      <c r="E44" s="18">
        <f t="shared" si="29"/>
        <v>444404</v>
      </c>
      <c r="F44" s="18">
        <f>SUM(F45:F75)</f>
        <v>376250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39000</v>
      </c>
      <c r="F48" s="23">
        <v>42700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107350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14400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11775</v>
      </c>
      <c r="F66" s="23">
        <v>14050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18000</v>
      </c>
      <c r="C67" s="23">
        <v>18000</v>
      </c>
      <c r="D67" s="23">
        <v>18000</v>
      </c>
      <c r="E67" s="23">
        <v>7350</v>
      </c>
      <c r="F67" s="23">
        <v>9650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210000</v>
      </c>
      <c r="C69" s="23">
        <v>210000</v>
      </c>
      <c r="D69" s="23">
        <v>210000</v>
      </c>
      <c r="E69" s="23">
        <v>194850</v>
      </c>
      <c r="F69" s="23">
        <v>202500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114000</v>
      </c>
      <c r="C73" s="23">
        <v>114000</v>
      </c>
      <c r="D73" s="23">
        <v>114000</v>
      </c>
      <c r="E73" s="23">
        <v>87029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77473</v>
      </c>
      <c r="C77" s="18">
        <f t="shared" si="31"/>
        <v>77473</v>
      </c>
      <c r="D77" s="18">
        <f t="shared" si="31"/>
        <v>77473</v>
      </c>
      <c r="E77" s="18">
        <f t="shared" si="31"/>
        <v>72278</v>
      </c>
      <c r="F77" s="18">
        <f>SUM(F78:F83)</f>
        <v>78095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77473</v>
      </c>
      <c r="C83" s="23">
        <v>77473</v>
      </c>
      <c r="D83" s="23">
        <v>77473</v>
      </c>
      <c r="E83" s="23">
        <v>72278</v>
      </c>
      <c r="F83" s="23">
        <v>78095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20950</v>
      </c>
      <c r="C85" s="18">
        <f t="shared" si="32"/>
        <v>20950</v>
      </c>
      <c r="D85" s="18">
        <f t="shared" si="32"/>
        <v>20950</v>
      </c>
      <c r="E85" s="18">
        <f t="shared" si="32"/>
        <v>19000</v>
      </c>
      <c r="F85" s="18">
        <f>SUM(F86:F91)</f>
        <v>20000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10500</v>
      </c>
      <c r="C86" s="25">
        <v>10500</v>
      </c>
      <c r="D86" s="25">
        <v>10500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1000</v>
      </c>
      <c r="C87" s="23">
        <v>1000</v>
      </c>
      <c r="D87" s="23">
        <v>1000</v>
      </c>
      <c r="E87" s="23">
        <v>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9450</v>
      </c>
      <c r="C88" s="23">
        <v>9450</v>
      </c>
      <c r="D88" s="23">
        <v>9450</v>
      </c>
      <c r="E88" s="23">
        <v>9000</v>
      </c>
      <c r="F88" s="23">
        <v>10000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75548</v>
      </c>
      <c r="C93" s="18">
        <f t="shared" si="33"/>
        <v>75548</v>
      </c>
      <c r="D93" s="18">
        <f t="shared" si="33"/>
        <v>75548</v>
      </c>
      <c r="E93" s="18">
        <f t="shared" si="33"/>
        <v>71950</v>
      </c>
      <c r="F93" s="18">
        <f>SUM(F94:F105)</f>
        <v>45500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57750</v>
      </c>
      <c r="C94" s="25">
        <v>57750</v>
      </c>
      <c r="D94" s="25">
        <v>57750</v>
      </c>
      <c r="E94" s="25">
        <v>55000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15750</v>
      </c>
      <c r="C98" s="23">
        <v>15750</v>
      </c>
      <c r="D98" s="23">
        <v>15750</v>
      </c>
      <c r="E98" s="23">
        <v>15000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2048</v>
      </c>
      <c r="C101" s="23">
        <v>2048</v>
      </c>
      <c r="D101" s="23">
        <v>2048</v>
      </c>
      <c r="E101" s="23">
        <v>1950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542287</v>
      </c>
      <c r="C107" s="18">
        <f t="shared" si="34"/>
        <v>542287</v>
      </c>
      <c r="D107" s="18">
        <f t="shared" si="34"/>
        <v>542287</v>
      </c>
      <c r="E107" s="18">
        <f t="shared" si="34"/>
        <v>469000</v>
      </c>
      <c r="F107" s="18">
        <f>SUM(F108:F133)</f>
        <v>843866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53000</v>
      </c>
      <c r="C108" s="25">
        <v>53000</v>
      </c>
      <c r="D108" s="25">
        <v>53000</v>
      </c>
      <c r="E108" s="25">
        <v>60000</v>
      </c>
      <c r="F108" s="25">
        <v>40000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252000</v>
      </c>
      <c r="C109" s="23">
        <v>252000</v>
      </c>
      <c r="D109" s="23">
        <v>252000</v>
      </c>
      <c r="E109" s="23">
        <v>240000</v>
      </c>
      <c r="F109" s="23">
        <v>658366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20500</v>
      </c>
      <c r="C111" s="23">
        <v>20500</v>
      </c>
      <c r="D111" s="23">
        <v>20500</v>
      </c>
      <c r="E111" s="23">
        <v>10000</v>
      </c>
      <c r="F111" s="23">
        <v>10000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120000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15750</v>
      </c>
      <c r="C121" s="23">
        <v>15750</v>
      </c>
      <c r="D121" s="23">
        <v>15750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57037</v>
      </c>
      <c r="C133" s="23">
        <v>57037</v>
      </c>
      <c r="D133" s="23">
        <v>57037</v>
      </c>
      <c r="E133" s="23">
        <v>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50000</v>
      </c>
      <c r="C142" s="18">
        <f t="shared" si="37"/>
        <v>50000</v>
      </c>
      <c r="D142" s="18">
        <f t="shared" si="37"/>
        <v>50000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customHeight="1">
      <c r="A143" s="8">
        <v>225001</v>
      </c>
      <c r="B143" s="25">
        <v>15000</v>
      </c>
      <c r="C143" s="25">
        <v>15000</v>
      </c>
      <c r="D143" s="25">
        <v>15000</v>
      </c>
      <c r="E143" s="25">
        <v>0</v>
      </c>
      <c r="F143" s="25">
        <v>0</v>
      </c>
      <c r="G143" s="35" t="s">
        <v>122</v>
      </c>
      <c r="H143" s="8">
        <v>225001</v>
      </c>
      <c r="I143" s="4" t="str">
        <f t="shared" si="36"/>
        <v>SHOW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 thickBot="1">
      <c r="A147" s="8">
        <v>225005</v>
      </c>
      <c r="B147" s="23">
        <v>35000</v>
      </c>
      <c r="C147" s="23">
        <v>35000</v>
      </c>
      <c r="D147" s="23">
        <v>35000</v>
      </c>
      <c r="E147" s="23">
        <v>0</v>
      </c>
      <c r="F147" s="23">
        <v>0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104200</v>
      </c>
      <c r="C150" s="18">
        <f t="shared" si="38"/>
        <v>104200</v>
      </c>
      <c r="D150" s="18">
        <f t="shared" si="38"/>
        <v>13882</v>
      </c>
      <c r="E150" s="18">
        <f t="shared" si="38"/>
        <v>13221</v>
      </c>
      <c r="F150" s="18">
        <f>SUM(F151:F168)</f>
        <v>25000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</v>
      </c>
      <c r="C152" s="23">
        <v>100000</v>
      </c>
      <c r="D152" s="23">
        <v>9682</v>
      </c>
      <c r="E152" s="23">
        <v>9221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4200</v>
      </c>
      <c r="C157" s="23">
        <v>4200</v>
      </c>
      <c r="D157" s="23">
        <v>4200</v>
      </c>
      <c r="E157" s="23">
        <v>4000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230000</v>
      </c>
      <c r="C176" s="18">
        <f t="shared" si="40"/>
        <v>230000</v>
      </c>
      <c r="D176" s="18">
        <f t="shared" si="40"/>
        <v>230000</v>
      </c>
      <c r="E176" s="18">
        <f t="shared" si="40"/>
        <v>230000</v>
      </c>
      <c r="F176" s="18">
        <f>SUM(F177:F196)</f>
        <v>230000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200000</v>
      </c>
      <c r="C186" s="23">
        <v>200000</v>
      </c>
      <c r="D186" s="23">
        <v>200000</v>
      </c>
      <c r="E186" s="23">
        <v>200000</v>
      </c>
      <c r="F186" s="23">
        <v>200000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37500</v>
      </c>
      <c r="C225" s="18">
        <f t="shared" si="47"/>
        <v>37500</v>
      </c>
      <c r="D225" s="18">
        <f t="shared" si="47"/>
        <v>37500</v>
      </c>
      <c r="E225" s="18">
        <f t="shared" si="47"/>
        <v>0</v>
      </c>
      <c r="F225" s="18">
        <f>SUM(F226:F238)</f>
        <v>3085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12500</v>
      </c>
      <c r="C226" s="25">
        <v>12500</v>
      </c>
      <c r="D226" s="25">
        <v>12500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3085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2020-03-08T06:08:49Z</cp:lastPrinted>
  <dcterms:created xsi:type="dcterms:W3CDTF">2018-12-30T09:54:12Z</dcterms:created>
  <dcterms:modified xsi:type="dcterms:W3CDTF">2020-03-08T06:08:52Z</dcterms:modified>
</cp:coreProperties>
</file>