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  <sheet name="PSIP Loan" sheetId="3" r:id="rId3"/>
    <sheet name="PSIP Grant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0" hidden="1">Budget!$A$6:$I$257</definedName>
    <definedName name="_xlnm._FilterDatabase" localSheetId="1" hidden="1">'PSIP Domestic'!$B$1:$J$160</definedName>
    <definedName name="_xlnm._FilterDatabase" localSheetId="3" hidden="1">'PSIP Grant'!$M$1:$M$218</definedName>
    <definedName name="_xlnm._FilterDatabase" localSheetId="2" hidden="1">'PSIP Loan'!$M$1:$M$217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1">'PSIP Domestic'!$B$1:$J$160</definedName>
    <definedName name="_xlnm.Print_Area" localSheetId="3">'PSIP Grant'!$B$1:$N$49</definedName>
    <definedName name="_xlnm.Print_Area" localSheetId="2">'PSIP Loan'!$B$1:$N$17</definedName>
    <definedName name="Print_Area_MI">'[9]2007-2011 with GG'!#REF!</definedName>
    <definedName name="_xlnm.Print_Titles" localSheetId="0">Budget!$6:$8</definedName>
    <definedName name="_xlnm.Print_Titles" localSheetId="1">'PSIP Domestic'!$3:$4</definedName>
    <definedName name="_xlnm.Print_Titles" localSheetId="3">'PSIP Grant'!$3:$4</definedName>
    <definedName name="_xlnm.Print_Titles" localSheetId="2">'PSIP Loan'!$3:$4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G5" i="4" l="1"/>
  <c r="F5" i="4"/>
  <c r="D5" i="4"/>
  <c r="C5" i="4"/>
  <c r="B5" i="4"/>
  <c r="G5" i="3" l="1"/>
  <c r="F5" i="3"/>
  <c r="D5" i="3"/>
  <c r="C5" i="3"/>
  <c r="B5" i="3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<sst xmlns="http://schemas.openxmlformats.org/spreadsheetml/2006/main" count="1169" uniqueCount="782">
  <si>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</si>
  <si>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</si>
  <si>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</si>
  <si>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</si>
  <si>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</si>
  <si>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</si>
  <si>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</si>
  <si>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</si>
  <si>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</si>
  <si>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</si>
  <si>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</si>
  <si>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</si>
  <si>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</si>
  <si>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</si>
  <si>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</si>
  <si>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</si>
  <si>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</si>
  <si>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</si>
  <si>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</si>
  <si>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</si>
  <si>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</si>
  <si>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</si>
  <si>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</si>
  <si>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</si>
  <si>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</si>
  <si>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</si>
  <si>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</si>
  <si>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</si>
  <si>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</si>
  <si>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</si>
  <si>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</si>
  <si>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</si>
  <si>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</si>
  <si>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</si>
  <si>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</si>
  <si>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</si>
  <si>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</si>
  <si>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</si>
  <si>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</si>
  <si>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</si>
  <si>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</si>
  <si>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</si>
  <si>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</si>
  <si>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</si>
  <si>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</si>
  <si>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</si>
  <si>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</si>
  <si>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</si>
  <si>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</si>
  <si>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</si>
  <si>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</si>
  <si>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</si>
  <si>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</si>
  <si>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</si>
  <si>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</si>
  <si>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</si>
  <si>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</si>
  <si>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</si>
  <si>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</si>
  <si>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</si>
  <si>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</si>
  <si>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</si>
  <si>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</si>
  <si>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</si>
  <si>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</si>
  <si>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</si>
  <si>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</si>
  <si>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</si>
  <si>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</si>
  <si>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</si>
  <si>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</si>
  <si>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</si>
  <si>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</si>
  <si>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</si>
  <si>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</si>
  <si>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</si>
  <si>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</si>
  <si>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</si>
  <si>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</si>
  <si>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</si>
  <si>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</si>
  <si>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</si>
  <si>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</si>
  <si>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</si>
  <si>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</si>
  <si>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</si>
  <si>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</si>
  <si>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</si>
  <si>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</si>
  <si>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</si>
  <si>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</si>
  <si>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</si>
  <si>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</si>
  <si>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</si>
  <si>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</si>
  <si>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</si>
  <si>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</si>
  <si>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</si>
  <si>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</si>
  <si>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</si>
  <si>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</si>
  <si>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</si>
  <si>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</si>
  <si>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</si>
  <si>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</si>
  <si>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</si>
  <si>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</si>
  <si>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</si>
  <si>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</si>
  <si>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</si>
  <si>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</si>
  <si>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</si>
  <si>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</si>
  <si>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</si>
  <si>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</si>
  <si>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</si>
  <si>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</si>
  <si>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</si>
  <si>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</si>
  <si>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</si>
  <si>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</si>
  <si>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</si>
  <si>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</si>
  <si>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</si>
  <si>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</si>
  <si>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</si>
  <si>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</si>
  <si>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</si>
  <si>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</si>
  <si>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</si>
  <si>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</si>
  <si>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</si>
  <si>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</si>
  <si>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</si>
  <si>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</si>
  <si>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</si>
  <si>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</si>
  <si>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</si>
  <si>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</si>
  <si>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</si>
  <si>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</si>
  <si>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</si>
  <si>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</si>
  <si>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</si>
  <si>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</si>
  <si>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</si>
  <si>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</si>
  <si>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</si>
  <si>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</si>
  <si>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</si>
  <si>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</si>
  <si>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</si>
  <si>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</si>
  <si>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</si>
  <si>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</si>
  <si>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</si>
  <si>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</si>
  <si>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</si>
  <si>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</si>
  <si>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</si>
  <si>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</si>
  <si>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</si>
  <si>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</si>
  <si>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</si>
  <si>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</si>
  <si>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</si>
  <si>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</si>
  <si>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</si>
  <si>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</si>
  <si>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</si>
  <si>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</si>
  <si>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</si>
  <si>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</si>
  <si>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</si>
  <si>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</si>
  <si>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</si>
  <si>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</si>
  <si>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</si>
  <si>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</si>
  <si>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</si>
  <si>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</si>
  <si>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</si>
  <si>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</si>
  <si>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</si>
  <si>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</si>
  <si>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</si>
  <si>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</si>
  <si>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</si>
  <si>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</si>
  <si>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</si>
  <si>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</si>
  <si>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</si>
  <si>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</si>
  <si>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</si>
  <si>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</si>
  <si>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</si>
  <si>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</si>
  <si>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</si>
  <si>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</si>
  <si>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</si>
  <si>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</si>
  <si>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</si>
  <si>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</si>
  <si>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</si>
  <si>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</si>
  <si>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</si>
  <si>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</si>
  <si>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</si>
  <si>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</si>
  <si>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</si>
  <si>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</si>
  <si>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</si>
  <si>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އެންވަޔަރަމަންޓް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</si>
  <si>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</si>
  <si>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</si>
  <si>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</si>
  <si>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</si>
  <si>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</si>
  <si>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</si>
  <si>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ރިޓެންޝަން</t>
  </si>
  <si>
    <t>ހދ.ކުރިނބީ</t>
  </si>
  <si>
    <t>އަލަށްފަށާ</t>
  </si>
  <si>
    <t>ހދ.ވައިކަރަދޫ</t>
  </si>
  <si>
    <t>ހދ.މަކުނުދޫ</t>
  </si>
  <si>
    <t>ހދ.ފިނޭ</t>
  </si>
  <si>
    <t>ތ.ގާދިއްފުށި</t>
  </si>
  <si>
    <t>ގއ.ގެމަނަފުށި</t>
  </si>
  <si>
    <t>ގދ.ފިޔޯރީ</t>
  </si>
  <si>
    <t>ހއ.ހޯރަފުށި</t>
  </si>
  <si>
    <t>ސ.ހިތަދޫ</t>
  </si>
  <si>
    <t>ހއ.އުލިގަމު</t>
  </si>
  <si>
    <t>ހއ.ބާރަށް</t>
  </si>
  <si>
    <t>ހއ.ކެލާ</t>
  </si>
  <si>
    <t>ހއ.އުތީމު</t>
  </si>
  <si>
    <t>ހއ.މުރައިދޫ</t>
  </si>
  <si>
    <t>ހދ.ހަނިމާދޫ</t>
  </si>
  <si>
    <t>ހދ.ނެއްލައިދޫ</t>
  </si>
  <si>
    <t>ށ.ނަރުދޫ</t>
  </si>
  <si>
    <t>ށ.މިލަންދޫ</t>
  </si>
  <si>
    <t>ނ.ހޮޅުދޫ</t>
  </si>
  <si>
    <t>ރ.އުނގޫފާރު</t>
  </si>
  <si>
    <t>ޅ.ކުރެންދޫ</t>
  </si>
  <si>
    <t>ކ.ކާށިދޫ</t>
  </si>
  <si>
    <t>އއ.ތޮއްޑޫ</t>
  </si>
  <si>
    <t>ވ.ކެޔޮދޫ</t>
  </si>
  <si>
    <t>ވ.ފެލިދޫ</t>
  </si>
  <si>
    <t>މ.ކޮޅުފުށި</t>
  </si>
  <si>
    <t>ފ.ނިލަންދޫ</t>
  </si>
  <si>
    <t>ފ.މަގޫދޫ</t>
  </si>
  <si>
    <t>ފ.ފީއަލި</t>
  </si>
  <si>
    <t>ދ.މާއެނބޫދޫ</t>
  </si>
  <si>
    <t>ތ.ކަނޑޫދޫ</t>
  </si>
  <si>
    <t>ތ.ވޭމަންޑޫ</t>
  </si>
  <si>
    <t>ލ.މާވަށް</t>
  </si>
  <si>
    <t>ގއ.ނިލަންދޫ</t>
  </si>
  <si>
    <t>ގއ.ވިލިނގިލި</t>
  </si>
  <si>
    <t>ގދ.ތިނަދޫ</t>
  </si>
  <si>
    <t>ފުވައްމުލައް ސިޓީ</t>
  </si>
  <si>
    <t>ސ.ހުޅުދޫ</t>
  </si>
  <si>
    <t>ސ.މަރަދޫ</t>
  </si>
  <si>
    <t>ސ.މަރަދޫފޭދޫ</t>
  </si>
  <si>
    <t>ސ.ފޭދޫ</t>
  </si>
  <si>
    <t>އެކިރަށްތަކުގައި</t>
  </si>
  <si>
    <t>އއ.ރަސްދޫ</t>
  </si>
  <si>
    <t>އއ.އުކުޅަސް</t>
  </si>
  <si>
    <t>ތ.ތިމަރަފުށި</t>
  </si>
  <si>
    <t>ހއ.ތަކަންދޫ</t>
  </si>
  <si>
    <t>ހދ.ހިރިމަރަދޫ</t>
  </si>
  <si>
    <t>ހދ.ނައިވާދޫ</t>
  </si>
  <si>
    <t>ހދ.ނޮޅިވަރަންފަރު</t>
  </si>
  <si>
    <t>ކ.ދިއްފުށި</t>
  </si>
  <si>
    <t>އދ.ދިގުރަށް</t>
  </si>
  <si>
    <t>ފ.ބިލެތްދޫ</t>
  </si>
  <si>
    <t>ގދ.ނަޑެއްލާ</t>
  </si>
  <si>
    <t>ގދ.މަޑަވެލި</t>
  </si>
  <si>
    <t>ށ.ފުނަދޫ</t>
  </si>
  <si>
    <t>އެވޯޑްކުރެވިފައި</t>
  </si>
  <si>
    <t>ހއ.މާރަންދޫ</t>
  </si>
  <si>
    <t>ހއ.ފިއްލަދޫ</t>
  </si>
  <si>
    <t>ހއ.ދިއްދޫ</t>
  </si>
  <si>
    <t>ށ.ފޭދޫ</t>
  </si>
  <si>
    <t>ނ.މާޅެންދޫ</t>
  </si>
  <si>
    <t>ނ.މާފަރު</t>
  </si>
  <si>
    <t>ނ.ލަންދޫ</t>
  </si>
  <si>
    <t>ރ.އަނގޮޅިތީމު</t>
  </si>
  <si>
    <t>ރ.ވާދޫ</t>
  </si>
  <si>
    <t>ރ.މާކުރަތު</t>
  </si>
  <si>
    <t>އދ.ފެންފުށި</t>
  </si>
  <si>
    <t>މ.ނާލާފުށި</t>
  </si>
  <si>
    <t>މ.މުލައް</t>
  </si>
  <si>
    <t>މ.ދިއްގަރު</t>
  </si>
  <si>
    <t>ތ.ދިޔަމިގިލި</t>
  </si>
  <si>
    <t>ލ.ފޮނަދޫ</t>
  </si>
  <si>
    <t>ގއ.ކަނޑުހުޅުދޫ</t>
  </si>
  <si>
    <t>ގއ.މާމެންދޫ</t>
  </si>
  <si>
    <t>ގދ.ރަތަފަންދޫ</t>
  </si>
  <si>
    <t>ގދ.ވާދޫ</t>
  </si>
  <si>
    <t>ސ.މީދޫ</t>
  </si>
  <si>
    <t>ށ.ކޮމަންޑޫ</t>
  </si>
  <si>
    <t>ށ.މާއުނގޫދޫ</t>
  </si>
  <si>
    <t>ށ.ފީވައް</t>
  </si>
  <si>
    <t>ނ.ހެނބަދޫ</t>
  </si>
  <si>
    <t>ނ.ފޮއްދޫ</t>
  </si>
  <si>
    <t>ރ.ރަސްމާދޫ</t>
  </si>
  <si>
    <t>ރ.ރަސްގެތީމު</t>
  </si>
  <si>
    <t>ރ.އިނގުރައިދޫ</t>
  </si>
  <si>
    <t>ކ.ހިންމަފުށި</t>
  </si>
  <si>
    <t>ކ.ގާފަރު</t>
  </si>
  <si>
    <t>ކ.ގުރައިދޫ</t>
  </si>
  <si>
    <t>ކ.ގުޅި</t>
  </si>
  <si>
    <t>އއ.ހިމަންދޫ</t>
  </si>
  <si>
    <t>އދ.ހަންޏާމީދޫ</t>
  </si>
  <si>
    <t>އދ.މަންދޫ</t>
  </si>
  <si>
    <t>އދ.ދަނގެތި</t>
  </si>
  <si>
    <t>އދ.ދިއްދޫ</t>
  </si>
  <si>
    <t>ވ.ރަކީދޫ</t>
  </si>
  <si>
    <t>ވ.ފުލިދޫ</t>
  </si>
  <si>
    <t>ފ.ދަރަނބޫދޫ</t>
  </si>
  <si>
    <t>ދ.ރިނބުދޫ</t>
  </si>
  <si>
    <t>ލ.ދަނބިދޫ</t>
  </si>
  <si>
    <t>ޅ.އޮޅުވެލިފުށި</t>
  </si>
  <si>
    <t>އދ.އޮމަދޫ</t>
  </si>
  <si>
    <t>ހއ.ހޯރަފުށީގައި ކުނިކޮށި ޤާއިމްކުރުން</t>
  </si>
  <si>
    <t>P-MEE002-025</t>
  </si>
  <si>
    <t>ހއ.ބާރަށުގައި ނަރުދަމާ ނިޒާމް ޤާއިމްކުރުން</t>
  </si>
  <si>
    <t>P-MEE007-001</t>
  </si>
  <si>
    <t>ހއ.ބާރަށުގައި ކުނިކޮށްޓެއް ޤާއިމްކުރުން</t>
  </si>
  <si>
    <t>P-WST001-001</t>
  </si>
  <si>
    <t>ހއ.ކެލާ ކުނިކޮށި ޤާއިމްކުރުން</t>
  </si>
  <si>
    <t>P-MEE002-027</t>
  </si>
  <si>
    <t>ހއ.އުތީމުގައި ނަރުދަމާ ނިޒާމް ޤާއިމްކުރުން</t>
  </si>
  <si>
    <t>P-HTE009-002</t>
  </si>
  <si>
    <t>ހއ.އުލިގަމު ގޮނޑުދޮށް ހިމާޔަތްކުރުން</t>
  </si>
  <si>
    <t>P-CPT009-001</t>
  </si>
  <si>
    <t>ހއ.މާރަންދޫގައި ފެނާއި ނަރުދަމާ ނިޒާމު ޤާއިމުކުރުން</t>
  </si>
  <si>
    <t>P-WAS001-001</t>
  </si>
  <si>
    <t>ހއ.މުރައިދޫ ފެނުގެ ނިޒާމު ޤާއިމްކުރުން</t>
  </si>
  <si>
    <t>P-WAT001-001</t>
  </si>
  <si>
    <t>ހއ.މުރައިދޫ ނަރުދަމާ ނިޒާމް ޤާއިމްކުރުން</t>
  </si>
  <si>
    <t>P-HTE009-082</t>
  </si>
  <si>
    <t>ހއ.ފިއްލަދޫ ފެނުގެ ނިޒާމު ޤާއިމްކުރުން</t>
  </si>
  <si>
    <t>P-WAT003-001</t>
  </si>
  <si>
    <t xml:space="preserve">ހއ.ދިއްދޫގައި ފެނުގެ ނިޒާމް ޤާއިމް ކުރުން </t>
  </si>
  <si>
    <t>P-MEE026-001</t>
  </si>
  <si>
    <t>ހއ.ތަކަންދޫ ފެނުގެ ނިޒާމު ޤާއިމްކުރުން</t>
  </si>
  <si>
    <t>P-WAT002-001</t>
  </si>
  <si>
    <t>ހދ.ހަނިމާދޫ ގިރާ ސަރަހައްދު ހިމާޔަތްކުރުން</t>
  </si>
  <si>
    <t>P-CPT010-001</t>
  </si>
  <si>
    <t>ހދ.ހިރިމަރަދޫގައި ފެނާއި ނަރުދަމާ ނިޒާމު ޤާއިމުކުން</t>
  </si>
  <si>
    <t>P-WAS050-001</t>
  </si>
  <si>
    <t>ހދ.ނައިވާދޫ ފެނުގެ ނިޒާމު ޤާއިމްކުރުން</t>
  </si>
  <si>
    <t>P-MEE102-001</t>
  </si>
  <si>
    <t>ހދ.ނެއްލައިދޫގައި ކުނި މެނޭޖްކުރާ މަރުކަޒު ޤާއިމުކުރުން</t>
  </si>
  <si>
    <t>P-WST004-001</t>
  </si>
  <si>
    <t>ހދ.ނެއްލައިދޫގައި ފެނާއި ނަރުދަމާ ނިޒާމު ޤާއިމުކުން</t>
  </si>
  <si>
    <t>P-WAS051-001</t>
  </si>
  <si>
    <t>ހދ.ނޮޅިވަރަމްފަރުގެ ކުނިކޮށި ޤާއިމްކުރުން</t>
  </si>
  <si>
    <t>P-MEE002-021</t>
  </si>
  <si>
    <t>ހދ.ކުރިނބީ ފެނާއި ނަރުދަމާ ނިޒާމް ޤާއިމްކުރުން</t>
  </si>
  <si>
    <t>P-WAS002-001</t>
  </si>
  <si>
    <t>ހދ.ވައިކަރަދޫ ފެނާއި ނަރުދަމާ ޤާއިމުކުރުން</t>
  </si>
  <si>
    <t>P-WAS052-001</t>
  </si>
  <si>
    <t>ހދ.މަކުނުދޫގައި ފެނާއި ނަރުދަމާ ޤާއިމުކުރުން</t>
  </si>
  <si>
    <t>P-WAS053-001</t>
  </si>
  <si>
    <t>ހދ.ފިނޭ ފެނުގެ ނިޒާމު ޤާއިމްކުރުން</t>
  </si>
  <si>
    <t>P-WAT005-001</t>
  </si>
  <si>
    <t>ހދ.ފިނޭ ނަރުދަމާ ނިޒާމު ޤާއިމުކުރުން</t>
  </si>
  <si>
    <t>P-SAN002-001</t>
  </si>
  <si>
    <t>ށ.ނަރުދޫ ފެނުގެ ނިޒާމު ޤާއިމްކުރުން</t>
  </si>
  <si>
    <t>P-WAT007-001</t>
  </si>
  <si>
    <t>ށ.ކަނޑިތީމު</t>
  </si>
  <si>
    <t>ށ.ކަނޑިތީމު ފެނުގެ ނިޒާމު ޤާއިމްކުރުން</t>
  </si>
  <si>
    <t>P-WAT009-001</t>
  </si>
  <si>
    <t>ށ.ކޮމަންޑޫގައި ފެނާއި ނަރުދަމާ ޤާއިމުކުރުން</t>
  </si>
  <si>
    <t>P-WAS054-001</t>
  </si>
  <si>
    <t>ށ.މަރޮށި</t>
  </si>
  <si>
    <t>ށ.މަރޮށި ފެނާއި ނަރުދަމާ ނިޒާމް ޤާއިމްކުރުން</t>
  </si>
  <si>
    <t>P-WAS007-001</t>
  </si>
  <si>
    <t>ށ.މާއުނގޫދޫ ފެނާއި ނަރުދަމާ ނިޒާމް ޤާއިމްކުރުން</t>
  </si>
  <si>
    <t>P-WAS005-001</t>
  </si>
  <si>
    <t>ށ.މިލަންދޫ ގޮނޑުދޮށް ހިމާޔަތްކުރުން</t>
  </si>
  <si>
    <t>P-CPT002-001</t>
  </si>
  <si>
    <t xml:space="preserve">ށ.ފީވަކުގައި ނަރުދަމާ ނިޒާމް ޤާއިމްކުރުން </t>
  </si>
  <si>
    <t>P-HTE009-083</t>
  </si>
  <si>
    <t>ށ.ފީވައް ފެނުގެ ނިޒާމް ޤާއިމުކުރުން</t>
  </si>
  <si>
    <t>P-WAT020-001</t>
  </si>
  <si>
    <t xml:space="preserve">ށ.ފުނަދޫ އަލަށް އާބާދުވި ސަރަހައްދުގެ ނަރުދަމާ ނިޒާމް ޤާއިމްކުރުން </t>
  </si>
  <si>
    <t>P-SAN004-001</t>
  </si>
  <si>
    <t>ށ.ފޭދޫ ފެނާއި ނަރުދަމާ ނިޒާމު ޤާއިމުކުރުން</t>
  </si>
  <si>
    <t>P-WAS055-001</t>
  </si>
  <si>
    <t>ނ.ހެނބަދޫ ނަރުދަމާ ނިޒާމް ޤާއިމުކުރުން</t>
  </si>
  <si>
    <t>P-HTE009-086</t>
  </si>
  <si>
    <t>ނ.ހެނބަދޫ ފެނުގެ ނިޒާމް ޤާއިމްކުރުން</t>
  </si>
  <si>
    <t>P-WAT021-001</t>
  </si>
  <si>
    <t>ނ.ހޮޅުދޫ ފެނުގެ ނިޒާމު ޤާއިމްކުރުން</t>
  </si>
  <si>
    <t>P-WAT010-001</t>
  </si>
  <si>
    <t>ނ.ހޮޅުދޫގައި ފެންހިންދާ ނިޒާމް ޤާއިމްކުރުން</t>
  </si>
  <si>
    <t>P-MEE098-001</t>
  </si>
  <si>
    <t>ނ.ޅޮހި</t>
  </si>
  <si>
    <t>ނ.ޅޮހި ފެނާއި ނަރުދަމާ ނިޒާމް ޤާއިމްކުރުން</t>
  </si>
  <si>
    <t>P-WAS008-001</t>
  </si>
  <si>
    <t>ނ.ކުޑަފަރި</t>
  </si>
  <si>
    <t>ނ.ކުޑަފަރި ފެނާއި ނަރުދަމާ ނިޒާމް ޤާއިމްކުރުން</t>
  </si>
  <si>
    <t>P-WAS010-001</t>
  </si>
  <si>
    <t>ނ.މާޅެންދޫ ފެނާއި ނަރުދަމާ ނިޒާމް ޤާއިމްކުރުން</t>
  </si>
  <si>
    <t>P-WAS011-001</t>
  </si>
  <si>
    <t>ނ.މާފަރު ކުނިކޮށި ޤާއިމްކުރުން</t>
  </si>
  <si>
    <t>P-MEE002-020</t>
  </si>
  <si>
    <t>ނ.ފޮއްދޫ ފެނާއި ނަރުދަމާ ނިޒާމް ޤާއިމްކުރުން</t>
  </si>
  <si>
    <t>P-WAS009-001</t>
  </si>
  <si>
    <t>ނ.ލަންދޫގައި ނަރުދަމާ ނިޒާމް ޤާއިމްކުރުން</t>
  </si>
  <si>
    <t>P-HTE009-048</t>
  </si>
  <si>
    <t>ރ.ރަސްމާދޫގައި ނަރުދަމާ ނިޒާމް ޤާއިމްކުރުން</t>
  </si>
  <si>
    <t>P-HTE009-049</t>
  </si>
  <si>
    <t>ރ.ރަސްގެތީމު ފެނާއި ނަރުދަމާ ނިޒާމް ޤާއިމްކުރުން</t>
  </si>
  <si>
    <t>P-WAS015-001</t>
  </si>
  <si>
    <t>ރ.އަނގޮޅިތީމު ފެނާއި ނަރުދަމާ ނިޒާމު ޤާއިމްކުރުން</t>
  </si>
  <si>
    <t>P-WAS013-001</t>
  </si>
  <si>
    <t>ރ.އިންނަމާދޫ</t>
  </si>
  <si>
    <t xml:space="preserve">ރ.އިންނަމާދޫގައި ނަރުދަމާ ނިޒާމް ޤާއިމްކުރުން  </t>
  </si>
  <si>
    <t>P-MEE005-006</t>
  </si>
  <si>
    <t>ރ.އިންނަމާދޫ ފެނުގެ ނިޒާމް ޤާއިމްކުރުން</t>
  </si>
  <si>
    <t>P-WAT013-001</t>
  </si>
  <si>
    <t>ރ.އިނގުރައިދޫ ފެނާއި ނަރުދަމާ ނިޒާމް</t>
  </si>
  <si>
    <t>P-WAS016-001</t>
  </si>
  <si>
    <t>ރ.އުނގޫފާރުގައި ކުނިކޮށި ޤާއިމްކުރުން</t>
  </si>
  <si>
    <t>P-MEE002-005</t>
  </si>
  <si>
    <t>ރ.ވަންދޫ</t>
  </si>
  <si>
    <t>ރ.ވަންދޫ ހާބަރުގެ އެއްގަމުތޮށި އަޕްގްރޭޑްކުރުން</t>
  </si>
  <si>
    <t>P-HBR056-001</t>
  </si>
  <si>
    <t>ރ.ވާދޫ ފެނާއި ނަރުދަމާ ނިޒާމް ޤާއިމްކުރުން</t>
  </si>
  <si>
    <t>P-WAS014-001</t>
  </si>
  <si>
    <t>ރ.މާކުރަތުގައި ނަރުދަމާ ނިޒާމް ޤާއިމްކުރުން</t>
  </si>
  <si>
    <t>P-HTE009-052</t>
  </si>
  <si>
    <t>ބ.ހިތާދޫ</t>
  </si>
  <si>
    <t>ބ.ހިތާދޫ ފެނާއި ނަރުދަމާ ނިޒާމް ޤާއިމްކުރުން</t>
  </si>
  <si>
    <t>P-WAS020-001</t>
  </si>
  <si>
    <t>ބ.ކަމަދޫ</t>
  </si>
  <si>
    <t>ބ.ކަމަދޫ ކުނިކޮށި ޤާއިމްކުރުން</t>
  </si>
  <si>
    <t>P-MEE074-001</t>
  </si>
  <si>
    <t>ބ.ކެންދޫ</t>
  </si>
  <si>
    <t>ބ.ކެންދޫ ފެނާއި ނަރުދަމާ ނިޒާމް ޤާއިމްކުރުން</t>
  </si>
  <si>
    <t>P-WAS021-001</t>
  </si>
  <si>
    <t>ބ.މާޅޮސް</t>
  </si>
  <si>
    <t>ބ.މާޅޮސް ފެނާއި ނަރުދަމާ ނިޒާމް ޤާއިމްކުރުން</t>
  </si>
  <si>
    <t>P-WAS019-001</t>
  </si>
  <si>
    <t>ބ.ދަރަވަންދޫ</t>
  </si>
  <si>
    <t>ބ.ދަރަވަންދޫ ފެނާއި ނަރުދަމާ ނިޒާމް ޤާއިމްކުރުން</t>
  </si>
  <si>
    <t>P-WAS022-001</t>
  </si>
  <si>
    <t>ޅ.ކުރެންދޫ ފެނާއި ނަރުދަމާ ނިޒާމް ޤާއިމްކުރުން</t>
  </si>
  <si>
    <t>P-WAS024-001</t>
  </si>
  <si>
    <t xml:space="preserve">ޅ.ކުރެންދޫ ގިރާ ސަރަހައްދު ހިމާޔަތް ކުރުން </t>
  </si>
  <si>
    <t>P-CPT011-001</t>
  </si>
  <si>
    <t xml:space="preserve">ޅ.އޮޅުވެލިފުށި ގިރާ ސަރަހައްދު ހިމާޔަތް ކުރުން </t>
  </si>
  <si>
    <t>P-CPT012-001</t>
  </si>
  <si>
    <t>ކ.ހިންމަފުށި ފެނުގެ ނިޒާމް ޤާއިމްކުރުން</t>
  </si>
  <si>
    <t>P-WAT019-001</t>
  </si>
  <si>
    <t>ކ.ކާށިދޫގައި ނަރުދަމާ ނިޒާމް ޤާއިމްކުރުން</t>
  </si>
  <si>
    <t>P-HTE009-080</t>
  </si>
  <si>
    <t>ކ.ދިއްފުށި ގިރާ ސަރަހައްދު ހިމާޔަތްކުރުން</t>
  </si>
  <si>
    <t>P-CPT013-001</t>
  </si>
  <si>
    <t>ކ.ތިލަފުށި</t>
  </si>
  <si>
    <t>ތިލަފުށީގައި ކުނި މެނޭޖުކުރަން ބިން ހިއްކުމާއި ރިވެޓްމަންޓް ޖެހުން</t>
  </si>
  <si>
    <t>P-MEE002-017</t>
  </si>
  <si>
    <t>ތިލަފުށީގައި އިންސިނަރޭޓަރ ބެހެއްޓުން</t>
  </si>
  <si>
    <t>P-MEE002-030</t>
  </si>
  <si>
    <t>ކ.ގާފަރު ފެނާއި ނަރުދަމާ ނިޒާމް ޤާއިމްކުރުން</t>
  </si>
  <si>
    <t>P-HTE009-079</t>
  </si>
  <si>
    <t>ކ.ގުރައިދޫގެ ފެނުގެ ނިޒާމް ޤާއިމްކުރުން</t>
  </si>
  <si>
    <t>P-MEE016-001</t>
  </si>
  <si>
    <t>ކ.ގުޅީގައި ފެނާއި ނަރުދަމާ ޤާއިމުކުރުން</t>
  </si>
  <si>
    <t>P-WAS056-001</t>
  </si>
  <si>
    <t>އއ.ހިމަންދޫގައި ފެނާއި ނަރުދަމާ ނިޒާމު ޤާއިމުކުރުން</t>
  </si>
  <si>
    <t>P-WAS057-001</t>
  </si>
  <si>
    <t>އއ.ރަސްދޫގައި އާރް.އޯ ޕްލާންޓް އަދި ފެނުގެ ސްޓޯރޭޖް ޓޭންކް ޤާއިމްކުރުން</t>
  </si>
  <si>
    <t>P-MEE015-004</t>
  </si>
  <si>
    <t>އއ.އުކުޅަހުގައި ނަރުދަމާ ނިޒާމު ޤާއިމުކުރުން</t>
  </si>
  <si>
    <t>P-HTE009-087</t>
  </si>
  <si>
    <t>އއ.މަތިވެރި</t>
  </si>
  <si>
    <t>އއ.މަތިވެރީގައި ނަރުދަމާގެ ނިޒާމް ޤާޢިމްކުރުން</t>
  </si>
  <si>
    <t>P-HTE009-055</t>
  </si>
  <si>
    <t>އއ.މަތިވެރި ފެނުގެ ނިޒާމު ޤާއިމްކުރުން</t>
  </si>
  <si>
    <t>P-WAT014-001</t>
  </si>
  <si>
    <t>އއ.މާޅޮސް</t>
  </si>
  <si>
    <t>އއ.މާޅޮސް ފެނާއި ނަރުދަމާ ނިޒާމް ޤާއިމްކުރުން</t>
  </si>
  <si>
    <t>P-WAS026-001</t>
  </si>
  <si>
    <t>އއ.ތޮއްޑޫ ފެނާއި ނަރުދަމާ ނިޒާމް ޤާއިމްކުރުން</t>
  </si>
  <si>
    <t>P-WAS028-001</t>
  </si>
  <si>
    <t>އދ.ހަންޏާމީދޫގައި ނަރުދަމާ ނިޒާމް ޤާއިމްކުރުން</t>
  </si>
  <si>
    <t>P-HTE009-090</t>
  </si>
  <si>
    <t>އދ.ހަންޏާމީދޫ ފެނުގެ ނިޒާމު ޤާއިމްކުރުން</t>
  </si>
  <si>
    <t>P-MEE103-001</t>
  </si>
  <si>
    <t>އދ.ކުނބުރުދޫ</t>
  </si>
  <si>
    <t>އދ.ކުނބުރުދޫ ފެނާއި ނަރުދަމާ ނިޒާމް ޤާއިމްކުރުން</t>
  </si>
  <si>
    <t>P-WAS031-001</t>
  </si>
  <si>
    <t xml:space="preserve">އދ.އޮމަދޫގައި ނަރުދަމާ ނިޒާމް ޤާއިމްކުރުން </t>
  </si>
  <si>
    <t>P-MEE024-001</t>
  </si>
  <si>
    <t>އދ.އޮމަދޫ ފެނުގެ ނިޒާމް ޤާއިމްކުރުން</t>
  </si>
  <si>
    <t>P-WAT015-001</t>
  </si>
  <si>
    <t>އދ.އޮމަދޫ ގޮނޑުދޮށް ހިމާޔަތްކުރުން</t>
  </si>
  <si>
    <t>P-CPT003-001</t>
  </si>
  <si>
    <t>އދ.މަންދޫގައި ފެނާއި ނަރުދަމާ ނިޒާމު ޤާއިމުކުރުން</t>
  </si>
  <si>
    <t>P-WAS058-001</t>
  </si>
  <si>
    <t>އދ.ފެންފުށި ނަރުދަމާ ނިޒާމު ޤާއިމުކުރުން</t>
  </si>
  <si>
    <t>P-SAN010-001</t>
  </si>
  <si>
    <t>އދ.ދަނގެތީގައި ފެނުގެ ނިޒާމް ޤާއިމް ކުރުން</t>
  </si>
  <si>
    <t>P-MEE020-001</t>
  </si>
  <si>
    <t>އދ.ދިއްދޫ ފެނާއި ނަރުދަމާ ނިޒާމް ޤާއިމްކުރުން</t>
  </si>
  <si>
    <t>P-WAS030-001</t>
  </si>
  <si>
    <t>އދ.ދިގުރަށް ފެނާއި ނަރުދަމާ ނިޒާމް ޤާއިމްކުރުން</t>
  </si>
  <si>
    <t>P-WAS029-001</t>
  </si>
  <si>
    <t>ވ.ރަކީދޫ ފެނުގެ ނިޒާމު ޤާއިމްކުރުން</t>
  </si>
  <si>
    <t>P-WAT016-001</t>
  </si>
  <si>
    <t>ވ.ކެޔޮދޫ ފެނާއި ނަރުދަމާ ނިޒާމް ޤާއިމްކުރުން</t>
  </si>
  <si>
    <t>P-WAS035-001</t>
  </si>
  <si>
    <t>ވ.ފުލިދޫގައި ކުނިކޮށި ޤާއިމްކުރުން</t>
  </si>
  <si>
    <t>P-MEE002-029</t>
  </si>
  <si>
    <t>ވ.ފެލިދޫ ފެނާއި ނަރުދަމާ ނިޒާމް ޤާއިމްކުރުން</t>
  </si>
  <si>
    <t>P-WAS034-001</t>
  </si>
  <si>
    <t>މ.ނާލާފުށީގައި ފެނާއި ނަރުދަމާ ޤާއިމުކުރުން</t>
  </si>
  <si>
    <t>P-WAS059-001</t>
  </si>
  <si>
    <t>މ.ކޮޅުފުށި ގިރާ ސަރަޙައްދު ހިމާޔަތްކުރުން</t>
  </si>
  <si>
    <t>P-CPT014-001</t>
  </si>
  <si>
    <t>މ.ކޮޅުފުށި ފެނުގެ ނިޒާމް ޤާއިމުކުރުން</t>
  </si>
  <si>
    <t>P-WAT022-001</t>
  </si>
  <si>
    <t>މ.މުލައް ގިރާ ސަރަޙައްދު ހިމާޔަތްކުރުން</t>
  </si>
  <si>
    <t>P-CPT015-001</t>
  </si>
  <si>
    <t>މ.ދިއްގަރު ގޮނޑުދޮށް ހިމާޔަތްކުރުން</t>
  </si>
  <si>
    <t>P-CPT004-001</t>
  </si>
  <si>
    <t>ފ.ނިލަންދޫގައި ފެނުގެ ނެޓްވޯރކް ޤާއިމްކުރުން</t>
  </si>
  <si>
    <t>P-HTE009-068</t>
  </si>
  <si>
    <t>ފ.ބިލެތްދޫގައި ނަރުދަމާ ނިޒާމް ޤާއިމްކުރުން</t>
  </si>
  <si>
    <t>P-HTE009-091</t>
  </si>
  <si>
    <t>ފ.ބިލެތްދޫ ގޮނޑުދޮށް ހިމާޔަތްކުރުން</t>
  </si>
  <si>
    <t>P-CPT005-001</t>
  </si>
  <si>
    <t>ފ.މަގޫދޫ ކުނިކޮށި ޤާއިމްކުރުން</t>
  </si>
  <si>
    <t>P-MEE002-022</t>
  </si>
  <si>
    <t>ފ.ފީއަލީގައި ނަރުދަމާ ނިޒާމް ޤާއިމްކުރުން</t>
  </si>
  <si>
    <t>P-HTE009-092</t>
  </si>
  <si>
    <t>ފ.ދަރަނބޫދޫ ފެނާއި ނަރުދަމާ ނިޒާމް ޤާއިމްކުރުން</t>
  </si>
  <si>
    <t>P-WAS036-001</t>
  </si>
  <si>
    <t>ދ.ރިނބުދޫ ކުނިކޮށި ގާއިމުކުރުން</t>
  </si>
  <si>
    <t>P-MEE002-023</t>
  </si>
  <si>
    <t>ދ.ބަނޑިދޫ</t>
  </si>
  <si>
    <t>ދ.ބަނޑިދޫ ފެނާއި ނަރުދަމާ ނިޒާމު ޤާއިމްކުރުން</t>
  </si>
  <si>
    <t>P-WAS037-001</t>
  </si>
  <si>
    <t>ދ.މާއެނބޫދޫ ގޮނޑުދޮށް ހިމާޔަތްކުރުން</t>
  </si>
  <si>
    <t>P-MEE034-001</t>
  </si>
  <si>
    <t>ތ.ބުރުނި</t>
  </si>
  <si>
    <t>ތ.ބުރުނި ގިރާ ސަރަހައްދު ހިމާޔަތްކުރުން</t>
  </si>
  <si>
    <t>P-CPT016-001</t>
  </si>
  <si>
    <t>ތ.ކަނޑޫދޫ ގޮނޑުދޮށް ހިމާޔަތްކުރުން</t>
  </si>
  <si>
    <t>P-HTE047-014</t>
  </si>
  <si>
    <t>ތ.ވަންދޫ</t>
  </si>
  <si>
    <t>ތ.ވަންދޫ ކުނިކޮށި ޤާއިމްކުރުން</t>
  </si>
  <si>
    <t>P-MEE002-024</t>
  </si>
  <si>
    <t>ތ.ވަންދޫ ގޮނޑުދޮށް ހިމާޔަތްކުރުން</t>
  </si>
  <si>
    <t>P-CPT006-001</t>
  </si>
  <si>
    <t>ތ.ވޭމަންޑޫ ގޮނޑުދޮށް ހިމާޔަތްކުރުން</t>
  </si>
  <si>
    <t>P-HTE047-016</t>
  </si>
  <si>
    <t>ތ.ދިޔަމިގިލި ފެނުގެ ނިޒާމު ޤާއިމްކުރުން</t>
  </si>
  <si>
    <t>P-WAT017-001</t>
  </si>
  <si>
    <t>ތ.ތިމަރަފުށީގައި ފެނުގެ ނިޒާމް ޤާއިމް ކުރުން</t>
  </si>
  <si>
    <t>P-MEE019-001</t>
  </si>
  <si>
    <t>ތ.ގާދިއްފުށި ފެނާއި ނަރުދަމާ ނިޒާމް ޤާއިމްކުރުން</t>
  </si>
  <si>
    <t>P-WAS038-001</t>
  </si>
  <si>
    <t>ލ.މާވަށުގައި ނަރުދަމާ ނިޒާމް ޤާއިމްކުރުން</t>
  </si>
  <si>
    <t>P-HTE009-076</t>
  </si>
  <si>
    <t>ލ.މާމެންދޫ</t>
  </si>
  <si>
    <t>ލ.މާމެންދޫ ފެނުގެ ނިޒާމް ޤާއިމްކުރުން</t>
  </si>
  <si>
    <t>P-WAT023-001</t>
  </si>
  <si>
    <t>ލ.ފޮނަދޫގައި ފެނުގެ ނިޒާމް ޤާއިމް ކުރުން</t>
  </si>
  <si>
    <t>P-MEE018-001</t>
  </si>
  <si>
    <t>ލ.ދަނބިދޫ ވޭސްޓް މެނޭޖްމެންޓް ސެންޓަރ ޤާއިމްކުރުން</t>
  </si>
  <si>
    <t>P-WST002-001</t>
  </si>
  <si>
    <t>ގއ.ނިލަންދޫ ފެނާއި ނަރުދަމާ ނިޒާމް ޤާއިމްކުރުން</t>
  </si>
  <si>
    <t>P-WAS046-001</t>
  </si>
  <si>
    <t>ގއ.ކަނޑުހުޅުދޫ ފެނާއި ނަރުދަމާ ނިޒާމް ޤާއިމްކުރުން</t>
  </si>
  <si>
    <t>P-WAS045-001</t>
  </si>
  <si>
    <t>ގއ.ވިލިނގިލި ވޭސްޓް މެނޭޖްމެންޓް ސެންޓަރ އަޕްގްރޭޑްކުރުން</t>
  </si>
  <si>
    <t>P-WST003-001</t>
  </si>
  <si>
    <t>ގއ.މާމެންދޫގައި ނަރުދަމާ ނިޒާމް ޤާއިމްކުރުން</t>
  </si>
  <si>
    <t>P-HTE009-039</t>
  </si>
  <si>
    <t>ގއ.ގެމަނަފުށީގައި ނަރުދަމާ ނިޒާމް ޤާއިމްކުރުން</t>
  </si>
  <si>
    <t>P-HTE009-077</t>
  </si>
  <si>
    <t>ގއ.ގެމަނަފުށި ގިރާ ސަރަހައްދު ހިމާޔަތް ކުރުން</t>
  </si>
  <si>
    <t>P-CPT017-001</t>
  </si>
  <si>
    <t>ގދ.ނަޑެއްލާ ފެނާއި ނަރުދަމާ ނިޒާމް ގާއިމްކުރުން</t>
  </si>
  <si>
    <t>P-WAS060-001</t>
  </si>
  <si>
    <t>ގދ.ރަތަފަންދޫ ގޮނޑުދޮށް ހިމާޔަތްކުރުން</t>
  </si>
  <si>
    <t>P-CPT007-001</t>
  </si>
  <si>
    <t>ގދ.ވާދޫ ފެނާއި ނަރުދަމާ ނިޒާމް ޤާއިމްކުރުން</t>
  </si>
  <si>
    <t>P-WAS047-001</t>
  </si>
  <si>
    <t xml:space="preserve">ގދ.މަޑަވެލީގައި ނަރުދަމާ ނިޒާމް ޤާއިމްކުރުން </t>
  </si>
  <si>
    <t>P-MEE005-004</t>
  </si>
  <si>
    <t>ގދ.ފިޔޯރީ ފެނާއި ނަރުދަމާ ނިޒާމް ޤާއިމްކުރުން</t>
  </si>
  <si>
    <t>P-WAS048-001</t>
  </si>
  <si>
    <t>ގދ.ތިނަދޫގައި ފެންހިންދާ ނިޒާމް ޤާއިމުކުރުން</t>
  </si>
  <si>
    <t>P-MEE100-001</t>
  </si>
  <si>
    <t>ފުވައްމުލައް ސިޓީގެ ފެނާއި ނަރުދަމާ</t>
  </si>
  <si>
    <t>P-HTE009-066</t>
  </si>
  <si>
    <t>ފުވައްމުލައް ސިޓީގެ ގޮނޑުދޮށް ހިމާޔަތްކުރުމުގެ މަޝްރޫޢު</t>
  </si>
  <si>
    <t>P-MEE030-001</t>
  </si>
  <si>
    <t>އައްޑޫ ސިޓީ</t>
  </si>
  <si>
    <t>ސްމޯލް ސްކޭލް ވޭސްޓް ޓު އެނާރޖީ ޕްރޮޖެކްޓް - ޒޯން 7</t>
  </si>
  <si>
    <t>P-MEE001-111</t>
  </si>
  <si>
    <t>އައްޑޫ ސިޓީ ފެނާއި ސ.ހިތަދޫ އުތުރާއި ދެކުނުގެ ނަރުދަމާ ނިޒާމް ޤާއިމްކުރުން</t>
  </si>
  <si>
    <t>P-HTE009-100</t>
  </si>
  <si>
    <t>ސ.ހިތަދޫ ފެންހިންދާ ނިޒާމު ޤާއިމުކުރުން</t>
  </si>
  <si>
    <t>P-DRG001-001</t>
  </si>
  <si>
    <t>ސ.ހިތަދޫ ގިރާ ސަރަހައްދު ހިމާޔަތްކުރުން</t>
  </si>
  <si>
    <t>P-CPT018-001</t>
  </si>
  <si>
    <t>ސ.ހުޅުދޫ ފެންހިންދާ ނިޒާމު ޤާއިމުކުރުން</t>
  </si>
  <si>
    <t>P-DRG002-001</t>
  </si>
  <si>
    <t>ސ.މަރަދޫ ފެންހިންދާ ނިޒާމު ޤާއިމުކުރުން</t>
  </si>
  <si>
    <t>P-DRG003-001</t>
  </si>
  <si>
    <t>ސ.މަރަދޫފޭދޫ ފެންހިންދާ ނިޒާމު ޤާއިމުކުރުން</t>
  </si>
  <si>
    <t>P-DRG004-001</t>
  </si>
  <si>
    <t>ސ.މީދޫ ގޮނޑުދޮށް ހިމާޔަތްކުރުމަށް ބޭނުންވާ ދިރާސާކުރުން</t>
  </si>
  <si>
    <t>P-CPT008-001</t>
  </si>
  <si>
    <t>ސ.މީދޫ ފެންހިންދާ ނިޒާމު ޤާއިމުކުރުން</t>
  </si>
  <si>
    <t>P-DRG005-001</t>
  </si>
  <si>
    <t>ސ.ފޭދޫ ފެންހިންދާ ނިޒާމް ޤާއިމްކުރުން</t>
  </si>
  <si>
    <t>P-MEE005-002</t>
  </si>
  <si>
    <t>ހޫނު މޫސުމުގައި ފެނަށްޖެހޭ މައްސަލަ ޙައްލު ކުރުމަށް ކުރިއަށް ގެންދެވޭ މަޝްރޫޢު</t>
  </si>
  <si>
    <t>P-MEE054-001</t>
  </si>
  <si>
    <t>ޕްރޮވިޝަން އޮފް ވޯޓަރ ސަޕްލައި ސެނިޓޭޝަން އެންޑް ވޭސްޓް މެނޭޖްމަންޓް ޕްރޮޖެކްޓް</t>
  </si>
  <si>
    <t>P-HTE023-100</t>
  </si>
  <si>
    <t>4 ރަށުގެ ފެނުގެ ނިޒާމް އަދި 45 ރަށުގެ ބޯފެން ރައްކާކުރާ ނިޒާމް ޤާއިމްކުރުން</t>
  </si>
  <si>
    <t>P-MEE001-110</t>
  </si>
  <si>
    <t>ޒޯން 1 ގެ ސަރަޙައްދީ ކުނި މެނޭޖު ކުރުން (އޮފިޑް ފޭސް 2)</t>
  </si>
  <si>
    <t>P-MEE002-018</t>
  </si>
  <si>
    <t>ޒޯން 1 ގެ ރަށްތަކަށް ކުނި މެނޭޖުކުރުމަށް ބޭނުންވާ އިކުއިޕްމަންޓް ފޯރުކޮށްދިނުން</t>
  </si>
  <si>
    <t>P-MEE002-019</t>
  </si>
  <si>
    <t>ގުރޭޓަރ މާލެ އެންވަޔަރްމަންޓަލް އިންޕްރޫވްމަންޓް އެންޑް ވޭސްޓް މެނޭޖްމެންޓް ޕްރޮޖެކްޓް</t>
  </si>
  <si>
    <t>P-MEE001-112</t>
  </si>
  <si>
    <t>މޯލްޑިވްސް ކްލީން އެންވަޔަރަންމަންޓް ޕްރޮޖެކްޓް</t>
  </si>
  <si>
    <t>P-MEE001-114</t>
  </si>
  <si>
    <t>ފެނާއި ނަރުދަމާގެ މަޝްރޫއުތައް</t>
  </si>
  <si>
    <t>P-DUMMY-231</t>
  </si>
  <si>
    <t>ކުނި ނައްތާލުމުގެ މަޝްރޫއުތައް</t>
  </si>
  <si>
    <t>P-DUMMY-234</t>
  </si>
  <si>
    <t>ފުވައްމުލައް ސިޓީ، އައްޑޫ ސިޓީ</t>
  </si>
  <si>
    <t>ފުވައްމުލައް އަދި އައްޑޫ ސިޓީގައި ސަރަޙައްދީ ކުނި މެނޭޖުކުރާ ނިޒާމު ޤާއިމްކުރުން</t>
  </si>
  <si>
    <t>P-MEE083-001</t>
  </si>
  <si>
    <t>ހުވަދުއަތޮޅު</t>
  </si>
  <si>
    <t>ހުވަދު އަތޮޅު ސަރަޙައްދީ ކުނި މެނޭޖުކުރުމުގެ ނިޒާމް ޤާއިމްކުރުން</t>
  </si>
  <si>
    <t>P-MEE084-001</t>
  </si>
  <si>
    <t>ހދ.ނޮޅިވަރަންފަރު، ޅ.ނައިފަރު، ކ.ހިންމަފުށި، ކ.ތުލުސްދޫ، ތ.ވޭމަންޑޫ</t>
  </si>
  <si>
    <t>ސެނިޓޭޝަން އިން 5 އައިލަންޑްސް</t>
  </si>
  <si>
    <t>P-HTE009-094</t>
  </si>
  <si>
    <t>ނ.ވެލިދޫ، ރ.ހުޅުދުއްފާރު، ބ.ތުޅާދޫ، ގއ.ކޮލަމާފުށި، ގދ.ގައްދޫ</t>
  </si>
  <si>
    <t>އައުޓަރ އައިލަންޑް ވޯޓަރ ސަޕްލައި އެންޑް ސްވަރޭޖް ސިސްޓަމްސް</t>
  </si>
  <si>
    <t>P-MEE063-100</t>
  </si>
  <si>
    <t>ނ.ލަންދޫ، ބ.ހިތާދޫ، ޅ.އޮޅުވެލިފުށި، އއ.މާޅޮސް، ވ.ފުލިދޫ، ވ.ތިނަދޫ، މ.މުލި، ފ.ބިލެތްދޫ، ފ.ފީއަލި، ތ.ހިރިލަންދޫ، ގދ.މަޑަވެލި</t>
  </si>
  <si>
    <t>އިޖްތިމާއީ ފެން ރައްކާކުރާ ނިޒާމް ޤާއިމްކުރުން</t>
  </si>
  <si>
    <t>P-MEE015-006</t>
  </si>
  <si>
    <t>ލޯނު ދޭ ފަރާތް</t>
  </si>
  <si>
    <t>އެކްޗުއަލް</t>
  </si>
  <si>
    <t>އަބޫދާބީ ފަންޑް</t>
  </si>
  <si>
    <t>ކުވެއިތު ފަންޑް</t>
  </si>
  <si>
    <t>އޯފިޑް</t>
  </si>
  <si>
    <t>އައި.ޑީ.ބީ</t>
  </si>
  <si>
    <t>ނިމިފައި</t>
  </si>
  <si>
    <t>އީ.އައި.ބީ</t>
  </si>
  <si>
    <t>ޕްރިޕެއަރިންގ އައުޓަރ އައިލެންޑް ފޯރ ސަސްޓެއިނެބަލް އެނާރޖީ ޑިވެލޮޕްމެންޓް ޕްރޮޖެކްޓް</t>
  </si>
  <si>
    <t>P-MEE062-100</t>
  </si>
  <si>
    <t>އޭ.އައި.އައި.ބީ</t>
  </si>
  <si>
    <t>އޭ.ޑީ.ބީ</t>
  </si>
  <si>
    <t>ގދ.ތިނަދޫ، ރ.އުނގޫފާރު، ނ.މަނަދޫ، ލ.ގަން</t>
  </si>
  <si>
    <t>އޭ.އެފް.ޑީ</t>
  </si>
  <si>
    <t>ރިހިބިލިޓޭޝަން އޮފް ހާރބާސް އެންޑް ކްރިއޭޝަން އޮފް ސްވަރޭޖް ނެޓްވާރކްސް</t>
  </si>
  <si>
    <t>P-HTE125-100</t>
  </si>
  <si>
    <t>ނަރުދަމާ ޤާއިމުކުރުމުގެ މަޝްރޫޢު</t>
  </si>
  <si>
    <t>P-SAN009-001</t>
  </si>
  <si>
    <t>އެހީ ދޭ ފަރާތް</t>
  </si>
  <si>
    <t>ވޯލްޑް ބޭންކް</t>
  </si>
  <si>
    <t>ލ.މާބައިދޫ</t>
  </si>
  <si>
    <t>ނެދަލަންޑްސް</t>
  </si>
  <si>
    <t>ހުޅުމާލެ، މާލެ ސިޓީ</t>
  </si>
  <si>
    <t>އެކްސެލެރޭޓިންގ ސަސްޓެއިނެބްލް ޕްރައިވެޓް އިންވެސްޓްމެންޓް އިން ރިނިއުއެބަލް އެނާރޖީ ޕްރޮޖެކްޓް</t>
  </si>
  <si>
    <t>P-MEE001-105</t>
  </si>
  <si>
    <t>އައްޑޫ ސިޓީ، ފުވައްމުލައް ސިޓީ</t>
  </si>
  <si>
    <t>ކްލައިމެޓް ޗޭންޖް އެޑެޕްޓޭޝަން ޕްރޮޖެކްޓް</t>
  </si>
  <si>
    <t>P-MEE061-100</t>
  </si>
  <si>
    <t>ޖީ.ސީ.އެފް</t>
  </si>
  <si>
    <t>ޔުނޮޕްސް</t>
  </si>
  <si>
    <t>އިންޓަރގްރޭޓެޑް ވޯޓަރ ރިސޯރސް މެނޭޖްމަންޓް ޕްރޮޖެކްޓް - އއ.ތޮއްޑޫ</t>
  </si>
  <si>
    <t>P-HTE123-001</t>
  </si>
  <si>
    <t>އެކި ފަރާތްތަކުން</t>
  </si>
  <si>
    <t>ހއ.ތަކަންދޫ ނަރުދަމާ ނިޒާމް ޤާއިމްކުރުން</t>
  </si>
  <si>
    <t>P-SAN001-001</t>
  </si>
  <si>
    <t>ހއ.ފިއްލަދޫ ނަރުދަމާ ނިޒާމް ޤާއިމްކުރުން</t>
  </si>
  <si>
    <t>P-HTE009-043</t>
  </si>
  <si>
    <t>ހއ.އުލިގަމު ނަރުދަމާ ނިޒާމް ޤާއިމްކުރުން</t>
  </si>
  <si>
    <t>P-DUMMY-017</t>
  </si>
  <si>
    <t>ހދ.ކުމުންދޫ</t>
  </si>
  <si>
    <t>ހދ.ކުމުންދޫ ފެނާއި ނަރުދަމާ ނިޒާމް ޤާއިމްކުރުން</t>
  </si>
  <si>
    <t>P-WAS004-001</t>
  </si>
  <si>
    <t>ށ.ނަރުދޫ ނަރުދަމާ ނިޒާމް ޤާއިމްކުރުން</t>
  </si>
  <si>
    <t>P-SAN003-001</t>
  </si>
  <si>
    <t>ށ.ގޮއިދޫ</t>
  </si>
  <si>
    <t>ށ.ގޮއިދޫ ފެނާއި ނަރުދަމާ ނިޒާމް ޤާއިމްކުރުން</t>
  </si>
  <si>
    <t>P-WAS006-001</t>
  </si>
  <si>
    <t>ށ.ފޯކައިދޫ</t>
  </si>
  <si>
    <t>ށ.ފޯކައިދޫ ފެނާއި ނަރުދަމާ ނިޒާމް ޤާއިމްކުރުން</t>
  </si>
  <si>
    <t>P-HTE009-084</t>
  </si>
  <si>
    <t>ނ.ކެނދިކުޅުދޫ</t>
  </si>
  <si>
    <t>ނ.ކެނދިކުޅުދޫ ފެނާއި ނަރުދަމާ ނިޒާމް ޤާއިމްކުރުން</t>
  </si>
  <si>
    <t>P-WAS012-001</t>
  </si>
  <si>
    <t>ނ.މާފަރު ފެނާއި ނަރުދަމާ ނިޒާމް ޤާއިމްކުރުން</t>
  </si>
  <si>
    <t>P-HTE009-085</t>
  </si>
  <si>
    <t>ރ.ފައިނު</t>
  </si>
  <si>
    <t>ރ.ފައިނު ފެނާއި ނަރުދަމާ ނިޒާމް ޤާއިމްކުރުން</t>
  </si>
  <si>
    <t>P-WAS017-001</t>
  </si>
  <si>
    <t>ރ.ކިނޮޅަސް</t>
  </si>
  <si>
    <t>ރ.ކިނޮޅަސް ފެނާއި ނަރުދަމާ ނިޒާމް ޤާއިމްކުރުން</t>
  </si>
  <si>
    <t>P-WAS018-001</t>
  </si>
  <si>
    <t>ބ.ކަމަދޫ ފެނާއި ނަރުދަމާ ނިޒާމް ޤާއިމްކުރުން</t>
  </si>
  <si>
    <t>P-WAS023-001</t>
  </si>
  <si>
    <t>ޅ.އޮޅުވެލިފުށި ފެނާއި ނަރުދަމާ ނިޒާމް ޤާއިމްކުރުން</t>
  </si>
  <si>
    <t>P-WAS025-001</t>
  </si>
  <si>
    <t>އއ.ފެރިދޫ</t>
  </si>
  <si>
    <t>އއ.ފެރިދޫ ފެނާއި ނަރުދަމާ ނިޒާމް ޤާއިމްކުރުން</t>
  </si>
  <si>
    <t>P-WAS027-001</t>
  </si>
  <si>
    <t>އދ.ދަނގެތި ނަރުދަމާ ނިޒާމް ޤާއިމްކުރުން</t>
  </si>
  <si>
    <t>P-SAN005-001</t>
  </si>
  <si>
    <t>ވ.ފުލިދޫ ފެނާއި ނަރުދަމާ ނިޒާމް ޤާއިމްކުރުން</t>
  </si>
  <si>
    <t>P-WAS032-001</t>
  </si>
  <si>
    <t>ވ.ތިނަދޫ</t>
  </si>
  <si>
    <t>ވ.ތިނަދޫ ފެނާއި ނަރުދަމާ ނިޒާމް ޤާއިމްކުރުން</t>
  </si>
  <si>
    <t>P-WAS033-001</t>
  </si>
  <si>
    <t>މ.ރަތްމަންދޫ</t>
  </si>
  <si>
    <t>މ.ރަތްމަންދޫ ނަރުދަމާ ނިޒާމް ޤާއިމްކުރުން</t>
  </si>
  <si>
    <t>P-SAN006-001</t>
  </si>
  <si>
    <t>މ.މަޑުއްވަރި</t>
  </si>
  <si>
    <t>މ.މަޑުއްވަރި ނަރުދަމާ ނިޒާމް ޤާއިމްކުރުން</t>
  </si>
  <si>
    <t>P-SAN007-001</t>
  </si>
  <si>
    <t>ތ.ކިނބިދޫ</t>
  </si>
  <si>
    <t>ތ.ކިނބިދޫ ފެނާއި ނަރުދަމާ ނިޒާމް ޤާއިމްކުރުން</t>
  </si>
  <si>
    <t>P-WAS039-001</t>
  </si>
  <si>
    <t>ތ.ވަންދޫ ފެނާއި ނަރުދަމާ ނިޒާމް ޤާއިމްކުރުން</t>
  </si>
  <si>
    <t>P-WAS040-001</t>
  </si>
  <si>
    <t>ތ.ކަނޑޫދޫ ފެނާއި ނަރުދަމާ ނިޒާމް ޤާއިމްކުރުން</t>
  </si>
  <si>
    <t>P-WAS041-001</t>
  </si>
  <si>
    <t>ލ.މާބައިދޫ ނަރުދަމާ ނިޒާމް ޤާއިމްކުރުން</t>
  </si>
  <si>
    <t>P-SAN008-001</t>
  </si>
  <si>
    <t>ލ.ކުނަހަންދޫ</t>
  </si>
  <si>
    <t>ލ.ކުނަހަންދޫ ފެނާއި ނަރުދަމާ ނިޒާމް ޤާއިމްކުރުން</t>
  </si>
  <si>
    <t>P-WAS042-001</t>
  </si>
  <si>
    <t>ލ.ހިތަދޫ</t>
  </si>
  <si>
    <t>ލ.ހިތަދޫ ފެނާއި ނަރުދަމާ ނިޒާމް ޤާއިމްކުރުން</t>
  </si>
  <si>
    <t>P-WAS043-001</t>
  </si>
  <si>
    <t>ގއ.ދެއްވަދޫ</t>
  </si>
  <si>
    <t>ގއ.ދެއްވަދޫ ފެނާއި ނަރުދަމާ ނިޒާމް ޤާއިމްކުރުން</t>
  </si>
  <si>
    <t>P-WAS044-001</t>
  </si>
  <si>
    <t>ހއ.ވަށަފަރު</t>
  </si>
  <si>
    <t>ހއ.ވަށަފަރު ފެނުގެ ނިޒާމު ޤާއިމްކުރުން</t>
  </si>
  <si>
    <t>P-WAT004-001</t>
  </si>
  <si>
    <t>ހއ.އުލިގަމު ފެނާއި ނަރުދަމާ ނިޒާމު ޤާއިމުކުރުން</t>
  </si>
  <si>
    <t>P-WAS049-001</t>
  </si>
  <si>
    <t>ހދ.ނޮޅިވަރަމް</t>
  </si>
  <si>
    <t>ހދ.ނޮޅިވަރަމް ފެނުގެ ނިޒާމު ޤާއިމްކުރުން</t>
  </si>
  <si>
    <t>P-WAT006-001</t>
  </si>
  <si>
    <t>ހދ.ނޭކުރެންދޫ</t>
  </si>
  <si>
    <t>ހދ.ނޭކުރެންދޫ ފެނާއި ނަރުދަމާ ނިޒާމު ޤާއިމްކުރުން</t>
  </si>
  <si>
    <t>P-WAS003-001</t>
  </si>
  <si>
    <t>ށ.ފުނަދޫ ފެނުގެ ނިޒާމު ޤާއިމްކުރުން</t>
  </si>
  <si>
    <t>P-WAT008-001</t>
  </si>
  <si>
    <t>ނ.މަނަދޫ</t>
  </si>
  <si>
    <t>ނ.މަނަދޫ ފެނުގެ ނިޒާމު ޤާއިމްކުރުން</t>
  </si>
  <si>
    <t>P-WAT011-001</t>
  </si>
  <si>
    <t>ރ.އަލިފުށި</t>
  </si>
  <si>
    <t>ރ.އަލިފުށި ފެނުގެ ނިޒާމު ޤާއިމްކުރުން</t>
  </si>
  <si>
    <t>P-WAT012-001</t>
  </si>
  <si>
    <t>ތ.މަޑިފުށި</t>
  </si>
  <si>
    <t>ތ.މަޑިފުށި ފެނުގެ ނިޒާމު ޤާއިމްކުރުން</t>
  </si>
  <si>
    <t>P-MEE058-001</t>
  </si>
  <si>
    <t>ގއ.ގެމަނަފުށި ފެނުގެ ނިޒާމު ޤާއިމްކުރުން</t>
  </si>
  <si>
    <t>P-WAT018-001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</si>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</sst>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4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  <font>
      <sz val="12"/>
      <color theme="1" tint="-0.249977111117893"/>
      <name val="Roboto Condensed"/>
    </font>
    <font>
      <sz val="11"/>
      <color rgb="FF43434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85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30" fillId="0" borderId="18" xfId="5" applyFont="1" applyBorder="1" applyAlignment="1">
      <alignment vertical="center" wrapText="1"/>
    </xf>
    <xf numFmtId="0" fontId="21" fillId="3" borderId="0" xfId="6" applyFont="1" applyFill="1" applyBorder="1" applyAlignment="1">
      <alignment horizontal="center"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0" fontId="31" fillId="4" borderId="0" xfId="6" applyFont="1" applyFill="1" applyBorder="1" applyAlignment="1">
      <alignment horizontal="center" vertical="center" wrapText="1" readingOrder="2"/>
    </xf>
    <xf numFmtId="0" fontId="31" fillId="4" borderId="0" xfId="6" applyFont="1" applyFill="1" applyBorder="1" applyAlignment="1">
      <alignment vertical="center" wrapText="1" readingOrder="2"/>
    </xf>
    <xf numFmtId="0" fontId="18" fillId="4" borderId="0" xfId="7" applyFont="1" applyFill="1" applyBorder="1" applyAlignment="1">
      <alignment vertical="center"/>
    </xf>
    <xf numFmtId="165" fontId="32" fillId="0" borderId="18" xfId="4" applyNumberFormat="1" applyFont="1" applyBorder="1" applyAlignment="1">
      <alignment vertical="center"/>
    </xf>
    <xf numFmtId="165" fontId="12" fillId="0" borderId="0" xfId="4" applyNumberFormat="1" applyFont="1" applyAlignment="1">
      <alignment vertical="center"/>
    </xf>
    <xf numFmtId="0" fontId="29" fillId="0" borderId="18" xfId="5" applyFont="1" applyBorder="1" applyAlignment="1">
      <alignment vertical="center"/>
    </xf>
    <xf numFmtId="0" fontId="33" fillId="0" borderId="18" xfId="5" applyFont="1" applyBorder="1" applyAlignment="1">
      <alignment horizontal="left" vertical="center"/>
    </xf>
    <xf numFmtId="0" fontId="29" fillId="0" borderId="18" xfId="5" applyFont="1" applyBorder="1" applyAlignment="1">
      <alignment horizontal="right" vertical="center"/>
    </xf>
    <xf numFmtId="0" fontId="29" fillId="0" borderId="18" xfId="5" applyFont="1" applyBorder="1" applyAlignment="1">
      <alignment horizontal="right" vertical="center" indent="2"/>
    </xf>
    <xf numFmtId="0" fontId="29" fillId="0" borderId="18" xfId="5" applyFont="1" applyBorder="1" applyAlignment="1">
      <alignment vertical="center" wrapText="1"/>
    </xf>
    <xf numFmtId="0" fontId="30" fillId="0" borderId="0" xfId="5" applyFont="1" applyAlignment="1">
      <alignment vertical="center"/>
    </xf>
    <xf numFmtId="0" fontId="16" fillId="0" borderId="0" xfId="5"/>
    <xf numFmtId="165" fontId="12" fillId="0" borderId="18" xfId="4" applyNumberFormat="1" applyFont="1" applyBorder="1" applyAlignment="1">
      <alignment vertical="center"/>
    </xf>
    <xf numFmtId="0" fontId="29" fillId="0" borderId="18" xfId="5" applyFont="1" applyBorder="1" applyAlignment="1">
      <alignment horizontal="right" vertical="center" indent="2" readingOrder="2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79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78"/>
      <c r="H1" s="3"/>
      <c r="J1" s="5">
        <v>1229</v>
      </c>
    </row>
    <row r="2" spans="1:10" ht="45" customHeight="1">
      <c r="A2" s="3"/>
      <c r="B2" s="2"/>
      <c r="C2" s="2"/>
      <c r="D2" s="2"/>
      <c r="E2" s="2"/>
      <c r="F2" s="2"/>
      <c r="G2" s="78"/>
      <c r="H2" s="3"/>
    </row>
    <row r="3" spans="1:10">
      <c r="A3" s="6" t="s">
        <v>780</v>
      </c>
      <c r="B3" s="2"/>
      <c r="C3" s="2"/>
      <c r="D3" s="2"/>
      <c r="E3" s="2"/>
      <c r="F3" s="2"/>
      <c r="G3" s="78"/>
      <c r="H3" s="3"/>
    </row>
    <row r="4" spans="1:10" ht="25.5">
      <c r="A4" s="7" t="s">
        <v>212</v>
      </c>
      <c r="B4" s="2"/>
      <c r="C4" s="2"/>
      <c r="D4" s="2"/>
      <c r="E4" s="2"/>
      <c r="F4" s="2"/>
      <c r="G4" s="78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55927757</v>
      </c>
      <c r="C9" s="15">
        <f t="shared" si="0"/>
        <v>55677757</v>
      </c>
      <c r="D9" s="15">
        <f t="shared" si="0"/>
        <v>56427757</v>
      </c>
      <c r="E9" s="15">
        <f t="shared" si="0"/>
        <v>62139952</v>
      </c>
      <c r="F9" s="15">
        <f>F13</f>
        <v>39466930</v>
      </c>
      <c r="G9" s="80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1190774551</v>
      </c>
      <c r="C10" s="16">
        <f t="shared" si="2"/>
        <v>1068088787</v>
      </c>
      <c r="D10" s="16">
        <f t="shared" si="2"/>
        <v>809966028</v>
      </c>
      <c r="E10" s="16">
        <f t="shared" si="2"/>
        <v>709340930</v>
      </c>
      <c r="F10" s="16">
        <f>F26</f>
        <v>741248837</v>
      </c>
      <c r="G10" s="81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1246702308</v>
      </c>
      <c r="C11" s="18">
        <f t="shared" si="3"/>
        <v>1123766544</v>
      </c>
      <c r="D11" s="18">
        <f t="shared" si="3"/>
        <v>866393785</v>
      </c>
      <c r="E11" s="18">
        <f t="shared" si="3"/>
        <v>771480882</v>
      </c>
      <c r="F11" s="18">
        <f>SUM(F9:F10)</f>
        <v>780715767</v>
      </c>
      <c r="G11" s="82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781</v>
      </c>
    </row>
    <row r="13" spans="1:10" ht="22.5" customHeight="1" thickBot="1">
      <c r="B13" s="18">
        <f t="shared" ref="B13:E13" si="4">SUM(B14:B24)</f>
        <v>55927757</v>
      </c>
      <c r="C13" s="18">
        <f t="shared" si="4"/>
        <v>55677757</v>
      </c>
      <c r="D13" s="18">
        <f t="shared" si="4"/>
        <v>56427757</v>
      </c>
      <c r="E13" s="18">
        <f t="shared" si="4"/>
        <v>62139952</v>
      </c>
      <c r="F13" s="18">
        <f>SUM(F14:F24)</f>
        <v>39466930</v>
      </c>
      <c r="G13" s="82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30225417</v>
      </c>
      <c r="C14" s="22">
        <f t="shared" si="5"/>
        <v>30225417</v>
      </c>
      <c r="D14" s="22">
        <f t="shared" si="5"/>
        <v>30225417</v>
      </c>
      <c r="E14" s="22">
        <f t="shared" si="5"/>
        <v>22867916</v>
      </c>
      <c r="F14" s="22">
        <f>F36</f>
        <v>21763280</v>
      </c>
      <c r="G14" s="80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1105545</v>
      </c>
      <c r="C15" s="23">
        <f t="shared" si="6"/>
        <v>1105545</v>
      </c>
      <c r="D15" s="23">
        <f t="shared" si="6"/>
        <v>1105545</v>
      </c>
      <c r="E15" s="23">
        <f t="shared" si="6"/>
        <v>856612</v>
      </c>
      <c r="F15" s="23">
        <f>F77</f>
        <v>843711</v>
      </c>
      <c r="G15" s="83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2103775</v>
      </c>
      <c r="C16" s="23">
        <f t="shared" si="7"/>
        <v>2103775</v>
      </c>
      <c r="D16" s="23">
        <f t="shared" si="7"/>
        <v>2103775</v>
      </c>
      <c r="E16" s="23">
        <f t="shared" si="7"/>
        <v>1360329</v>
      </c>
      <c r="F16" s="23">
        <f>F85</f>
        <v>1932104</v>
      </c>
      <c r="G16" s="83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758692</v>
      </c>
      <c r="C17" s="23">
        <f t="shared" si="8"/>
        <v>658692</v>
      </c>
      <c r="D17" s="23">
        <f t="shared" si="8"/>
        <v>658692</v>
      </c>
      <c r="E17" s="23">
        <f t="shared" si="8"/>
        <v>465115</v>
      </c>
      <c r="F17" s="23">
        <f>F93</f>
        <v>390776</v>
      </c>
      <c r="G17" s="83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6307924</v>
      </c>
      <c r="C18" s="23">
        <f t="shared" si="9"/>
        <v>6207924</v>
      </c>
      <c r="D18" s="23">
        <f t="shared" si="9"/>
        <v>6707924</v>
      </c>
      <c r="E18" s="23">
        <f t="shared" si="9"/>
        <v>24084540</v>
      </c>
      <c r="F18" s="23">
        <f>F107</f>
        <v>3877467</v>
      </c>
      <c r="G18" s="83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1229000</v>
      </c>
      <c r="C20" s="23">
        <f t="shared" si="11"/>
        <v>1229000</v>
      </c>
      <c r="D20" s="23">
        <f t="shared" si="11"/>
        <v>1479000</v>
      </c>
      <c r="E20" s="23">
        <f t="shared" si="11"/>
        <v>500000</v>
      </c>
      <c r="F20" s="23">
        <f>F142</f>
        <v>16001</v>
      </c>
      <c r="G20" s="83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3314556</v>
      </c>
      <c r="C21" s="23">
        <f t="shared" si="12"/>
        <v>3264556</v>
      </c>
      <c r="D21" s="23">
        <f t="shared" si="12"/>
        <v>3264556</v>
      </c>
      <c r="E21" s="23">
        <f t="shared" si="12"/>
        <v>1099281</v>
      </c>
      <c r="F21" s="23">
        <f>F150</f>
        <v>620589</v>
      </c>
      <c r="G21" s="83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10882848</v>
      </c>
      <c r="C23" s="23">
        <f t="shared" si="14"/>
        <v>10882848</v>
      </c>
      <c r="D23" s="23">
        <f t="shared" si="14"/>
        <v>10882848</v>
      </c>
      <c r="E23" s="23">
        <f t="shared" si="14"/>
        <v>10906159</v>
      </c>
      <c r="F23" s="23">
        <f>F176</f>
        <v>10023002</v>
      </c>
      <c r="G23" s="83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1190774551</v>
      </c>
      <c r="C26" s="18">
        <f t="shared" si="16"/>
        <v>1068088787</v>
      </c>
      <c r="D26" s="18">
        <f t="shared" si="16"/>
        <v>809966028</v>
      </c>
      <c r="E26" s="18">
        <f t="shared" si="16"/>
        <v>709340930</v>
      </c>
      <c r="F26" s="18">
        <f>SUM(F27:F34)</f>
        <v>741248837</v>
      </c>
      <c r="G26" s="82" t="s">
        <v>11</v>
      </c>
      <c r="H26" s="21"/>
      <c r="I26" s="4" t="str">
        <f t="shared" si="1"/>
        <v>SHOW</v>
      </c>
    </row>
    <row r="27" spans="1:9" ht="22.5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3000000</v>
      </c>
      <c r="F27" s="25">
        <f>F205</f>
        <v>6220220</v>
      </c>
      <c r="G27" s="84" t="s">
        <v>24</v>
      </c>
      <c r="H27" s="8">
        <v>291</v>
      </c>
      <c r="I27" s="4" t="str">
        <f t="shared" si="1"/>
        <v>SHOW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5276800</v>
      </c>
      <c r="E29" s="23">
        <f t="shared" si="19"/>
        <v>105536006</v>
      </c>
      <c r="F29" s="23">
        <f>F212</f>
        <v>6042</v>
      </c>
      <c r="G29" s="81" t="s">
        <v>26</v>
      </c>
      <c r="H29" s="8">
        <v>421</v>
      </c>
      <c r="I29" s="4" t="str">
        <f t="shared" si="1"/>
        <v>SHOW</v>
      </c>
    </row>
    <row r="30" spans="1:9" ht="22.5" customHeight="1">
      <c r="A30" s="8">
        <v>422</v>
      </c>
      <c r="B30" s="23">
        <f t="shared" ref="B30:E30" si="20">B217</f>
        <v>1190294551</v>
      </c>
      <c r="C30" s="23">
        <f t="shared" si="20"/>
        <v>1067658787</v>
      </c>
      <c r="D30" s="23">
        <f t="shared" si="20"/>
        <v>769459228</v>
      </c>
      <c r="E30" s="23">
        <f t="shared" si="20"/>
        <v>600391804</v>
      </c>
      <c r="F30" s="23">
        <f>F217</f>
        <v>734790095</v>
      </c>
      <c r="G30" s="81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480000</v>
      </c>
      <c r="C31" s="23">
        <f t="shared" si="21"/>
        <v>430000</v>
      </c>
      <c r="D31" s="23">
        <f t="shared" si="21"/>
        <v>35230000</v>
      </c>
      <c r="E31" s="23">
        <f t="shared" si="21"/>
        <v>413120</v>
      </c>
      <c r="F31" s="23">
        <f>F225</f>
        <v>232480</v>
      </c>
      <c r="G31" s="81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30225417</v>
      </c>
      <c r="C36" s="18">
        <f t="shared" si="25"/>
        <v>30225417</v>
      </c>
      <c r="D36" s="18">
        <f t="shared" si="25"/>
        <v>30225417</v>
      </c>
      <c r="E36" s="18">
        <f t="shared" si="25"/>
        <v>22867916</v>
      </c>
      <c r="F36" s="18">
        <f>SUM(F37:F38)</f>
        <v>21763280</v>
      </c>
      <c r="G36" s="82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16397916</v>
      </c>
      <c r="C37" s="25">
        <f t="shared" si="26"/>
        <v>16397916</v>
      </c>
      <c r="D37" s="25">
        <f t="shared" si="26"/>
        <v>16397916</v>
      </c>
      <c r="E37" s="25">
        <f t="shared" si="26"/>
        <v>13119897</v>
      </c>
      <c r="F37" s="25">
        <f>F40</f>
        <v>12887368</v>
      </c>
      <c r="G37" s="84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13827501</v>
      </c>
      <c r="C38" s="23">
        <f t="shared" si="27"/>
        <v>13827501</v>
      </c>
      <c r="D38" s="23">
        <f t="shared" si="27"/>
        <v>13827501</v>
      </c>
      <c r="E38" s="23">
        <f t="shared" si="27"/>
        <v>9748019</v>
      </c>
      <c r="F38" s="23">
        <f>F44</f>
        <v>8875912</v>
      </c>
      <c r="G38" s="81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16397916</v>
      </c>
      <c r="C40" s="18">
        <f t="shared" si="28"/>
        <v>16397916</v>
      </c>
      <c r="D40" s="18">
        <f t="shared" si="28"/>
        <v>16397916</v>
      </c>
      <c r="E40" s="18">
        <f t="shared" si="28"/>
        <v>13119897</v>
      </c>
      <c r="F40" s="18">
        <f>SUM(F41:F42)</f>
        <v>12887368</v>
      </c>
      <c r="G40" s="82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15793500</v>
      </c>
      <c r="C41" s="25">
        <v>15793500</v>
      </c>
      <c r="D41" s="25">
        <v>15793500</v>
      </c>
      <c r="E41" s="25">
        <v>12934498</v>
      </c>
      <c r="F41" s="25">
        <v>12679789</v>
      </c>
      <c r="G41" s="84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604416</v>
      </c>
      <c r="C42" s="23">
        <v>604416</v>
      </c>
      <c r="D42" s="23">
        <v>604416</v>
      </c>
      <c r="E42" s="23">
        <v>185399</v>
      </c>
      <c r="F42" s="23">
        <v>207579</v>
      </c>
      <c r="G42" s="81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13827501</v>
      </c>
      <c r="C44" s="18">
        <f t="shared" si="29"/>
        <v>13827501</v>
      </c>
      <c r="D44" s="18">
        <f t="shared" si="29"/>
        <v>13827501</v>
      </c>
      <c r="E44" s="18">
        <f t="shared" si="29"/>
        <v>9748019</v>
      </c>
      <c r="F44" s="18">
        <f>SUM(F45:F75)</f>
        <v>8875912</v>
      </c>
      <c r="G44" s="82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480000</v>
      </c>
      <c r="C48" s="23">
        <v>480000</v>
      </c>
      <c r="D48" s="23">
        <v>480000</v>
      </c>
      <c r="E48" s="23">
        <v>381000</v>
      </c>
      <c r="F48" s="23">
        <v>369000</v>
      </c>
      <c r="G48" s="81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0</v>
      </c>
      <c r="C51" s="23">
        <v>0</v>
      </c>
      <c r="D51" s="23">
        <v>0</v>
      </c>
      <c r="E51" s="23">
        <v>90000</v>
      </c>
      <c r="F51" s="23">
        <v>90000</v>
      </c>
      <c r="G51" s="81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40320</v>
      </c>
      <c r="C55" s="23">
        <v>40320</v>
      </c>
      <c r="D55" s="23">
        <v>40320</v>
      </c>
      <c r="E55" s="23">
        <v>16724</v>
      </c>
      <c r="F55" s="23">
        <v>13075</v>
      </c>
      <c r="G55" s="81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2784000</v>
      </c>
      <c r="C56" s="23">
        <v>2784000</v>
      </c>
      <c r="D56" s="23">
        <v>2784000</v>
      </c>
      <c r="E56" s="23">
        <v>2500600</v>
      </c>
      <c r="F56" s="23">
        <v>2582600</v>
      </c>
      <c r="G56" s="81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4800</v>
      </c>
      <c r="C61" s="23">
        <v>4800</v>
      </c>
      <c r="D61" s="23">
        <v>4800</v>
      </c>
      <c r="E61" s="23">
        <v>1080</v>
      </c>
      <c r="F61" s="23">
        <v>160</v>
      </c>
      <c r="G61" s="81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28800</v>
      </c>
      <c r="C64" s="23">
        <v>28800</v>
      </c>
      <c r="D64" s="23">
        <v>28800</v>
      </c>
      <c r="E64" s="23">
        <v>8160</v>
      </c>
      <c r="F64" s="23">
        <v>6820</v>
      </c>
      <c r="G64" s="81" t="s">
        <v>55</v>
      </c>
      <c r="H64" s="8">
        <v>212022</v>
      </c>
      <c r="I64" s="4" t="str">
        <f t="shared" si="1"/>
        <v>SHOW</v>
      </c>
    </row>
    <row r="65" spans="1:9" ht="22.5" customHeight="1">
      <c r="A65" s="8">
        <v>212023</v>
      </c>
      <c r="B65" s="23">
        <v>3810513</v>
      </c>
      <c r="C65" s="23">
        <v>3810513</v>
      </c>
      <c r="D65" s="23">
        <v>3810513</v>
      </c>
      <c r="E65" s="23">
        <v>2756719</v>
      </c>
      <c r="F65" s="23">
        <v>2575319</v>
      </c>
      <c r="G65" s="81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741600</v>
      </c>
      <c r="C66" s="23">
        <v>741600</v>
      </c>
      <c r="D66" s="23">
        <v>741600</v>
      </c>
      <c r="E66" s="23">
        <v>370865</v>
      </c>
      <c r="F66" s="23">
        <v>353258</v>
      </c>
      <c r="G66" s="81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10159</v>
      </c>
      <c r="C67" s="23">
        <v>10159</v>
      </c>
      <c r="D67" s="23">
        <v>10159</v>
      </c>
      <c r="E67" s="23">
        <v>10162</v>
      </c>
      <c r="F67" s="23">
        <v>17423</v>
      </c>
      <c r="G67" s="81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3190200</v>
      </c>
      <c r="C69" s="23">
        <v>3190200</v>
      </c>
      <c r="D69" s="23">
        <v>3190200</v>
      </c>
      <c r="E69" s="23">
        <v>2384628</v>
      </c>
      <c r="F69" s="23">
        <v>2250078</v>
      </c>
      <c r="G69" s="81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679200</v>
      </c>
      <c r="C73" s="23">
        <v>679200</v>
      </c>
      <c r="D73" s="23">
        <v>679200</v>
      </c>
      <c r="E73" s="23">
        <v>780483</v>
      </c>
      <c r="F73" s="23">
        <v>0</v>
      </c>
      <c r="G73" s="81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1967909</v>
      </c>
      <c r="C74" s="23">
        <v>1967909</v>
      </c>
      <c r="D74" s="23">
        <v>1967909</v>
      </c>
      <c r="E74" s="23">
        <v>447598</v>
      </c>
      <c r="F74" s="23">
        <v>0</v>
      </c>
      <c r="G74" s="81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90000</v>
      </c>
      <c r="C75" s="23">
        <v>90000</v>
      </c>
      <c r="D75" s="23">
        <v>90000</v>
      </c>
      <c r="E75" s="23">
        <v>0</v>
      </c>
      <c r="F75" s="23">
        <v>618179</v>
      </c>
      <c r="G75" s="81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1105545</v>
      </c>
      <c r="C77" s="18">
        <f t="shared" si="31"/>
        <v>1105545</v>
      </c>
      <c r="D77" s="18">
        <f t="shared" si="31"/>
        <v>1105545</v>
      </c>
      <c r="E77" s="18">
        <f t="shared" si="31"/>
        <v>856612</v>
      </c>
      <c r="F77" s="18">
        <f>SUM(F78:F83)</f>
        <v>843711</v>
      </c>
      <c r="G77" s="82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1105545</v>
      </c>
      <c r="C83" s="23">
        <v>1105545</v>
      </c>
      <c r="D83" s="23">
        <v>1105545</v>
      </c>
      <c r="E83" s="23">
        <v>856612</v>
      </c>
      <c r="F83" s="23">
        <v>843711</v>
      </c>
      <c r="G83" s="81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2103775</v>
      </c>
      <c r="C85" s="18">
        <f t="shared" si="32"/>
        <v>2103775</v>
      </c>
      <c r="D85" s="18">
        <f t="shared" si="32"/>
        <v>2103775</v>
      </c>
      <c r="E85" s="18">
        <f t="shared" si="32"/>
        <v>1360329</v>
      </c>
      <c r="F85" s="18">
        <f>SUM(F86:F91)</f>
        <v>1932104</v>
      </c>
      <c r="G85" s="82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300000</v>
      </c>
      <c r="C86" s="25">
        <v>300000</v>
      </c>
      <c r="D86" s="25">
        <v>300000</v>
      </c>
      <c r="E86" s="25">
        <v>180000</v>
      </c>
      <c r="F86" s="25">
        <v>306419</v>
      </c>
      <c r="G86" s="84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3775</v>
      </c>
      <c r="C87" s="23">
        <v>3775</v>
      </c>
      <c r="D87" s="23">
        <v>3775</v>
      </c>
      <c r="E87" s="23">
        <v>0</v>
      </c>
      <c r="F87" s="23">
        <v>3775</v>
      </c>
      <c r="G87" s="81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300000</v>
      </c>
      <c r="C88" s="23">
        <v>300000</v>
      </c>
      <c r="D88" s="23">
        <v>300000</v>
      </c>
      <c r="E88" s="23">
        <v>150000</v>
      </c>
      <c r="F88" s="23">
        <v>174325</v>
      </c>
      <c r="G88" s="81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1500000</v>
      </c>
      <c r="C89" s="23">
        <v>1500000</v>
      </c>
      <c r="D89" s="23">
        <v>1500000</v>
      </c>
      <c r="E89" s="23">
        <v>1030329</v>
      </c>
      <c r="F89" s="23">
        <v>1447585</v>
      </c>
      <c r="G89" s="81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758692</v>
      </c>
      <c r="C93" s="18">
        <f t="shared" si="33"/>
        <v>658692</v>
      </c>
      <c r="D93" s="18">
        <f t="shared" si="33"/>
        <v>658692</v>
      </c>
      <c r="E93" s="18">
        <f t="shared" si="33"/>
        <v>465115</v>
      </c>
      <c r="F93" s="18">
        <f>SUM(F94:F105)</f>
        <v>390776</v>
      </c>
      <c r="G93" s="82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400000</v>
      </c>
      <c r="C94" s="25">
        <v>350000</v>
      </c>
      <c r="D94" s="25">
        <v>350000</v>
      </c>
      <c r="E94" s="25">
        <v>300000</v>
      </c>
      <c r="F94" s="25">
        <v>303838</v>
      </c>
      <c r="G94" s="84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200000</v>
      </c>
      <c r="C95" s="23">
        <v>150000</v>
      </c>
      <c r="D95" s="23">
        <v>150000</v>
      </c>
      <c r="E95" s="23">
        <v>51500</v>
      </c>
      <c r="F95" s="23">
        <v>34140</v>
      </c>
      <c r="G95" s="81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5890</v>
      </c>
      <c r="C96" s="23">
        <v>5890</v>
      </c>
      <c r="D96" s="23">
        <v>5890</v>
      </c>
      <c r="E96" s="23">
        <v>20000</v>
      </c>
      <c r="F96" s="23">
        <v>4340</v>
      </c>
      <c r="G96" s="81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</v>
      </c>
      <c r="C98" s="23">
        <v>1000</v>
      </c>
      <c r="D98" s="23">
        <v>1000</v>
      </c>
      <c r="E98" s="23">
        <v>0</v>
      </c>
      <c r="F98" s="23">
        <v>3247</v>
      </c>
      <c r="G98" s="81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100000</v>
      </c>
      <c r="C99" s="23">
        <v>100000</v>
      </c>
      <c r="D99" s="23">
        <v>100000</v>
      </c>
      <c r="E99" s="23">
        <v>0</v>
      </c>
      <c r="F99" s="23">
        <v>0</v>
      </c>
      <c r="G99" s="81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50000</v>
      </c>
      <c r="C101" s="23">
        <v>50000</v>
      </c>
      <c r="D101" s="23">
        <v>50000</v>
      </c>
      <c r="E101" s="23">
        <v>85590</v>
      </c>
      <c r="F101" s="23">
        <v>33807</v>
      </c>
      <c r="G101" s="81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1802</v>
      </c>
      <c r="C102" s="23">
        <v>1802</v>
      </c>
      <c r="D102" s="23">
        <v>1802</v>
      </c>
      <c r="E102" s="23">
        <v>7525</v>
      </c>
      <c r="F102" s="23">
        <v>6475</v>
      </c>
      <c r="G102" s="81" t="s">
        <v>87</v>
      </c>
      <c r="H102" s="8">
        <v>222009</v>
      </c>
      <c r="I102" s="4" t="str">
        <f t="shared" si="30"/>
        <v>SHOW</v>
      </c>
    </row>
    <row r="103" spans="1:9" ht="22.5" customHeight="1" thickBot="1">
      <c r="A103" s="8">
        <v>222010</v>
      </c>
      <c r="B103" s="23">
        <v>0</v>
      </c>
      <c r="C103" s="23">
        <v>0</v>
      </c>
      <c r="D103" s="23">
        <v>0</v>
      </c>
      <c r="E103" s="23">
        <v>500</v>
      </c>
      <c r="F103" s="23">
        <v>4929</v>
      </c>
      <c r="G103" s="81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6307924</v>
      </c>
      <c r="C107" s="18">
        <f t="shared" si="34"/>
        <v>6207924</v>
      </c>
      <c r="D107" s="18">
        <f t="shared" si="34"/>
        <v>6707924</v>
      </c>
      <c r="E107" s="18">
        <f t="shared" si="34"/>
        <v>24084540</v>
      </c>
      <c r="F107" s="18">
        <f>SUM(F108:F133)</f>
        <v>3877467</v>
      </c>
      <c r="G107" s="82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250000</v>
      </c>
      <c r="C108" s="25">
        <v>250000</v>
      </c>
      <c r="D108" s="25">
        <v>250000</v>
      </c>
      <c r="E108" s="25">
        <v>203329</v>
      </c>
      <c r="F108" s="25">
        <v>198325</v>
      </c>
      <c r="G108" s="84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900000</v>
      </c>
      <c r="C109" s="23">
        <v>900000</v>
      </c>
      <c r="D109" s="23">
        <v>900000</v>
      </c>
      <c r="E109" s="23">
        <v>1504428</v>
      </c>
      <c r="F109" s="23">
        <v>791043</v>
      </c>
      <c r="G109" s="81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120000</v>
      </c>
      <c r="C110" s="23">
        <v>120000</v>
      </c>
      <c r="D110" s="23">
        <v>120000</v>
      </c>
      <c r="E110" s="23">
        <v>255000</v>
      </c>
      <c r="F110" s="23">
        <v>85441</v>
      </c>
      <c r="G110" s="81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996062</v>
      </c>
      <c r="C111" s="23">
        <v>996062</v>
      </c>
      <c r="D111" s="23">
        <v>996062</v>
      </c>
      <c r="E111" s="23">
        <v>843763</v>
      </c>
      <c r="F111" s="23">
        <v>997901</v>
      </c>
      <c r="G111" s="81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300000</v>
      </c>
      <c r="C114" s="23">
        <v>300000</v>
      </c>
      <c r="D114" s="23">
        <v>300000</v>
      </c>
      <c r="E114" s="23">
        <v>460000</v>
      </c>
      <c r="F114" s="23">
        <v>327010</v>
      </c>
      <c r="G114" s="81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166200</v>
      </c>
      <c r="C115" s="23">
        <v>166200</v>
      </c>
      <c r="D115" s="23">
        <v>166200</v>
      </c>
      <c r="E115" s="23">
        <v>303000</v>
      </c>
      <c r="F115" s="23">
        <v>115797</v>
      </c>
      <c r="G115" s="81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5000</v>
      </c>
      <c r="C116" s="23">
        <v>5000</v>
      </c>
      <c r="D116" s="23">
        <v>5000</v>
      </c>
      <c r="E116" s="23">
        <v>948</v>
      </c>
      <c r="F116" s="23">
        <v>5801</v>
      </c>
      <c r="G116" s="81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240000</v>
      </c>
      <c r="C117" s="23">
        <v>240000</v>
      </c>
      <c r="D117" s="23">
        <v>240000</v>
      </c>
      <c r="E117" s="23">
        <v>708265</v>
      </c>
      <c r="F117" s="23">
        <v>309018</v>
      </c>
      <c r="G117" s="81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4000</v>
      </c>
      <c r="C118" s="23">
        <v>4000</v>
      </c>
      <c r="D118" s="23">
        <v>4000</v>
      </c>
      <c r="E118" s="23">
        <v>4017000</v>
      </c>
      <c r="F118" s="23">
        <v>113026</v>
      </c>
      <c r="G118" s="81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660000</v>
      </c>
      <c r="C119" s="23">
        <v>610000</v>
      </c>
      <c r="D119" s="23">
        <v>610000</v>
      </c>
      <c r="E119" s="23">
        <v>2136977</v>
      </c>
      <c r="F119" s="23">
        <v>84925</v>
      </c>
      <c r="G119" s="81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39318</v>
      </c>
      <c r="G120" s="81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1540700</v>
      </c>
      <c r="C121" s="23">
        <v>1540700</v>
      </c>
      <c r="D121" s="23">
        <v>2040700</v>
      </c>
      <c r="E121" s="23">
        <v>11302189</v>
      </c>
      <c r="F121" s="23">
        <v>0</v>
      </c>
      <c r="G121" s="81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662000</v>
      </c>
      <c r="C123" s="23">
        <v>612000</v>
      </c>
      <c r="D123" s="23">
        <v>612000</v>
      </c>
      <c r="E123" s="23">
        <v>1072110</v>
      </c>
      <c r="F123" s="23">
        <v>40050</v>
      </c>
      <c r="G123" s="81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20000</v>
      </c>
      <c r="C124" s="23">
        <v>20000</v>
      </c>
      <c r="D124" s="23">
        <v>20000</v>
      </c>
      <c r="E124" s="23">
        <v>34905</v>
      </c>
      <c r="F124" s="23">
        <v>3530</v>
      </c>
      <c r="G124" s="81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42355</v>
      </c>
      <c r="C126" s="23">
        <v>42355</v>
      </c>
      <c r="D126" s="23">
        <v>42355</v>
      </c>
      <c r="E126" s="23">
        <v>30208</v>
      </c>
      <c r="F126" s="23">
        <v>30106</v>
      </c>
      <c r="G126" s="81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155025</v>
      </c>
      <c r="C127" s="23">
        <v>155025</v>
      </c>
      <c r="D127" s="23">
        <v>155025</v>
      </c>
      <c r="E127" s="23">
        <v>185180</v>
      </c>
      <c r="F127" s="23">
        <v>0</v>
      </c>
      <c r="G127" s="81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1272</v>
      </c>
      <c r="C129" s="23">
        <v>1272</v>
      </c>
      <c r="D129" s="23">
        <v>1272</v>
      </c>
      <c r="E129" s="23">
        <v>1272</v>
      </c>
      <c r="F129" s="23">
        <v>0</v>
      </c>
      <c r="G129" s="81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203509</v>
      </c>
      <c r="F131" s="23">
        <v>713576</v>
      </c>
      <c r="G131" s="81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245310</v>
      </c>
      <c r="C132" s="23">
        <v>245310</v>
      </c>
      <c r="D132" s="23">
        <v>245310</v>
      </c>
      <c r="E132" s="23">
        <v>672457</v>
      </c>
      <c r="F132" s="23">
        <v>22600</v>
      </c>
      <c r="G132" s="81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150000</v>
      </c>
      <c r="F133" s="23">
        <v>0</v>
      </c>
      <c r="G133" s="81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1229000</v>
      </c>
      <c r="C142" s="18">
        <f t="shared" si="37"/>
        <v>1229000</v>
      </c>
      <c r="D142" s="18">
        <f t="shared" si="37"/>
        <v>1479000</v>
      </c>
      <c r="E142" s="18">
        <f t="shared" si="37"/>
        <v>500000</v>
      </c>
      <c r="F142" s="18">
        <f>SUM(F143:F148)</f>
        <v>16001</v>
      </c>
      <c r="G142" s="82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customHeight="1">
      <c r="A144" s="8">
        <v>225002</v>
      </c>
      <c r="B144" s="23">
        <v>295000</v>
      </c>
      <c r="C144" s="23">
        <v>295000</v>
      </c>
      <c r="D144" s="23">
        <v>295000</v>
      </c>
      <c r="E144" s="23">
        <v>0</v>
      </c>
      <c r="F144" s="23">
        <v>0</v>
      </c>
      <c r="G144" s="81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240000</v>
      </c>
      <c r="C145" s="23">
        <v>240000</v>
      </c>
      <c r="D145" s="23">
        <v>240000</v>
      </c>
      <c r="E145" s="23">
        <v>500000</v>
      </c>
      <c r="F145" s="23">
        <v>10828</v>
      </c>
      <c r="G145" s="81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>
      <c r="A147" s="8">
        <v>225005</v>
      </c>
      <c r="B147" s="23">
        <v>550000</v>
      </c>
      <c r="C147" s="23">
        <v>550000</v>
      </c>
      <c r="D147" s="23">
        <v>800000</v>
      </c>
      <c r="E147" s="23">
        <v>0</v>
      </c>
      <c r="F147" s="23">
        <v>0</v>
      </c>
      <c r="G147" s="81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144000</v>
      </c>
      <c r="C148" s="23">
        <v>144000</v>
      </c>
      <c r="D148" s="23">
        <v>144000</v>
      </c>
      <c r="E148" s="23">
        <v>0</v>
      </c>
      <c r="F148" s="23">
        <v>5173</v>
      </c>
      <c r="G148" s="81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3314556</v>
      </c>
      <c r="C150" s="18">
        <f t="shared" si="38"/>
        <v>3264556</v>
      </c>
      <c r="D150" s="18">
        <f t="shared" si="38"/>
        <v>3264556</v>
      </c>
      <c r="E150" s="18">
        <f t="shared" si="38"/>
        <v>1099281</v>
      </c>
      <c r="F150" s="18">
        <f>SUM(F151:F168)</f>
        <v>620589</v>
      </c>
      <c r="G150" s="82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2325000</v>
      </c>
      <c r="C152" s="23">
        <v>2325000</v>
      </c>
      <c r="D152" s="23">
        <v>2325000</v>
      </c>
      <c r="E152" s="23">
        <v>558428</v>
      </c>
      <c r="F152" s="23">
        <v>493241</v>
      </c>
      <c r="G152" s="81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2000</v>
      </c>
      <c r="G156" s="81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2000</v>
      </c>
      <c r="C159" s="23">
        <v>2000</v>
      </c>
      <c r="D159" s="23">
        <v>2000</v>
      </c>
      <c r="E159" s="23">
        <v>1590</v>
      </c>
      <c r="F159" s="23">
        <v>593</v>
      </c>
      <c r="G159" s="81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438000</v>
      </c>
      <c r="C160" s="23">
        <v>438000</v>
      </c>
      <c r="D160" s="23">
        <v>438000</v>
      </c>
      <c r="E160" s="23">
        <v>164741</v>
      </c>
      <c r="F160" s="23">
        <v>31795</v>
      </c>
      <c r="G160" s="81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50000</v>
      </c>
      <c r="C162" s="23">
        <v>50000</v>
      </c>
      <c r="D162" s="23">
        <v>50000</v>
      </c>
      <c r="E162" s="23">
        <v>0</v>
      </c>
      <c r="F162" s="23">
        <v>0</v>
      </c>
      <c r="G162" s="81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1000</v>
      </c>
      <c r="C163" s="23">
        <v>1000</v>
      </c>
      <c r="D163" s="23">
        <v>1000</v>
      </c>
      <c r="E163" s="23">
        <v>0</v>
      </c>
      <c r="F163" s="23">
        <v>29680</v>
      </c>
      <c r="G163" s="81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240000</v>
      </c>
      <c r="C164" s="23">
        <v>190000</v>
      </c>
      <c r="D164" s="23">
        <v>190000</v>
      </c>
      <c r="E164" s="23">
        <v>10000</v>
      </c>
      <c r="F164" s="23">
        <v>45455</v>
      </c>
      <c r="G164" s="81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31396</v>
      </c>
      <c r="C166" s="23">
        <v>31396</v>
      </c>
      <c r="D166" s="23">
        <v>31396</v>
      </c>
      <c r="E166" s="23">
        <v>24540</v>
      </c>
      <c r="F166" s="23">
        <v>17660</v>
      </c>
      <c r="G166" s="81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227160</v>
      </c>
      <c r="C167" s="23">
        <v>227160</v>
      </c>
      <c r="D167" s="23">
        <v>227160</v>
      </c>
      <c r="E167" s="23">
        <v>339982</v>
      </c>
      <c r="F167" s="23">
        <v>165</v>
      </c>
      <c r="G167" s="81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10882848</v>
      </c>
      <c r="C176" s="18">
        <f t="shared" si="40"/>
        <v>10882848</v>
      </c>
      <c r="D176" s="18">
        <f t="shared" si="40"/>
        <v>10882848</v>
      </c>
      <c r="E176" s="18">
        <f t="shared" si="40"/>
        <v>10906159</v>
      </c>
      <c r="F176" s="18">
        <f>SUM(F177:F196)</f>
        <v>10023002</v>
      </c>
      <c r="G176" s="82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customHeight="1">
      <c r="A181" s="8">
        <v>228005</v>
      </c>
      <c r="B181" s="23">
        <v>10000000</v>
      </c>
      <c r="C181" s="23">
        <v>10000000</v>
      </c>
      <c r="D181" s="23">
        <v>10000000</v>
      </c>
      <c r="E181" s="23">
        <v>10000000</v>
      </c>
      <c r="F181" s="23">
        <v>9208887</v>
      </c>
      <c r="G181" s="81" t="s">
        <v>154</v>
      </c>
      <c r="H181" s="8">
        <v>228005</v>
      </c>
      <c r="I181" s="4" t="str">
        <f t="shared" si="36"/>
        <v>SHOW</v>
      </c>
    </row>
    <row r="182" spans="1:9" ht="22.5" customHeight="1">
      <c r="A182" s="8">
        <v>228006</v>
      </c>
      <c r="B182" s="23">
        <v>67848</v>
      </c>
      <c r="C182" s="23">
        <v>67848</v>
      </c>
      <c r="D182" s="23">
        <v>67848</v>
      </c>
      <c r="E182" s="23">
        <v>61680</v>
      </c>
      <c r="F182" s="23">
        <v>0</v>
      </c>
      <c r="G182" s="81" t="s">
        <v>155</v>
      </c>
      <c r="H182" s="8">
        <v>228006</v>
      </c>
      <c r="I182" s="4" t="str">
        <f t="shared" si="36"/>
        <v>SHOW</v>
      </c>
    </row>
    <row r="183" spans="1:9" ht="22.5" customHeight="1" thickBot="1">
      <c r="A183" s="8">
        <v>228007</v>
      </c>
      <c r="B183" s="23">
        <v>815000</v>
      </c>
      <c r="C183" s="23">
        <v>815000</v>
      </c>
      <c r="D183" s="23">
        <v>815000</v>
      </c>
      <c r="E183" s="23">
        <v>844479</v>
      </c>
      <c r="F183" s="23">
        <v>814115</v>
      </c>
      <c r="G183" s="81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3000000</v>
      </c>
      <c r="F205" s="18">
        <f>SUM(F206:F207)</f>
        <v>6220220</v>
      </c>
      <c r="G205" s="82" t="s">
        <v>24</v>
      </c>
      <c r="H205" s="27">
        <v>291</v>
      </c>
      <c r="I205" s="4" t="str">
        <f t="shared" si="42"/>
        <v>SHOW</v>
      </c>
    </row>
    <row r="206" spans="1:9" ht="22.5" customHeight="1" thickBot="1">
      <c r="A206" s="8">
        <v>291001</v>
      </c>
      <c r="B206" s="25">
        <v>0</v>
      </c>
      <c r="C206" s="25">
        <v>0</v>
      </c>
      <c r="D206" s="25">
        <v>0</v>
      </c>
      <c r="E206" s="25">
        <v>3000000</v>
      </c>
      <c r="F206" s="25">
        <v>6220220</v>
      </c>
      <c r="G206" s="84" t="s">
        <v>175</v>
      </c>
      <c r="H206" s="8">
        <v>291001</v>
      </c>
      <c r="I206" s="4" t="str">
        <f t="shared" si="42"/>
        <v>SHOW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5276800</v>
      </c>
      <c r="E212" s="18">
        <f t="shared" si="45"/>
        <v>105536006</v>
      </c>
      <c r="F212" s="18">
        <f>SUM(F213:F215)</f>
        <v>6042</v>
      </c>
      <c r="G212" s="82" t="s">
        <v>26</v>
      </c>
      <c r="H212" s="27">
        <v>421</v>
      </c>
      <c r="I212" s="4" t="str">
        <f t="shared" si="42"/>
        <v>SHOW</v>
      </c>
    </row>
    <row r="213" spans="1:9" ht="22.5" customHeight="1" thickBot="1">
      <c r="A213" s="8">
        <v>421001</v>
      </c>
      <c r="B213" s="25">
        <v>0</v>
      </c>
      <c r="C213" s="25">
        <v>0</v>
      </c>
      <c r="D213" s="25">
        <v>5276800</v>
      </c>
      <c r="E213" s="25">
        <v>105536006</v>
      </c>
      <c r="F213" s="25">
        <v>6042</v>
      </c>
      <c r="G213" s="84" t="s">
        <v>177</v>
      </c>
      <c r="H213" s="8">
        <v>421001</v>
      </c>
      <c r="I213" s="4" t="str">
        <f t="shared" si="42"/>
        <v>SHOW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1190294551</v>
      </c>
      <c r="C217" s="18">
        <f t="shared" si="46"/>
        <v>1067658787</v>
      </c>
      <c r="D217" s="18">
        <f t="shared" si="46"/>
        <v>769459228</v>
      </c>
      <c r="E217" s="18">
        <f t="shared" si="46"/>
        <v>600391804</v>
      </c>
      <c r="F217" s="18">
        <f>SUM(F218:F223)</f>
        <v>734790095</v>
      </c>
      <c r="G217" s="82" t="s">
        <v>27</v>
      </c>
      <c r="H217" s="27">
        <v>422</v>
      </c>
      <c r="I217" s="4" t="str">
        <f t="shared" si="42"/>
        <v>SHOW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customHeight="1">
      <c r="A220" s="8">
        <v>422003</v>
      </c>
      <c r="B220" s="23">
        <v>16502157</v>
      </c>
      <c r="C220" s="23">
        <v>72758633</v>
      </c>
      <c r="D220" s="23">
        <v>54215067</v>
      </c>
      <c r="E220" s="23">
        <v>34023834</v>
      </c>
      <c r="F220" s="23">
        <v>86090652</v>
      </c>
      <c r="G220" s="81" t="s">
        <v>182</v>
      </c>
      <c r="H220" s="8">
        <v>422003</v>
      </c>
      <c r="I220" s="4" t="str">
        <f t="shared" si="42"/>
        <v>SHOW</v>
      </c>
    </row>
    <row r="221" spans="1:9" ht="22.5" customHeight="1">
      <c r="A221" s="8">
        <v>422004</v>
      </c>
      <c r="B221" s="23">
        <v>663442394</v>
      </c>
      <c r="C221" s="23">
        <v>900737418</v>
      </c>
      <c r="D221" s="23">
        <v>648024869</v>
      </c>
      <c r="E221" s="23">
        <v>464175174</v>
      </c>
      <c r="F221" s="23">
        <v>545803931</v>
      </c>
      <c r="G221" s="81" t="s">
        <v>183</v>
      </c>
      <c r="H221" s="8">
        <v>422004</v>
      </c>
      <c r="I221" s="4" t="str">
        <f t="shared" si="42"/>
        <v>SHOW</v>
      </c>
    </row>
    <row r="222" spans="1:9" ht="22.5" customHeight="1">
      <c r="A222" s="8">
        <v>422005</v>
      </c>
      <c r="B222" s="23">
        <v>0</v>
      </c>
      <c r="C222" s="23">
        <v>26837739</v>
      </c>
      <c r="D222" s="23">
        <v>16861307</v>
      </c>
      <c r="E222" s="23"/>
      <c r="F222" s="23">
        <v>5253593</v>
      </c>
      <c r="G222" s="81" t="s">
        <v>184</v>
      </c>
      <c r="H222" s="8">
        <v>422005</v>
      </c>
      <c r="I222" s="4" t="str">
        <f t="shared" si="42"/>
        <v>SHOW</v>
      </c>
    </row>
    <row r="223" spans="1:9" ht="22.5" customHeight="1" thickBot="1">
      <c r="A223" s="8">
        <v>422999</v>
      </c>
      <c r="B223" s="23">
        <v>510350000</v>
      </c>
      <c r="C223" s="23">
        <v>67324997</v>
      </c>
      <c r="D223" s="23">
        <v>50357985</v>
      </c>
      <c r="E223" s="23">
        <v>102192796</v>
      </c>
      <c r="F223" s="23">
        <v>97641919</v>
      </c>
      <c r="G223" s="81" t="s">
        <v>185</v>
      </c>
      <c r="H223" s="8">
        <v>422999</v>
      </c>
      <c r="I223" s="4" t="str">
        <f t="shared" si="42"/>
        <v>SHOW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480000</v>
      </c>
      <c r="C225" s="18">
        <f t="shared" si="47"/>
        <v>430000</v>
      </c>
      <c r="D225" s="18">
        <f t="shared" si="47"/>
        <v>35230000</v>
      </c>
      <c r="E225" s="18">
        <f t="shared" si="47"/>
        <v>413120</v>
      </c>
      <c r="F225" s="18">
        <f>SUM(F226:F238)</f>
        <v>232480</v>
      </c>
      <c r="G225" s="82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150000</v>
      </c>
      <c r="C226" s="25">
        <v>100000</v>
      </c>
      <c r="D226" s="25">
        <v>50000</v>
      </c>
      <c r="E226" s="25">
        <v>80000</v>
      </c>
      <c r="F226" s="25">
        <v>121692</v>
      </c>
      <c r="G226" s="84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160000</v>
      </c>
      <c r="C227" s="23">
        <v>160000</v>
      </c>
      <c r="D227" s="23">
        <v>60000</v>
      </c>
      <c r="E227" s="23">
        <v>208000</v>
      </c>
      <c r="F227" s="23">
        <v>5307</v>
      </c>
      <c r="G227" s="81" t="s">
        <v>187</v>
      </c>
      <c r="H227" s="8">
        <v>423002</v>
      </c>
      <c r="I227" s="4" t="str">
        <f t="shared" si="42"/>
        <v>SHOW</v>
      </c>
    </row>
    <row r="228" spans="1:9" ht="22.5" customHeight="1">
      <c r="A228" s="8">
        <v>423003</v>
      </c>
      <c r="B228" s="23">
        <v>0</v>
      </c>
      <c r="C228" s="23">
        <v>0</v>
      </c>
      <c r="D228" s="23">
        <v>10000000</v>
      </c>
      <c r="E228" s="23">
        <v>0</v>
      </c>
      <c r="F228" s="23">
        <v>0</v>
      </c>
      <c r="G228" s="81" t="s">
        <v>188</v>
      </c>
      <c r="H228" s="8">
        <v>423003</v>
      </c>
      <c r="I228" s="4" t="str">
        <f t="shared" si="42"/>
        <v>SHOW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1499</v>
      </c>
      <c r="F231" s="23">
        <v>0</v>
      </c>
      <c r="G231" s="81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150000</v>
      </c>
      <c r="C233" s="23">
        <v>150000</v>
      </c>
      <c r="D233" s="23">
        <v>100000</v>
      </c>
      <c r="E233" s="23">
        <v>123621</v>
      </c>
      <c r="F233" s="23">
        <v>105481</v>
      </c>
      <c r="G233" s="81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25000000</v>
      </c>
      <c r="E235" s="23">
        <v>0</v>
      </c>
      <c r="F235" s="23">
        <v>0</v>
      </c>
      <c r="G235" s="81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0"/>
  <sheetViews>
    <sheetView showGridLines="0" view="pageBreakPreview" zoomScaleNormal="100" zoomScaleSheetLayoutView="100" workbookViewId="0">
      <selection activeCell="K9" sqref="K9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73" t="s">
        <v>214</v>
      </c>
      <c r="G3" s="74" t="s">
        <v>215</v>
      </c>
      <c r="H3" s="75" t="s">
        <v>216</v>
      </c>
      <c r="I3" s="75" t="s">
        <v>217</v>
      </c>
      <c r="J3" s="38"/>
    </row>
    <row r="4" spans="2:10" ht="30" customHeight="1">
      <c r="B4" s="76" t="s">
        <v>213</v>
      </c>
      <c r="C4" s="76"/>
      <c r="D4" s="77"/>
      <c r="E4" s="40"/>
      <c r="F4" s="73"/>
      <c r="G4" s="74"/>
      <c r="H4" s="75"/>
      <c r="I4" s="75"/>
      <c r="J4" s="38"/>
    </row>
    <row r="5" spans="2:10" ht="30" customHeight="1">
      <c r="B5" s="41">
        <f>SUM(B6:B160)</f>
        <v>1190294551</v>
      </c>
      <c r="C5" s="41">
        <f>SUM(C6:C160)</f>
        <v>1067658787</v>
      </c>
      <c r="D5" s="42">
        <f>SUM(D6:D160)</f>
        <v>774736028</v>
      </c>
      <c r="E5" s="43"/>
      <c r="F5" s="44"/>
      <c r="G5" s="45"/>
      <c r="H5" s="55"/>
      <c r="I5" s="46" t="s">
        <v>212</v>
      </c>
      <c r="J5" s="47">
        <v>1229</v>
      </c>
    </row>
    <row r="6" spans="2:10" ht="30" customHeight="1">
      <c r="B6" s="48">
        <v>0</v>
      </c>
      <c r="C6" s="48">
        <v>0</v>
      </c>
      <c r="D6" s="49">
        <v>353763</v>
      </c>
      <c r="E6" s="50"/>
      <c r="F6" s="51" t="s">
        <v>218</v>
      </c>
      <c r="G6" s="51" t="s">
        <v>228</v>
      </c>
      <c r="H6" s="52" t="s">
        <v>322</v>
      </c>
      <c r="I6" s="53" t="s">
        <v>323</v>
      </c>
      <c r="J6" s="54"/>
    </row>
    <row r="7" spans="2:10" ht="30" customHeight="1">
      <c r="B7" s="48">
        <v>0</v>
      </c>
      <c r="C7" s="48">
        <v>1797983</v>
      </c>
      <c r="D7" s="49">
        <v>2417984</v>
      </c>
      <c r="E7" s="50"/>
      <c r="F7" s="51" t="s">
        <v>218</v>
      </c>
      <c r="G7" s="51" t="s">
        <v>231</v>
      </c>
      <c r="H7" s="52" t="s">
        <v>324</v>
      </c>
      <c r="I7" s="53" t="s">
        <v>325</v>
      </c>
      <c r="J7" s="54"/>
    </row>
    <row r="8" spans="2:10" ht="30" customHeight="1">
      <c r="B8" s="48">
        <v>0</v>
      </c>
      <c r="C8" s="48">
        <v>500000</v>
      </c>
      <c r="D8" s="49">
        <v>600000</v>
      </c>
      <c r="E8" s="50"/>
      <c r="F8" s="51" t="s">
        <v>221</v>
      </c>
      <c r="G8" s="51" t="s">
        <v>231</v>
      </c>
      <c r="H8" s="52" t="s">
        <v>326</v>
      </c>
      <c r="I8" s="53" t="s">
        <v>327</v>
      </c>
      <c r="J8" s="54"/>
    </row>
    <row r="9" spans="2:10" ht="30" customHeight="1">
      <c r="B9" s="48">
        <v>0</v>
      </c>
      <c r="C9" s="48">
        <v>0</v>
      </c>
      <c r="D9" s="49">
        <v>649318</v>
      </c>
      <c r="E9" s="50"/>
      <c r="F9" s="51" t="s">
        <v>218</v>
      </c>
      <c r="G9" s="51" t="s">
        <v>232</v>
      </c>
      <c r="H9" s="52" t="s">
        <v>328</v>
      </c>
      <c r="I9" s="53" t="s">
        <v>329</v>
      </c>
      <c r="J9" s="54"/>
    </row>
    <row r="10" spans="2:10" ht="30" customHeight="1">
      <c r="B10" s="48">
        <v>0</v>
      </c>
      <c r="C10" s="48">
        <v>0</v>
      </c>
      <c r="D10" s="49">
        <v>4040056</v>
      </c>
      <c r="E10" s="50"/>
      <c r="F10" s="51" t="s">
        <v>218</v>
      </c>
      <c r="G10" s="51" t="s">
        <v>233</v>
      </c>
      <c r="H10" s="52" t="s">
        <v>330</v>
      </c>
      <c r="I10" s="53" t="s">
        <v>331</v>
      </c>
      <c r="J10" s="54"/>
    </row>
    <row r="11" spans="2:10" ht="30" customHeight="1">
      <c r="B11" s="48">
        <v>0</v>
      </c>
      <c r="C11" s="48">
        <v>1000000</v>
      </c>
      <c r="D11" s="49">
        <v>1500000</v>
      </c>
      <c r="E11" s="50"/>
      <c r="F11" s="51" t="s">
        <v>221</v>
      </c>
      <c r="G11" s="51" t="s">
        <v>230</v>
      </c>
      <c r="H11" s="52" t="s">
        <v>332</v>
      </c>
      <c r="I11" s="53" t="s">
        <v>333</v>
      </c>
      <c r="J11" s="54"/>
    </row>
    <row r="12" spans="2:10" ht="30" customHeight="1">
      <c r="B12" s="48">
        <v>7000000</v>
      </c>
      <c r="C12" s="48">
        <v>26000000</v>
      </c>
      <c r="D12" s="49">
        <v>2000000</v>
      </c>
      <c r="E12" s="50"/>
      <c r="F12" s="51" t="s">
        <v>221</v>
      </c>
      <c r="G12" s="51" t="s">
        <v>277</v>
      </c>
      <c r="H12" s="52" t="s">
        <v>334</v>
      </c>
      <c r="I12" s="53" t="s">
        <v>335</v>
      </c>
      <c r="J12" s="54"/>
    </row>
    <row r="13" spans="2:10" ht="30" customHeight="1">
      <c r="B13" s="48">
        <v>1896043</v>
      </c>
      <c r="C13" s="48">
        <v>5188130</v>
      </c>
      <c r="D13" s="49">
        <v>2396043</v>
      </c>
      <c r="E13" s="50"/>
      <c r="F13" s="51" t="s">
        <v>221</v>
      </c>
      <c r="G13" s="51" t="s">
        <v>234</v>
      </c>
      <c r="H13" s="52" t="s">
        <v>336</v>
      </c>
      <c r="I13" s="53" t="s">
        <v>337</v>
      </c>
      <c r="J13" s="54"/>
    </row>
    <row r="14" spans="2:10" ht="30" customHeight="1">
      <c r="B14" s="48">
        <v>0</v>
      </c>
      <c r="C14" s="48">
        <v>2557845</v>
      </c>
      <c r="D14" s="49">
        <v>23020604</v>
      </c>
      <c r="E14" s="50"/>
      <c r="F14" s="51" t="s">
        <v>276</v>
      </c>
      <c r="G14" s="51" t="s">
        <v>234</v>
      </c>
      <c r="H14" s="52" t="s">
        <v>338</v>
      </c>
      <c r="I14" s="53" t="s">
        <v>339</v>
      </c>
      <c r="J14" s="54"/>
    </row>
    <row r="15" spans="2:10" ht="30" customHeight="1">
      <c r="B15" s="48">
        <v>2353709</v>
      </c>
      <c r="C15" s="48">
        <v>6561126</v>
      </c>
      <c r="D15" s="49">
        <v>2853709</v>
      </c>
      <c r="E15" s="50"/>
      <c r="F15" s="51" t="s">
        <v>221</v>
      </c>
      <c r="G15" s="51" t="s">
        <v>278</v>
      </c>
      <c r="H15" s="52" t="s">
        <v>340</v>
      </c>
      <c r="I15" s="53" t="s">
        <v>341</v>
      </c>
      <c r="J15" s="54"/>
    </row>
    <row r="16" spans="2:10" ht="30" customHeight="1">
      <c r="B16" s="48">
        <v>0</v>
      </c>
      <c r="C16" s="48">
        <v>0</v>
      </c>
      <c r="D16" s="49">
        <v>2638000</v>
      </c>
      <c r="E16" s="50"/>
      <c r="F16" s="51" t="s">
        <v>219</v>
      </c>
      <c r="G16" s="51" t="s">
        <v>279</v>
      </c>
      <c r="H16" s="52" t="s">
        <v>342</v>
      </c>
      <c r="I16" s="53" t="s">
        <v>343</v>
      </c>
      <c r="J16" s="54"/>
    </row>
    <row r="17" spans="2:10" ht="30" customHeight="1">
      <c r="B17" s="48">
        <v>1450636</v>
      </c>
      <c r="C17" s="48">
        <v>3851910</v>
      </c>
      <c r="D17" s="49">
        <v>1950636</v>
      </c>
      <c r="E17" s="50"/>
      <c r="F17" s="51" t="s">
        <v>221</v>
      </c>
      <c r="G17" s="51" t="s">
        <v>266</v>
      </c>
      <c r="H17" s="52" t="s">
        <v>344</v>
      </c>
      <c r="I17" s="53" t="s">
        <v>345</v>
      </c>
      <c r="J17" s="54"/>
    </row>
    <row r="18" spans="2:10" ht="30" customHeight="1">
      <c r="B18" s="48">
        <v>0</v>
      </c>
      <c r="C18" s="48">
        <v>0</v>
      </c>
      <c r="D18" s="49">
        <v>1000000</v>
      </c>
      <c r="E18" s="50"/>
      <c r="F18" s="51" t="s">
        <v>221</v>
      </c>
      <c r="G18" s="51" t="s">
        <v>235</v>
      </c>
      <c r="H18" s="52" t="s">
        <v>346</v>
      </c>
      <c r="I18" s="53" t="s">
        <v>347</v>
      </c>
      <c r="J18" s="54"/>
    </row>
    <row r="19" spans="2:10" ht="30" customHeight="1">
      <c r="B19" s="48">
        <v>7000000</v>
      </c>
      <c r="C19" s="48">
        <v>25000000</v>
      </c>
      <c r="D19" s="49">
        <v>3500000</v>
      </c>
      <c r="E19" s="50"/>
      <c r="F19" s="51" t="s">
        <v>221</v>
      </c>
      <c r="G19" s="51" t="s">
        <v>267</v>
      </c>
      <c r="H19" s="52" t="s">
        <v>348</v>
      </c>
      <c r="I19" s="53" t="s">
        <v>349</v>
      </c>
      <c r="J19" s="54"/>
    </row>
    <row r="20" spans="2:10" ht="30" customHeight="1">
      <c r="B20" s="48">
        <v>1699901</v>
      </c>
      <c r="C20" s="48">
        <v>4599702</v>
      </c>
      <c r="D20" s="49">
        <v>2199901</v>
      </c>
      <c r="E20" s="50"/>
      <c r="F20" s="51" t="s">
        <v>221</v>
      </c>
      <c r="G20" s="51" t="s">
        <v>268</v>
      </c>
      <c r="H20" s="52" t="s">
        <v>350</v>
      </c>
      <c r="I20" s="53" t="s">
        <v>351</v>
      </c>
      <c r="J20" s="54"/>
    </row>
    <row r="21" spans="2:10" ht="30" customHeight="1">
      <c r="B21" s="48">
        <v>0</v>
      </c>
      <c r="C21" s="48">
        <v>0</v>
      </c>
      <c r="D21" s="49">
        <v>500000</v>
      </c>
      <c r="E21" s="50"/>
      <c r="F21" s="51" t="s">
        <v>221</v>
      </c>
      <c r="G21" s="51" t="s">
        <v>236</v>
      </c>
      <c r="H21" s="52" t="s">
        <v>352</v>
      </c>
      <c r="I21" s="53" t="s">
        <v>353</v>
      </c>
      <c r="J21" s="54"/>
    </row>
    <row r="22" spans="2:10" ht="30" customHeight="1">
      <c r="B22" s="48">
        <v>7000000</v>
      </c>
      <c r="C22" s="48">
        <v>25000000</v>
      </c>
      <c r="D22" s="49">
        <v>3500000</v>
      </c>
      <c r="E22" s="50"/>
      <c r="F22" s="51" t="s">
        <v>221</v>
      </c>
      <c r="G22" s="51" t="s">
        <v>236</v>
      </c>
      <c r="H22" s="52" t="s">
        <v>354</v>
      </c>
      <c r="I22" s="53" t="s">
        <v>355</v>
      </c>
      <c r="J22" s="54"/>
    </row>
    <row r="23" spans="2:10" ht="30" customHeight="1">
      <c r="B23" s="48">
        <v>0</v>
      </c>
      <c r="C23" s="48">
        <v>0</v>
      </c>
      <c r="D23" s="49">
        <v>477714</v>
      </c>
      <c r="E23" s="50"/>
      <c r="F23" s="51" t="s">
        <v>218</v>
      </c>
      <c r="G23" s="51" t="s">
        <v>269</v>
      </c>
      <c r="H23" s="52" t="s">
        <v>356</v>
      </c>
      <c r="I23" s="53" t="s">
        <v>357</v>
      </c>
      <c r="J23" s="54"/>
    </row>
    <row r="24" spans="2:10" ht="30" customHeight="1">
      <c r="B24" s="48">
        <v>7854810</v>
      </c>
      <c r="C24" s="48">
        <v>12380582</v>
      </c>
      <c r="D24" s="49">
        <v>3183848</v>
      </c>
      <c r="E24" s="50"/>
      <c r="F24" s="51" t="s">
        <v>221</v>
      </c>
      <c r="G24" s="51" t="s">
        <v>220</v>
      </c>
      <c r="H24" s="52" t="s">
        <v>358</v>
      </c>
      <c r="I24" s="53" t="s">
        <v>359</v>
      </c>
      <c r="J24" s="54"/>
    </row>
    <row r="25" spans="2:10" ht="30" customHeight="1">
      <c r="B25" s="48">
        <v>0</v>
      </c>
      <c r="C25" s="48">
        <v>0</v>
      </c>
      <c r="D25" s="49">
        <v>2000000</v>
      </c>
      <c r="E25" s="50"/>
      <c r="F25" s="51" t="s">
        <v>221</v>
      </c>
      <c r="G25" s="51" t="s">
        <v>222</v>
      </c>
      <c r="H25" s="52" t="s">
        <v>360</v>
      </c>
      <c r="I25" s="53" t="s">
        <v>361</v>
      </c>
      <c r="J25" s="54"/>
    </row>
    <row r="26" spans="2:10" ht="30" customHeight="1">
      <c r="B26" s="48">
        <v>7000000</v>
      </c>
      <c r="C26" s="48">
        <v>25000000</v>
      </c>
      <c r="D26" s="49">
        <v>3000000</v>
      </c>
      <c r="E26" s="50"/>
      <c r="F26" s="51" t="s">
        <v>221</v>
      </c>
      <c r="G26" s="51" t="s">
        <v>223</v>
      </c>
      <c r="H26" s="52" t="s">
        <v>362</v>
      </c>
      <c r="I26" s="53" t="s">
        <v>363</v>
      </c>
      <c r="J26" s="54"/>
    </row>
    <row r="27" spans="2:10" ht="30" customHeight="1">
      <c r="B27" s="48">
        <v>1691728</v>
      </c>
      <c r="C27" s="48">
        <v>4575185</v>
      </c>
      <c r="D27" s="49">
        <v>2191728</v>
      </c>
      <c r="E27" s="50"/>
      <c r="F27" s="51" t="s">
        <v>221</v>
      </c>
      <c r="G27" s="51" t="s">
        <v>224</v>
      </c>
      <c r="H27" s="52" t="s">
        <v>364</v>
      </c>
      <c r="I27" s="53" t="s">
        <v>365</v>
      </c>
      <c r="J27" s="54"/>
    </row>
    <row r="28" spans="2:10" ht="30" customHeight="1">
      <c r="B28" s="48">
        <v>4600000</v>
      </c>
      <c r="C28" s="48">
        <v>26400000</v>
      </c>
      <c r="D28" s="49">
        <v>15000000</v>
      </c>
      <c r="E28" s="50"/>
      <c r="F28" s="51" t="s">
        <v>221</v>
      </c>
      <c r="G28" s="51" t="s">
        <v>224</v>
      </c>
      <c r="H28" s="52" t="s">
        <v>366</v>
      </c>
      <c r="I28" s="53" t="s">
        <v>367</v>
      </c>
      <c r="J28" s="54"/>
    </row>
    <row r="29" spans="2:10" ht="30" customHeight="1">
      <c r="B29" s="48">
        <v>2002287</v>
      </c>
      <c r="C29" s="48">
        <v>5506861</v>
      </c>
      <c r="D29" s="49">
        <v>2502287</v>
      </c>
      <c r="E29" s="50"/>
      <c r="F29" s="51" t="s">
        <v>221</v>
      </c>
      <c r="G29" s="51" t="s">
        <v>237</v>
      </c>
      <c r="H29" s="52" t="s">
        <v>368</v>
      </c>
      <c r="I29" s="53" t="s">
        <v>369</v>
      </c>
      <c r="J29" s="54"/>
    </row>
    <row r="30" spans="2:10" ht="30" customHeight="1">
      <c r="B30" s="48">
        <v>4499016</v>
      </c>
      <c r="C30" s="48">
        <v>12997049</v>
      </c>
      <c r="D30" s="49">
        <v>4999016</v>
      </c>
      <c r="E30" s="50"/>
      <c r="F30" s="51" t="s">
        <v>221</v>
      </c>
      <c r="G30" s="51" t="s">
        <v>370</v>
      </c>
      <c r="H30" s="52" t="s">
        <v>371</v>
      </c>
      <c r="I30" s="53" t="s">
        <v>372</v>
      </c>
      <c r="J30" s="54"/>
    </row>
    <row r="31" spans="2:10" ht="30" customHeight="1">
      <c r="B31" s="48">
        <v>7000000</v>
      </c>
      <c r="C31" s="48">
        <v>25000000</v>
      </c>
      <c r="D31" s="49">
        <v>3500000</v>
      </c>
      <c r="E31" s="50"/>
      <c r="F31" s="51" t="s">
        <v>221</v>
      </c>
      <c r="G31" s="51" t="s">
        <v>298</v>
      </c>
      <c r="H31" s="52" t="s">
        <v>373</v>
      </c>
      <c r="I31" s="53" t="s">
        <v>374</v>
      </c>
      <c r="J31" s="54"/>
    </row>
    <row r="32" spans="2:10" ht="30" customHeight="1">
      <c r="B32" s="48">
        <v>5691460</v>
      </c>
      <c r="C32" s="48">
        <v>12021212</v>
      </c>
      <c r="D32" s="49">
        <v>5053168</v>
      </c>
      <c r="E32" s="50"/>
      <c r="F32" s="51" t="s">
        <v>221</v>
      </c>
      <c r="G32" s="51" t="s">
        <v>375</v>
      </c>
      <c r="H32" s="52" t="s">
        <v>376</v>
      </c>
      <c r="I32" s="53" t="s">
        <v>377</v>
      </c>
      <c r="J32" s="54"/>
    </row>
    <row r="33" spans="2:10" ht="30" customHeight="1">
      <c r="B33" s="48">
        <v>10076775</v>
      </c>
      <c r="C33" s="48">
        <v>21668905</v>
      </c>
      <c r="D33" s="49">
        <v>8561420</v>
      </c>
      <c r="E33" s="50"/>
      <c r="F33" s="51" t="s">
        <v>221</v>
      </c>
      <c r="G33" s="51" t="s">
        <v>299</v>
      </c>
      <c r="H33" s="52" t="s">
        <v>378</v>
      </c>
      <c r="I33" s="53" t="s">
        <v>379</v>
      </c>
      <c r="J33" s="54"/>
    </row>
    <row r="34" spans="2:10" ht="30" customHeight="1">
      <c r="B34" s="48">
        <v>1700000</v>
      </c>
      <c r="C34" s="48">
        <v>10300000</v>
      </c>
      <c r="D34" s="49">
        <v>5000000</v>
      </c>
      <c r="E34" s="50"/>
      <c r="F34" s="51" t="s">
        <v>221</v>
      </c>
      <c r="G34" s="51" t="s">
        <v>238</v>
      </c>
      <c r="H34" s="52" t="s">
        <v>380</v>
      </c>
      <c r="I34" s="53" t="s">
        <v>381</v>
      </c>
      <c r="J34" s="54"/>
    </row>
    <row r="35" spans="2:10" ht="30" customHeight="1">
      <c r="B35" s="48">
        <v>0</v>
      </c>
      <c r="C35" s="48">
        <v>2616443</v>
      </c>
      <c r="D35" s="49">
        <v>23547989</v>
      </c>
      <c r="E35" s="50"/>
      <c r="F35" s="51" t="s">
        <v>218</v>
      </c>
      <c r="G35" s="51" t="s">
        <v>300</v>
      </c>
      <c r="H35" s="52" t="s">
        <v>382</v>
      </c>
      <c r="I35" s="53" t="s">
        <v>383</v>
      </c>
      <c r="J35" s="54"/>
    </row>
    <row r="36" spans="2:10" ht="30" customHeight="1">
      <c r="B36" s="48">
        <v>5000000</v>
      </c>
      <c r="C36" s="48">
        <v>12000000</v>
      </c>
      <c r="D36" s="49">
        <v>1000000</v>
      </c>
      <c r="E36" s="50"/>
      <c r="F36" s="51" t="s">
        <v>221</v>
      </c>
      <c r="G36" s="51" t="s">
        <v>300</v>
      </c>
      <c r="H36" s="52" t="s">
        <v>384</v>
      </c>
      <c r="I36" s="53" t="s">
        <v>385</v>
      </c>
      <c r="J36" s="54"/>
    </row>
    <row r="37" spans="2:10" ht="30" customHeight="1">
      <c r="B37" s="48">
        <v>821828</v>
      </c>
      <c r="C37" s="48">
        <v>12649256</v>
      </c>
      <c r="D37" s="49">
        <v>2965486</v>
      </c>
      <c r="E37" s="50"/>
      <c r="F37" s="51" t="s">
        <v>221</v>
      </c>
      <c r="G37" s="51" t="s">
        <v>275</v>
      </c>
      <c r="H37" s="52" t="s">
        <v>386</v>
      </c>
      <c r="I37" s="53" t="s">
        <v>387</v>
      </c>
      <c r="J37" s="54"/>
    </row>
    <row r="38" spans="2:10" ht="30" customHeight="1">
      <c r="B38" s="48">
        <v>7000000</v>
      </c>
      <c r="C38" s="48">
        <v>25000000</v>
      </c>
      <c r="D38" s="49">
        <v>3000000</v>
      </c>
      <c r="E38" s="50"/>
      <c r="F38" s="51" t="s">
        <v>221</v>
      </c>
      <c r="G38" s="51" t="s">
        <v>280</v>
      </c>
      <c r="H38" s="52" t="s">
        <v>388</v>
      </c>
      <c r="I38" s="53" t="s">
        <v>389</v>
      </c>
      <c r="J38" s="54"/>
    </row>
    <row r="39" spans="2:10" ht="30" customHeight="1">
      <c r="B39" s="48">
        <v>0</v>
      </c>
      <c r="C39" s="48">
        <v>0</v>
      </c>
      <c r="D39" s="49">
        <v>800000</v>
      </c>
      <c r="E39" s="50"/>
      <c r="F39" s="51" t="s">
        <v>218</v>
      </c>
      <c r="G39" s="51" t="s">
        <v>301</v>
      </c>
      <c r="H39" s="52" t="s">
        <v>390</v>
      </c>
      <c r="I39" s="53" t="s">
        <v>391</v>
      </c>
      <c r="J39" s="54"/>
    </row>
    <row r="40" spans="2:10" ht="30" customHeight="1">
      <c r="B40" s="48">
        <v>4000000</v>
      </c>
      <c r="C40" s="48">
        <v>12000000</v>
      </c>
      <c r="D40" s="49">
        <v>2500000</v>
      </c>
      <c r="E40" s="50"/>
      <c r="F40" s="51" t="s">
        <v>221</v>
      </c>
      <c r="G40" s="51" t="s">
        <v>301</v>
      </c>
      <c r="H40" s="52" t="s">
        <v>392</v>
      </c>
      <c r="I40" s="53" t="s">
        <v>393</v>
      </c>
      <c r="J40" s="54"/>
    </row>
    <row r="41" spans="2:10" ht="30" customHeight="1">
      <c r="B41" s="48">
        <v>4305449</v>
      </c>
      <c r="C41" s="48">
        <v>12416347</v>
      </c>
      <c r="D41" s="49">
        <v>4805449</v>
      </c>
      <c r="E41" s="50"/>
      <c r="F41" s="51" t="s">
        <v>221</v>
      </c>
      <c r="G41" s="51" t="s">
        <v>239</v>
      </c>
      <c r="H41" s="52" t="s">
        <v>394</v>
      </c>
      <c r="I41" s="53" t="s">
        <v>395</v>
      </c>
      <c r="J41" s="54"/>
    </row>
    <row r="42" spans="2:10" ht="30" customHeight="1">
      <c r="B42" s="48">
        <v>0</v>
      </c>
      <c r="C42" s="48">
        <v>164226</v>
      </c>
      <c r="D42" s="49">
        <v>4762548</v>
      </c>
      <c r="E42" s="50"/>
      <c r="F42" s="51" t="s">
        <v>276</v>
      </c>
      <c r="G42" s="51" t="s">
        <v>239</v>
      </c>
      <c r="H42" s="52" t="s">
        <v>396</v>
      </c>
      <c r="I42" s="53" t="s">
        <v>397</v>
      </c>
      <c r="J42" s="54"/>
    </row>
    <row r="43" spans="2:10" ht="30" customHeight="1">
      <c r="B43" s="48">
        <v>2996075</v>
      </c>
      <c r="C43" s="48">
        <v>6091365</v>
      </c>
      <c r="D43" s="49">
        <v>2896860</v>
      </c>
      <c r="E43" s="50"/>
      <c r="F43" s="51" t="s">
        <v>221</v>
      </c>
      <c r="G43" s="51" t="s">
        <v>398</v>
      </c>
      <c r="H43" s="52" t="s">
        <v>399</v>
      </c>
      <c r="I43" s="53" t="s">
        <v>400</v>
      </c>
      <c r="J43" s="54"/>
    </row>
    <row r="44" spans="2:10" ht="30" customHeight="1">
      <c r="B44" s="48">
        <v>6156379</v>
      </c>
      <c r="C44" s="48">
        <v>13044033</v>
      </c>
      <c r="D44" s="49">
        <v>5425103</v>
      </c>
      <c r="E44" s="50"/>
      <c r="F44" s="51" t="s">
        <v>221</v>
      </c>
      <c r="G44" s="51" t="s">
        <v>401</v>
      </c>
      <c r="H44" s="52" t="s">
        <v>402</v>
      </c>
      <c r="I44" s="53" t="s">
        <v>403</v>
      </c>
      <c r="J44" s="54"/>
    </row>
    <row r="45" spans="2:10" ht="30" customHeight="1">
      <c r="B45" s="48">
        <v>8506103</v>
      </c>
      <c r="C45" s="48">
        <v>18213428</v>
      </c>
      <c r="D45" s="49">
        <v>7304883</v>
      </c>
      <c r="E45" s="50"/>
      <c r="F45" s="51" t="s">
        <v>221</v>
      </c>
      <c r="G45" s="51" t="s">
        <v>281</v>
      </c>
      <c r="H45" s="52" t="s">
        <v>404</v>
      </c>
      <c r="I45" s="53" t="s">
        <v>405</v>
      </c>
      <c r="J45" s="54"/>
    </row>
    <row r="46" spans="2:10" ht="30" customHeight="1">
      <c r="B46" s="48">
        <v>0</v>
      </c>
      <c r="C46" s="48">
        <v>0</v>
      </c>
      <c r="D46" s="49">
        <v>52976</v>
      </c>
      <c r="E46" s="50"/>
      <c r="F46" s="51" t="s">
        <v>219</v>
      </c>
      <c r="G46" s="51" t="s">
        <v>282</v>
      </c>
      <c r="H46" s="52" t="s">
        <v>406</v>
      </c>
      <c r="I46" s="53" t="s">
        <v>407</v>
      </c>
      <c r="J46" s="54"/>
    </row>
    <row r="47" spans="2:10" ht="30" customHeight="1">
      <c r="B47" s="48">
        <v>2989905</v>
      </c>
      <c r="C47" s="48">
        <v>6077791</v>
      </c>
      <c r="D47" s="49">
        <v>2891924</v>
      </c>
      <c r="E47" s="50"/>
      <c r="F47" s="51" t="s">
        <v>221</v>
      </c>
      <c r="G47" s="51" t="s">
        <v>302</v>
      </c>
      <c r="H47" s="52" t="s">
        <v>408</v>
      </c>
      <c r="I47" s="53" t="s">
        <v>409</v>
      </c>
      <c r="J47" s="54"/>
    </row>
    <row r="48" spans="2:10" ht="30" customHeight="1">
      <c r="B48" s="48">
        <v>0</v>
      </c>
      <c r="C48" s="48">
        <v>0</v>
      </c>
      <c r="D48" s="49">
        <v>3727339</v>
      </c>
      <c r="E48" s="50"/>
      <c r="F48" s="51" t="s">
        <v>218</v>
      </c>
      <c r="G48" s="51" t="s">
        <v>283</v>
      </c>
      <c r="H48" s="52" t="s">
        <v>410</v>
      </c>
      <c r="I48" s="53" t="s">
        <v>411</v>
      </c>
      <c r="J48" s="54"/>
    </row>
    <row r="49" spans="2:10" ht="30" customHeight="1">
      <c r="B49" s="48">
        <v>0</v>
      </c>
      <c r="C49" s="48">
        <v>1024534</v>
      </c>
      <c r="D49" s="49">
        <v>2643778</v>
      </c>
      <c r="E49" s="50"/>
      <c r="F49" s="51" t="s">
        <v>218</v>
      </c>
      <c r="G49" s="51" t="s">
        <v>303</v>
      </c>
      <c r="H49" s="52" t="s">
        <v>412</v>
      </c>
      <c r="I49" s="53" t="s">
        <v>413</v>
      </c>
      <c r="J49" s="54"/>
    </row>
    <row r="50" spans="2:10" ht="30" customHeight="1">
      <c r="B50" s="48">
        <v>6520775</v>
      </c>
      <c r="C50" s="48">
        <v>13845704</v>
      </c>
      <c r="D50" s="49">
        <v>5716620</v>
      </c>
      <c r="E50" s="50"/>
      <c r="F50" s="51" t="s">
        <v>221</v>
      </c>
      <c r="G50" s="51" t="s">
        <v>304</v>
      </c>
      <c r="H50" s="52" t="s">
        <v>414</v>
      </c>
      <c r="I50" s="53" t="s">
        <v>415</v>
      </c>
      <c r="J50" s="54"/>
    </row>
    <row r="51" spans="2:10" ht="30" customHeight="1">
      <c r="B51" s="48">
        <v>1634520</v>
      </c>
      <c r="C51" s="48">
        <v>4403560</v>
      </c>
      <c r="D51" s="49">
        <v>2134520</v>
      </c>
      <c r="E51" s="50"/>
      <c r="F51" s="51" t="s">
        <v>221</v>
      </c>
      <c r="G51" s="51" t="s">
        <v>284</v>
      </c>
      <c r="H51" s="52" t="s">
        <v>416</v>
      </c>
      <c r="I51" s="53" t="s">
        <v>417</v>
      </c>
      <c r="J51" s="54"/>
    </row>
    <row r="52" spans="2:10" ht="30" customHeight="1">
      <c r="B52" s="48">
        <v>0</v>
      </c>
      <c r="C52" s="48">
        <v>2587364</v>
      </c>
      <c r="D52" s="49">
        <v>23286274</v>
      </c>
      <c r="E52" s="50"/>
      <c r="F52" s="51" t="s">
        <v>218</v>
      </c>
      <c r="G52" s="51" t="s">
        <v>418</v>
      </c>
      <c r="H52" s="52" t="s">
        <v>419</v>
      </c>
      <c r="I52" s="53" t="s">
        <v>420</v>
      </c>
      <c r="J52" s="54"/>
    </row>
    <row r="53" spans="2:10" ht="30" customHeight="1">
      <c r="B53" s="48">
        <v>1896043</v>
      </c>
      <c r="C53" s="48">
        <v>5188130</v>
      </c>
      <c r="D53" s="49">
        <v>2396043</v>
      </c>
      <c r="E53" s="50"/>
      <c r="F53" s="51" t="s">
        <v>221</v>
      </c>
      <c r="G53" s="51" t="s">
        <v>418</v>
      </c>
      <c r="H53" s="52" t="s">
        <v>421</v>
      </c>
      <c r="I53" s="53" t="s">
        <v>422</v>
      </c>
      <c r="J53" s="54"/>
    </row>
    <row r="54" spans="2:10" ht="30" customHeight="1">
      <c r="B54" s="48">
        <v>4526078</v>
      </c>
      <c r="C54" s="48">
        <v>9457372</v>
      </c>
      <c r="D54" s="49">
        <v>4120863</v>
      </c>
      <c r="E54" s="50"/>
      <c r="F54" s="51" t="s">
        <v>221</v>
      </c>
      <c r="G54" s="51" t="s">
        <v>305</v>
      </c>
      <c r="H54" s="52" t="s">
        <v>423</v>
      </c>
      <c r="I54" s="53" t="s">
        <v>424</v>
      </c>
      <c r="J54" s="54"/>
    </row>
    <row r="55" spans="2:10" ht="30" customHeight="1">
      <c r="B55" s="48">
        <v>0</v>
      </c>
      <c r="C55" s="48">
        <v>0</v>
      </c>
      <c r="D55" s="49">
        <v>350000</v>
      </c>
      <c r="E55" s="50"/>
      <c r="F55" s="51" t="s">
        <v>218</v>
      </c>
      <c r="G55" s="51" t="s">
        <v>240</v>
      </c>
      <c r="H55" s="52" t="s">
        <v>425</v>
      </c>
      <c r="I55" s="53" t="s">
        <v>426</v>
      </c>
      <c r="J55" s="54"/>
    </row>
    <row r="56" spans="2:10" ht="30" customHeight="1">
      <c r="B56" s="48">
        <v>0</v>
      </c>
      <c r="C56" s="48">
        <v>500000</v>
      </c>
      <c r="D56" s="49">
        <v>9500000</v>
      </c>
      <c r="E56" s="50"/>
      <c r="F56" s="51" t="s">
        <v>221</v>
      </c>
      <c r="G56" s="51" t="s">
        <v>427</v>
      </c>
      <c r="H56" s="52" t="s">
        <v>428</v>
      </c>
      <c r="I56" s="53" t="s">
        <v>429</v>
      </c>
      <c r="J56" s="54"/>
    </row>
    <row r="57" spans="2:10" ht="30" customHeight="1">
      <c r="B57" s="48">
        <v>5113453</v>
      </c>
      <c r="C57" s="48">
        <v>10749596</v>
      </c>
      <c r="D57" s="49">
        <v>4590762</v>
      </c>
      <c r="E57" s="50"/>
      <c r="F57" s="51" t="s">
        <v>221</v>
      </c>
      <c r="G57" s="51" t="s">
        <v>285</v>
      </c>
      <c r="H57" s="52" t="s">
        <v>430</v>
      </c>
      <c r="I57" s="53" t="s">
        <v>431</v>
      </c>
      <c r="J57" s="54"/>
    </row>
    <row r="58" spans="2:10" ht="30" customHeight="1">
      <c r="B58" s="48">
        <v>0</v>
      </c>
      <c r="C58" s="48">
        <v>0</v>
      </c>
      <c r="D58" s="49">
        <v>5869927</v>
      </c>
      <c r="E58" s="50"/>
      <c r="F58" s="51" t="s">
        <v>218</v>
      </c>
      <c r="G58" s="51" t="s">
        <v>286</v>
      </c>
      <c r="H58" s="52" t="s">
        <v>432</v>
      </c>
      <c r="I58" s="53" t="s">
        <v>433</v>
      </c>
      <c r="J58" s="54"/>
    </row>
    <row r="59" spans="2:10" ht="30" customHeight="1">
      <c r="B59" s="48">
        <v>9146937</v>
      </c>
      <c r="C59" s="48">
        <v>19623262</v>
      </c>
      <c r="D59" s="49">
        <v>7817550</v>
      </c>
      <c r="E59" s="50"/>
      <c r="F59" s="51" t="s">
        <v>221</v>
      </c>
      <c r="G59" s="51" t="s">
        <v>434</v>
      </c>
      <c r="H59" s="52" t="s">
        <v>435</v>
      </c>
      <c r="I59" s="53" t="s">
        <v>436</v>
      </c>
      <c r="J59" s="54"/>
    </row>
    <row r="60" spans="2:10" ht="30" customHeight="1">
      <c r="B60" s="48">
        <v>0</v>
      </c>
      <c r="C60" s="48">
        <v>0</v>
      </c>
      <c r="D60" s="49">
        <v>59999</v>
      </c>
      <c r="E60" s="50"/>
      <c r="F60" s="51" t="s">
        <v>219</v>
      </c>
      <c r="G60" s="51" t="s">
        <v>437</v>
      </c>
      <c r="H60" s="52" t="s">
        <v>438</v>
      </c>
      <c r="I60" s="53" t="s">
        <v>439</v>
      </c>
      <c r="J60" s="54"/>
    </row>
    <row r="61" spans="2:10" ht="30" customHeight="1">
      <c r="B61" s="48">
        <v>3212294</v>
      </c>
      <c r="C61" s="48">
        <v>6567048</v>
      </c>
      <c r="D61" s="49">
        <v>3069836</v>
      </c>
      <c r="E61" s="50"/>
      <c r="F61" s="51" t="s">
        <v>221</v>
      </c>
      <c r="G61" s="51" t="s">
        <v>440</v>
      </c>
      <c r="H61" s="52" t="s">
        <v>441</v>
      </c>
      <c r="I61" s="53" t="s">
        <v>442</v>
      </c>
      <c r="J61" s="54"/>
    </row>
    <row r="62" spans="2:10" ht="30" customHeight="1">
      <c r="B62" s="48">
        <v>2378227</v>
      </c>
      <c r="C62" s="48">
        <v>4732099</v>
      </c>
      <c r="D62" s="49">
        <v>2402581</v>
      </c>
      <c r="E62" s="50"/>
      <c r="F62" s="51" t="s">
        <v>221</v>
      </c>
      <c r="G62" s="51" t="s">
        <v>443</v>
      </c>
      <c r="H62" s="52" t="s">
        <v>444</v>
      </c>
      <c r="I62" s="53" t="s">
        <v>445</v>
      </c>
      <c r="J62" s="54"/>
    </row>
    <row r="63" spans="2:10" ht="30" customHeight="1">
      <c r="B63" s="48">
        <v>9234895</v>
      </c>
      <c r="C63" s="48">
        <v>19816769</v>
      </c>
      <c r="D63" s="49">
        <v>7887916</v>
      </c>
      <c r="E63" s="50"/>
      <c r="F63" s="51" t="s">
        <v>221</v>
      </c>
      <c r="G63" s="51" t="s">
        <v>446</v>
      </c>
      <c r="H63" s="52" t="s">
        <v>447</v>
      </c>
      <c r="I63" s="53" t="s">
        <v>448</v>
      </c>
      <c r="J63" s="54"/>
    </row>
    <row r="64" spans="2:10" ht="30" customHeight="1">
      <c r="B64" s="48">
        <v>6031379</v>
      </c>
      <c r="C64" s="48">
        <v>12769033</v>
      </c>
      <c r="D64" s="49">
        <v>3500000</v>
      </c>
      <c r="E64" s="50"/>
      <c r="F64" s="51" t="s">
        <v>221</v>
      </c>
      <c r="G64" s="51" t="s">
        <v>241</v>
      </c>
      <c r="H64" s="52" t="s">
        <v>449</v>
      </c>
      <c r="I64" s="53" t="s">
        <v>450</v>
      </c>
      <c r="J64" s="54"/>
    </row>
    <row r="65" spans="2:10" ht="30" customHeight="1">
      <c r="B65" s="48">
        <v>0</v>
      </c>
      <c r="C65" s="48">
        <v>250000</v>
      </c>
      <c r="D65" s="49">
        <v>2500000</v>
      </c>
      <c r="E65" s="50"/>
      <c r="F65" s="51" t="s">
        <v>221</v>
      </c>
      <c r="G65" s="51" t="s">
        <v>241</v>
      </c>
      <c r="H65" s="52" t="s">
        <v>451</v>
      </c>
      <c r="I65" s="53" t="s">
        <v>452</v>
      </c>
      <c r="J65" s="54"/>
    </row>
    <row r="66" spans="2:10" ht="30" customHeight="1">
      <c r="B66" s="48">
        <v>0</v>
      </c>
      <c r="C66" s="48">
        <v>250000</v>
      </c>
      <c r="D66" s="49">
        <v>2500000</v>
      </c>
      <c r="E66" s="50"/>
      <c r="F66" s="51" t="s">
        <v>221</v>
      </c>
      <c r="G66" s="51" t="s">
        <v>320</v>
      </c>
      <c r="H66" s="52" t="s">
        <v>453</v>
      </c>
      <c r="I66" s="53" t="s">
        <v>454</v>
      </c>
      <c r="J66" s="54"/>
    </row>
    <row r="67" spans="2:10" ht="30" customHeight="1">
      <c r="B67" s="48">
        <v>5344880</v>
      </c>
      <c r="C67" s="48">
        <v>12025982</v>
      </c>
      <c r="D67" s="49">
        <v>9353540</v>
      </c>
      <c r="E67" s="50"/>
      <c r="F67" s="51" t="s">
        <v>221</v>
      </c>
      <c r="G67" s="51" t="s">
        <v>306</v>
      </c>
      <c r="H67" s="52" t="s">
        <v>455</v>
      </c>
      <c r="I67" s="53" t="s">
        <v>456</v>
      </c>
      <c r="J67" s="54"/>
    </row>
    <row r="68" spans="2:10" ht="30" customHeight="1">
      <c r="B68" s="48">
        <v>0</v>
      </c>
      <c r="C68" s="48">
        <v>0</v>
      </c>
      <c r="D68" s="49">
        <v>8633129</v>
      </c>
      <c r="E68" s="50"/>
      <c r="F68" s="51" t="s">
        <v>218</v>
      </c>
      <c r="G68" s="51" t="s">
        <v>242</v>
      </c>
      <c r="H68" s="52" t="s">
        <v>457</v>
      </c>
      <c r="I68" s="53" t="s">
        <v>458</v>
      </c>
      <c r="J68" s="54"/>
    </row>
    <row r="69" spans="2:10" ht="30" customHeight="1">
      <c r="B69" s="48">
        <v>0</v>
      </c>
      <c r="C69" s="48">
        <v>0</v>
      </c>
      <c r="D69" s="49">
        <v>2000000</v>
      </c>
      <c r="E69" s="50"/>
      <c r="F69" s="51" t="s">
        <v>221</v>
      </c>
      <c r="G69" s="51" t="s">
        <v>270</v>
      </c>
      <c r="H69" s="52" t="s">
        <v>459</v>
      </c>
      <c r="I69" s="53" t="s">
        <v>460</v>
      </c>
      <c r="J69" s="54"/>
    </row>
    <row r="70" spans="2:10" ht="30" customHeight="1">
      <c r="B70" s="48">
        <v>0</v>
      </c>
      <c r="C70" s="48">
        <v>0</v>
      </c>
      <c r="D70" s="49">
        <v>5276800</v>
      </c>
      <c r="E70" s="50"/>
      <c r="F70" s="51" t="s">
        <v>219</v>
      </c>
      <c r="G70" s="51" t="s">
        <v>461</v>
      </c>
      <c r="H70" s="52" t="s">
        <v>462</v>
      </c>
      <c r="I70" s="53" t="s">
        <v>463</v>
      </c>
      <c r="J70" s="54"/>
    </row>
    <row r="71" spans="2:10" ht="30" customHeight="1">
      <c r="B71" s="48">
        <v>0</v>
      </c>
      <c r="C71" s="48">
        <v>0</v>
      </c>
      <c r="D71" s="49">
        <v>5643325</v>
      </c>
      <c r="E71" s="50"/>
      <c r="F71" s="51" t="s">
        <v>219</v>
      </c>
      <c r="G71" s="51" t="s">
        <v>461</v>
      </c>
      <c r="H71" s="52" t="s">
        <v>464</v>
      </c>
      <c r="I71" s="53" t="s">
        <v>465</v>
      </c>
      <c r="J71" s="54"/>
    </row>
    <row r="72" spans="2:10" ht="30" customHeight="1">
      <c r="B72" s="48">
        <v>12180732</v>
      </c>
      <c r="C72" s="48">
        <v>26297610</v>
      </c>
      <c r="D72" s="49">
        <v>10244585</v>
      </c>
      <c r="E72" s="50"/>
      <c r="F72" s="51" t="s">
        <v>221</v>
      </c>
      <c r="G72" s="51" t="s">
        <v>307</v>
      </c>
      <c r="H72" s="52" t="s">
        <v>466</v>
      </c>
      <c r="I72" s="53" t="s">
        <v>467</v>
      </c>
      <c r="J72" s="54"/>
    </row>
    <row r="73" spans="2:10" ht="30" customHeight="1">
      <c r="B73" s="48">
        <v>0</v>
      </c>
      <c r="C73" s="48">
        <v>0</v>
      </c>
      <c r="D73" s="49">
        <v>2524561</v>
      </c>
      <c r="E73" s="50"/>
      <c r="F73" s="51" t="s">
        <v>218</v>
      </c>
      <c r="G73" s="51" t="s">
        <v>308</v>
      </c>
      <c r="H73" s="52" t="s">
        <v>468</v>
      </c>
      <c r="I73" s="53" t="s">
        <v>469</v>
      </c>
      <c r="J73" s="54"/>
    </row>
    <row r="74" spans="2:10" ht="30" customHeight="1">
      <c r="B74" s="48">
        <v>7000000</v>
      </c>
      <c r="C74" s="48">
        <v>25000000</v>
      </c>
      <c r="D74" s="49">
        <v>3500000</v>
      </c>
      <c r="E74" s="50"/>
      <c r="F74" s="51" t="s">
        <v>221</v>
      </c>
      <c r="G74" s="51" t="s">
        <v>309</v>
      </c>
      <c r="H74" s="52" t="s">
        <v>470</v>
      </c>
      <c r="I74" s="53" t="s">
        <v>471</v>
      </c>
      <c r="J74" s="54"/>
    </row>
    <row r="75" spans="2:10" ht="30" customHeight="1">
      <c r="B75" s="48">
        <v>7000000</v>
      </c>
      <c r="C75" s="48">
        <v>26000000</v>
      </c>
      <c r="D75" s="49">
        <v>2500000</v>
      </c>
      <c r="E75" s="50"/>
      <c r="F75" s="51" t="s">
        <v>221</v>
      </c>
      <c r="G75" s="51" t="s">
        <v>310</v>
      </c>
      <c r="H75" s="52" t="s">
        <v>472</v>
      </c>
      <c r="I75" s="53" t="s">
        <v>473</v>
      </c>
      <c r="J75" s="54"/>
    </row>
    <row r="76" spans="2:10" ht="30" customHeight="1">
      <c r="B76" s="48">
        <v>0</v>
      </c>
      <c r="C76" s="48">
        <v>920000</v>
      </c>
      <c r="D76" s="49">
        <v>2240000</v>
      </c>
      <c r="E76" s="50"/>
      <c r="F76" s="51" t="s">
        <v>276</v>
      </c>
      <c r="G76" s="51" t="s">
        <v>263</v>
      </c>
      <c r="H76" s="52" t="s">
        <v>474</v>
      </c>
      <c r="I76" s="53" t="s">
        <v>475</v>
      </c>
      <c r="J76" s="54"/>
    </row>
    <row r="77" spans="2:10" ht="30" customHeight="1">
      <c r="B77" s="48">
        <v>0</v>
      </c>
      <c r="C77" s="48">
        <v>0</v>
      </c>
      <c r="D77" s="49">
        <v>2703000</v>
      </c>
      <c r="E77" s="50"/>
      <c r="F77" s="51" t="s">
        <v>218</v>
      </c>
      <c r="G77" s="51" t="s">
        <v>264</v>
      </c>
      <c r="H77" s="52" t="s">
        <v>476</v>
      </c>
      <c r="I77" s="53" t="s">
        <v>477</v>
      </c>
      <c r="J77" s="54"/>
    </row>
    <row r="78" spans="2:10" ht="30" customHeight="1">
      <c r="B78" s="48">
        <v>0</v>
      </c>
      <c r="C78" s="48">
        <v>2758564</v>
      </c>
      <c r="D78" s="49">
        <v>24827076</v>
      </c>
      <c r="E78" s="50"/>
      <c r="F78" s="51" t="s">
        <v>218</v>
      </c>
      <c r="G78" s="51" t="s">
        <v>478</v>
      </c>
      <c r="H78" s="52" t="s">
        <v>479</v>
      </c>
      <c r="I78" s="53" t="s">
        <v>480</v>
      </c>
      <c r="J78" s="54"/>
    </row>
    <row r="79" spans="2:10" ht="30" customHeight="1">
      <c r="B79" s="48">
        <v>2361881</v>
      </c>
      <c r="C79" s="48">
        <v>6585644</v>
      </c>
      <c r="D79" s="49">
        <v>2861881</v>
      </c>
      <c r="E79" s="50"/>
      <c r="F79" s="51" t="s">
        <v>221</v>
      </c>
      <c r="G79" s="51" t="s">
        <v>478</v>
      </c>
      <c r="H79" s="52" t="s">
        <v>481</v>
      </c>
      <c r="I79" s="53" t="s">
        <v>482</v>
      </c>
      <c r="J79" s="54"/>
    </row>
    <row r="80" spans="2:10" ht="30" customHeight="1">
      <c r="B80" s="48">
        <v>5477849</v>
      </c>
      <c r="C80" s="48">
        <v>11551267</v>
      </c>
      <c r="D80" s="49">
        <v>4882279</v>
      </c>
      <c r="E80" s="50"/>
      <c r="F80" s="51" t="s">
        <v>221</v>
      </c>
      <c r="G80" s="51" t="s">
        <v>483</v>
      </c>
      <c r="H80" s="52" t="s">
        <v>484</v>
      </c>
      <c r="I80" s="53" t="s">
        <v>485</v>
      </c>
      <c r="J80" s="54"/>
    </row>
    <row r="81" spans="2:10" ht="30" customHeight="1">
      <c r="B81" s="48">
        <v>10238592</v>
      </c>
      <c r="C81" s="48">
        <v>22024904</v>
      </c>
      <c r="D81" s="49">
        <v>8690874</v>
      </c>
      <c r="E81" s="50"/>
      <c r="F81" s="51" t="s">
        <v>221</v>
      </c>
      <c r="G81" s="51" t="s">
        <v>243</v>
      </c>
      <c r="H81" s="52" t="s">
        <v>486</v>
      </c>
      <c r="I81" s="53" t="s">
        <v>487</v>
      </c>
      <c r="J81" s="54"/>
    </row>
    <row r="82" spans="2:10" ht="30" customHeight="1">
      <c r="B82" s="48">
        <v>0</v>
      </c>
      <c r="C82" s="48">
        <v>0</v>
      </c>
      <c r="D82" s="49">
        <v>3235838</v>
      </c>
      <c r="E82" s="50"/>
      <c r="F82" s="51" t="s">
        <v>218</v>
      </c>
      <c r="G82" s="51" t="s">
        <v>311</v>
      </c>
      <c r="H82" s="52" t="s">
        <v>488</v>
      </c>
      <c r="I82" s="53" t="s">
        <v>489</v>
      </c>
      <c r="J82" s="54"/>
    </row>
    <row r="83" spans="2:10" ht="30" customHeight="1">
      <c r="B83" s="48">
        <v>2047236</v>
      </c>
      <c r="C83" s="48">
        <v>5641709</v>
      </c>
      <c r="D83" s="49">
        <v>2547236</v>
      </c>
      <c r="E83" s="50"/>
      <c r="F83" s="51" t="s">
        <v>221</v>
      </c>
      <c r="G83" s="51" t="s">
        <v>311</v>
      </c>
      <c r="H83" s="52" t="s">
        <v>490</v>
      </c>
      <c r="I83" s="53" t="s">
        <v>491</v>
      </c>
      <c r="J83" s="54"/>
    </row>
    <row r="84" spans="2:10" ht="30" customHeight="1">
      <c r="B84" s="48">
        <v>5930202</v>
      </c>
      <c r="C84" s="48">
        <v>12546445</v>
      </c>
      <c r="D84" s="49">
        <v>5244162</v>
      </c>
      <c r="E84" s="50"/>
      <c r="F84" s="51" t="s">
        <v>221</v>
      </c>
      <c r="G84" s="51" t="s">
        <v>492</v>
      </c>
      <c r="H84" s="52" t="s">
        <v>493</v>
      </c>
      <c r="I84" s="53" t="s">
        <v>494</v>
      </c>
      <c r="J84" s="54"/>
    </row>
    <row r="85" spans="2:10" ht="30" customHeight="1">
      <c r="B85" s="48">
        <v>0</v>
      </c>
      <c r="C85" s="48">
        <v>0</v>
      </c>
      <c r="D85" s="49">
        <v>3707921</v>
      </c>
      <c r="E85" s="50"/>
      <c r="F85" s="51" t="s">
        <v>218</v>
      </c>
      <c r="G85" s="51" t="s">
        <v>321</v>
      </c>
      <c r="H85" s="52" t="s">
        <v>495</v>
      </c>
      <c r="I85" s="53" t="s">
        <v>496</v>
      </c>
      <c r="J85" s="54"/>
    </row>
    <row r="86" spans="2:10" ht="30" customHeight="1">
      <c r="B86" s="48">
        <v>4344554</v>
      </c>
      <c r="C86" s="48">
        <v>9058019</v>
      </c>
      <c r="D86" s="49">
        <v>3975643</v>
      </c>
      <c r="E86" s="50"/>
      <c r="F86" s="51" t="s">
        <v>221</v>
      </c>
      <c r="G86" s="51" t="s">
        <v>321</v>
      </c>
      <c r="H86" s="52" t="s">
        <v>497</v>
      </c>
      <c r="I86" s="53" t="s">
        <v>498</v>
      </c>
      <c r="J86" s="54"/>
    </row>
    <row r="87" spans="2:10" ht="30" customHeight="1">
      <c r="B87" s="48">
        <v>1000000</v>
      </c>
      <c r="C87" s="48">
        <v>6000000</v>
      </c>
      <c r="D87" s="49">
        <v>3000000</v>
      </c>
      <c r="E87" s="50"/>
      <c r="F87" s="51" t="s">
        <v>221</v>
      </c>
      <c r="G87" s="51" t="s">
        <v>321</v>
      </c>
      <c r="H87" s="52" t="s">
        <v>499</v>
      </c>
      <c r="I87" s="53" t="s">
        <v>500</v>
      </c>
      <c r="J87" s="54"/>
    </row>
    <row r="88" spans="2:10" ht="30" customHeight="1">
      <c r="B88" s="48">
        <v>7000000</v>
      </c>
      <c r="C88" s="48">
        <v>26000000</v>
      </c>
      <c r="D88" s="49">
        <v>2000000</v>
      </c>
      <c r="E88" s="50"/>
      <c r="F88" s="51" t="s">
        <v>221</v>
      </c>
      <c r="G88" s="51" t="s">
        <v>312</v>
      </c>
      <c r="H88" s="52" t="s">
        <v>501</v>
      </c>
      <c r="I88" s="53" t="s">
        <v>502</v>
      </c>
      <c r="J88" s="54"/>
    </row>
    <row r="89" spans="2:10" ht="30" customHeight="1">
      <c r="B89" s="48">
        <v>0</v>
      </c>
      <c r="C89" s="48">
        <v>11993700</v>
      </c>
      <c r="D89" s="49">
        <v>10000000</v>
      </c>
      <c r="E89" s="50"/>
      <c r="F89" s="51" t="s">
        <v>221</v>
      </c>
      <c r="G89" s="51" t="s">
        <v>287</v>
      </c>
      <c r="H89" s="52" t="s">
        <v>503</v>
      </c>
      <c r="I89" s="53" t="s">
        <v>504</v>
      </c>
      <c r="J89" s="54"/>
    </row>
    <row r="90" spans="2:10" ht="30" customHeight="1">
      <c r="B90" s="48">
        <v>0</v>
      </c>
      <c r="C90" s="48">
        <v>0</v>
      </c>
      <c r="D90" s="49">
        <v>2643130</v>
      </c>
      <c r="E90" s="50"/>
      <c r="F90" s="51" t="s">
        <v>218</v>
      </c>
      <c r="G90" s="51" t="s">
        <v>313</v>
      </c>
      <c r="H90" s="52" t="s">
        <v>505</v>
      </c>
      <c r="I90" s="53" t="s">
        <v>506</v>
      </c>
      <c r="J90" s="54"/>
    </row>
    <row r="91" spans="2:10" ht="30" customHeight="1">
      <c r="B91" s="48">
        <v>2085198</v>
      </c>
      <c r="C91" s="48">
        <v>4087436</v>
      </c>
      <c r="D91" s="49">
        <v>2168158</v>
      </c>
      <c r="E91" s="50"/>
      <c r="F91" s="51" t="s">
        <v>221</v>
      </c>
      <c r="G91" s="51" t="s">
        <v>314</v>
      </c>
      <c r="H91" s="52" t="s">
        <v>507</v>
      </c>
      <c r="I91" s="53" t="s">
        <v>508</v>
      </c>
      <c r="J91" s="54"/>
    </row>
    <row r="92" spans="2:10" ht="30" customHeight="1">
      <c r="B92" s="48">
        <v>2981364</v>
      </c>
      <c r="C92" s="48">
        <v>6059002</v>
      </c>
      <c r="D92" s="49">
        <v>2885092</v>
      </c>
      <c r="E92" s="50"/>
      <c r="F92" s="51" t="s">
        <v>221</v>
      </c>
      <c r="G92" s="51" t="s">
        <v>271</v>
      </c>
      <c r="H92" s="52" t="s">
        <v>509</v>
      </c>
      <c r="I92" s="53" t="s">
        <v>510</v>
      </c>
      <c r="J92" s="54"/>
    </row>
    <row r="93" spans="2:10" ht="30" customHeight="1">
      <c r="B93" s="48">
        <v>343249</v>
      </c>
      <c r="C93" s="48">
        <v>529748</v>
      </c>
      <c r="D93" s="49">
        <v>843249</v>
      </c>
      <c r="E93" s="50"/>
      <c r="F93" s="51" t="s">
        <v>221</v>
      </c>
      <c r="G93" s="51" t="s">
        <v>315</v>
      </c>
      <c r="H93" s="52" t="s">
        <v>511</v>
      </c>
      <c r="I93" s="53" t="s">
        <v>512</v>
      </c>
      <c r="J93" s="54"/>
    </row>
    <row r="94" spans="2:10" ht="30" customHeight="1">
      <c r="B94" s="48">
        <v>3221639</v>
      </c>
      <c r="C94" s="48">
        <v>6587606</v>
      </c>
      <c r="D94" s="49">
        <v>3077311</v>
      </c>
      <c r="E94" s="50"/>
      <c r="F94" s="51" t="s">
        <v>221</v>
      </c>
      <c r="G94" s="51" t="s">
        <v>244</v>
      </c>
      <c r="H94" s="52" t="s">
        <v>513</v>
      </c>
      <c r="I94" s="53" t="s">
        <v>514</v>
      </c>
      <c r="J94" s="54"/>
    </row>
    <row r="95" spans="2:10" ht="30" customHeight="1">
      <c r="B95" s="48">
        <v>0</v>
      </c>
      <c r="C95" s="48">
        <v>0</v>
      </c>
      <c r="D95" s="49">
        <v>54555</v>
      </c>
      <c r="E95" s="50"/>
      <c r="F95" s="51" t="s">
        <v>219</v>
      </c>
      <c r="G95" s="51" t="s">
        <v>316</v>
      </c>
      <c r="H95" s="52" t="s">
        <v>515</v>
      </c>
      <c r="I95" s="53" t="s">
        <v>516</v>
      </c>
      <c r="J95" s="54"/>
    </row>
    <row r="96" spans="2:10" ht="30" customHeight="1">
      <c r="B96" s="48">
        <v>2530237</v>
      </c>
      <c r="C96" s="48">
        <v>5066521</v>
      </c>
      <c r="D96" s="49">
        <v>2524190</v>
      </c>
      <c r="E96" s="50"/>
      <c r="F96" s="51" t="s">
        <v>221</v>
      </c>
      <c r="G96" s="51" t="s">
        <v>245</v>
      </c>
      <c r="H96" s="52" t="s">
        <v>517</v>
      </c>
      <c r="I96" s="53" t="s">
        <v>518</v>
      </c>
      <c r="J96" s="54"/>
    </row>
    <row r="97" spans="2:10" ht="30" customHeight="1">
      <c r="B97" s="48">
        <v>7000000</v>
      </c>
      <c r="C97" s="48">
        <v>25000000</v>
      </c>
      <c r="D97" s="49">
        <v>3500000</v>
      </c>
      <c r="E97" s="50"/>
      <c r="F97" s="51" t="s">
        <v>221</v>
      </c>
      <c r="G97" s="51" t="s">
        <v>288</v>
      </c>
      <c r="H97" s="52" t="s">
        <v>519</v>
      </c>
      <c r="I97" s="53" t="s">
        <v>520</v>
      </c>
      <c r="J97" s="54"/>
    </row>
    <row r="98" spans="2:10" ht="30" customHeight="1">
      <c r="B98" s="48">
        <v>0</v>
      </c>
      <c r="C98" s="48">
        <v>1000000</v>
      </c>
      <c r="D98" s="49">
        <v>1500000</v>
      </c>
      <c r="E98" s="50"/>
      <c r="F98" s="51" t="s">
        <v>221</v>
      </c>
      <c r="G98" s="51" t="s">
        <v>246</v>
      </c>
      <c r="H98" s="52" t="s">
        <v>521</v>
      </c>
      <c r="I98" s="53" t="s">
        <v>522</v>
      </c>
      <c r="J98" s="54"/>
    </row>
    <row r="99" spans="2:10" ht="30" customHeight="1">
      <c r="B99" s="48">
        <v>9000000</v>
      </c>
      <c r="C99" s="48">
        <v>9000000</v>
      </c>
      <c r="D99" s="49">
        <v>2000000</v>
      </c>
      <c r="E99" s="50"/>
      <c r="F99" s="51" t="s">
        <v>221</v>
      </c>
      <c r="G99" s="51" t="s">
        <v>246</v>
      </c>
      <c r="H99" s="52" t="s">
        <v>523</v>
      </c>
      <c r="I99" s="53" t="s">
        <v>524</v>
      </c>
      <c r="J99" s="54"/>
    </row>
    <row r="100" spans="2:10" ht="30" customHeight="1">
      <c r="B100" s="48">
        <v>0</v>
      </c>
      <c r="C100" s="48">
        <v>2000000</v>
      </c>
      <c r="D100" s="49">
        <v>1000000</v>
      </c>
      <c r="E100" s="50"/>
      <c r="F100" s="51" t="s">
        <v>221</v>
      </c>
      <c r="G100" s="51" t="s">
        <v>289</v>
      </c>
      <c r="H100" s="52" t="s">
        <v>525</v>
      </c>
      <c r="I100" s="53" t="s">
        <v>526</v>
      </c>
      <c r="J100" s="54"/>
    </row>
    <row r="101" spans="2:10" ht="30" customHeight="1">
      <c r="B101" s="48">
        <v>1000000</v>
      </c>
      <c r="C101" s="48">
        <v>6000000</v>
      </c>
      <c r="D101" s="49">
        <v>3000000</v>
      </c>
      <c r="E101" s="50"/>
      <c r="F101" s="51" t="s">
        <v>221</v>
      </c>
      <c r="G101" s="51" t="s">
        <v>290</v>
      </c>
      <c r="H101" s="52" t="s">
        <v>527</v>
      </c>
      <c r="I101" s="53" t="s">
        <v>528</v>
      </c>
      <c r="J101" s="54"/>
    </row>
    <row r="102" spans="2:10" ht="30" customHeight="1">
      <c r="B102" s="48">
        <v>0</v>
      </c>
      <c r="C102" s="48">
        <v>4000000</v>
      </c>
      <c r="D102" s="49">
        <v>20867662</v>
      </c>
      <c r="E102" s="50"/>
      <c r="F102" s="51" t="s">
        <v>218</v>
      </c>
      <c r="G102" s="51" t="s">
        <v>247</v>
      </c>
      <c r="H102" s="52" t="s">
        <v>529</v>
      </c>
      <c r="I102" s="53" t="s">
        <v>530</v>
      </c>
      <c r="J102" s="54"/>
    </row>
    <row r="103" spans="2:10" ht="30" customHeight="1">
      <c r="B103" s="48">
        <v>0</v>
      </c>
      <c r="C103" s="48">
        <v>3064082</v>
      </c>
      <c r="D103" s="49">
        <v>27576736</v>
      </c>
      <c r="E103" s="50"/>
      <c r="F103" s="51" t="s">
        <v>218</v>
      </c>
      <c r="G103" s="51" t="s">
        <v>272</v>
      </c>
      <c r="H103" s="52" t="s">
        <v>531</v>
      </c>
      <c r="I103" s="53" t="s">
        <v>532</v>
      </c>
      <c r="J103" s="54"/>
    </row>
    <row r="104" spans="2:10" ht="30" customHeight="1">
      <c r="B104" s="48">
        <v>1200000</v>
      </c>
      <c r="C104" s="48">
        <v>7800000</v>
      </c>
      <c r="D104" s="49">
        <v>3000000</v>
      </c>
      <c r="E104" s="50"/>
      <c r="F104" s="51" t="s">
        <v>221</v>
      </c>
      <c r="G104" s="51" t="s">
        <v>272</v>
      </c>
      <c r="H104" s="52" t="s">
        <v>533</v>
      </c>
      <c r="I104" s="53" t="s">
        <v>534</v>
      </c>
      <c r="J104" s="54"/>
    </row>
    <row r="105" spans="2:10" ht="30" customHeight="1">
      <c r="B105" s="48">
        <v>0</v>
      </c>
      <c r="C105" s="48">
        <v>0</v>
      </c>
      <c r="D105" s="49">
        <v>58246</v>
      </c>
      <c r="E105" s="50"/>
      <c r="F105" s="51" t="s">
        <v>219</v>
      </c>
      <c r="G105" s="51" t="s">
        <v>248</v>
      </c>
      <c r="H105" s="52" t="s">
        <v>535</v>
      </c>
      <c r="I105" s="53" t="s">
        <v>536</v>
      </c>
      <c r="J105" s="54"/>
    </row>
    <row r="106" spans="2:10" ht="30" customHeight="1">
      <c r="B106" s="48">
        <v>0</v>
      </c>
      <c r="C106" s="48">
        <v>0</v>
      </c>
      <c r="D106" s="49">
        <v>3859763</v>
      </c>
      <c r="E106" s="50"/>
      <c r="F106" s="51" t="s">
        <v>218</v>
      </c>
      <c r="G106" s="51" t="s">
        <v>249</v>
      </c>
      <c r="H106" s="52" t="s">
        <v>537</v>
      </c>
      <c r="I106" s="53" t="s">
        <v>538</v>
      </c>
      <c r="J106" s="54"/>
    </row>
    <row r="107" spans="2:10" ht="30" customHeight="1">
      <c r="B107" s="48">
        <v>5188845</v>
      </c>
      <c r="C107" s="48">
        <v>10915459</v>
      </c>
      <c r="D107" s="49">
        <v>4651076</v>
      </c>
      <c r="E107" s="50"/>
      <c r="F107" s="51" t="s">
        <v>221</v>
      </c>
      <c r="G107" s="51" t="s">
        <v>317</v>
      </c>
      <c r="H107" s="52" t="s">
        <v>539</v>
      </c>
      <c r="I107" s="53" t="s">
        <v>540</v>
      </c>
      <c r="J107" s="54"/>
    </row>
    <row r="108" spans="2:10" ht="30" customHeight="1">
      <c r="B108" s="48">
        <v>0</v>
      </c>
      <c r="C108" s="48">
        <v>0</v>
      </c>
      <c r="D108" s="49">
        <v>58157</v>
      </c>
      <c r="E108" s="50"/>
      <c r="F108" s="51" t="s">
        <v>219</v>
      </c>
      <c r="G108" s="51" t="s">
        <v>318</v>
      </c>
      <c r="H108" s="52" t="s">
        <v>541</v>
      </c>
      <c r="I108" s="53" t="s">
        <v>542</v>
      </c>
      <c r="J108" s="54"/>
    </row>
    <row r="109" spans="2:10" ht="30" customHeight="1">
      <c r="B109" s="48">
        <v>3322162</v>
      </c>
      <c r="C109" s="48">
        <v>9466486</v>
      </c>
      <c r="D109" s="49">
        <v>3822162</v>
      </c>
      <c r="E109" s="50"/>
      <c r="F109" s="51" t="s">
        <v>221</v>
      </c>
      <c r="G109" s="51" t="s">
        <v>543</v>
      </c>
      <c r="H109" s="52" t="s">
        <v>544</v>
      </c>
      <c r="I109" s="53" t="s">
        <v>545</v>
      </c>
      <c r="J109" s="54"/>
    </row>
    <row r="110" spans="2:10" ht="30" customHeight="1">
      <c r="B110" s="48">
        <v>0</v>
      </c>
      <c r="C110" s="48">
        <v>0</v>
      </c>
      <c r="D110" s="49">
        <v>153231</v>
      </c>
      <c r="E110" s="50"/>
      <c r="F110" s="51" t="s">
        <v>219</v>
      </c>
      <c r="G110" s="51" t="s">
        <v>250</v>
      </c>
      <c r="H110" s="52" t="s">
        <v>546</v>
      </c>
      <c r="I110" s="53" t="s">
        <v>547</v>
      </c>
      <c r="J110" s="54"/>
    </row>
    <row r="111" spans="2:10" ht="30" customHeight="1">
      <c r="B111" s="48">
        <v>0</v>
      </c>
      <c r="C111" s="48">
        <v>0</v>
      </c>
      <c r="D111" s="49">
        <v>3000000</v>
      </c>
      <c r="E111" s="50"/>
      <c r="F111" s="51" t="s">
        <v>221</v>
      </c>
      <c r="G111" s="51" t="s">
        <v>548</v>
      </c>
      <c r="H111" s="52" t="s">
        <v>549</v>
      </c>
      <c r="I111" s="53" t="s">
        <v>550</v>
      </c>
      <c r="J111" s="54"/>
    </row>
    <row r="112" spans="2:10" ht="30" customHeight="1">
      <c r="B112" s="48">
        <v>0</v>
      </c>
      <c r="C112" s="48">
        <v>0</v>
      </c>
      <c r="D112" s="49">
        <v>398433</v>
      </c>
      <c r="E112" s="50"/>
      <c r="F112" s="51" t="s">
        <v>219</v>
      </c>
      <c r="G112" s="51" t="s">
        <v>251</v>
      </c>
      <c r="H112" s="52" t="s">
        <v>551</v>
      </c>
      <c r="I112" s="53" t="s">
        <v>552</v>
      </c>
      <c r="J112" s="54"/>
    </row>
    <row r="113" spans="2:10" ht="30" customHeight="1">
      <c r="B113" s="48">
        <v>0</v>
      </c>
      <c r="C113" s="48">
        <v>0</v>
      </c>
      <c r="D113" s="49">
        <v>59665</v>
      </c>
      <c r="E113" s="50"/>
      <c r="F113" s="51" t="s">
        <v>219</v>
      </c>
      <c r="G113" s="51" t="s">
        <v>553</v>
      </c>
      <c r="H113" s="52" t="s">
        <v>554</v>
      </c>
      <c r="I113" s="53" t="s">
        <v>555</v>
      </c>
      <c r="J113" s="54"/>
    </row>
    <row r="114" spans="2:10" ht="30" customHeight="1">
      <c r="B114" s="48">
        <v>1400000</v>
      </c>
      <c r="C114" s="48">
        <v>11600000</v>
      </c>
      <c r="D114" s="49">
        <v>1000000</v>
      </c>
      <c r="E114" s="50"/>
      <c r="F114" s="51" t="s">
        <v>221</v>
      </c>
      <c r="G114" s="51" t="s">
        <v>553</v>
      </c>
      <c r="H114" s="52" t="s">
        <v>556</v>
      </c>
      <c r="I114" s="53" t="s">
        <v>557</v>
      </c>
      <c r="J114" s="54"/>
    </row>
    <row r="115" spans="2:10" ht="30" customHeight="1">
      <c r="B115" s="48">
        <v>0</v>
      </c>
      <c r="C115" s="48">
        <v>0</v>
      </c>
      <c r="D115" s="49">
        <v>163403</v>
      </c>
      <c r="E115" s="50"/>
      <c r="F115" s="51" t="s">
        <v>219</v>
      </c>
      <c r="G115" s="51" t="s">
        <v>252</v>
      </c>
      <c r="H115" s="52" t="s">
        <v>558</v>
      </c>
      <c r="I115" s="53" t="s">
        <v>559</v>
      </c>
      <c r="J115" s="54"/>
    </row>
    <row r="116" spans="2:10" ht="30" customHeight="1">
      <c r="B116" s="48">
        <v>2296501</v>
      </c>
      <c r="C116" s="48">
        <v>6389502</v>
      </c>
      <c r="D116" s="49">
        <v>2796501</v>
      </c>
      <c r="E116" s="50"/>
      <c r="F116" s="51" t="s">
        <v>221</v>
      </c>
      <c r="G116" s="51" t="s">
        <v>291</v>
      </c>
      <c r="H116" s="52" t="s">
        <v>560</v>
      </c>
      <c r="I116" s="53" t="s">
        <v>561</v>
      </c>
      <c r="J116" s="54"/>
    </row>
    <row r="117" spans="2:10" ht="30" customHeight="1">
      <c r="B117" s="48">
        <v>0</v>
      </c>
      <c r="C117" s="48">
        <v>0</v>
      </c>
      <c r="D117" s="49">
        <v>3104689</v>
      </c>
      <c r="E117" s="50"/>
      <c r="F117" s="51" t="s">
        <v>219</v>
      </c>
      <c r="G117" s="51" t="s">
        <v>265</v>
      </c>
      <c r="H117" s="52" t="s">
        <v>562</v>
      </c>
      <c r="I117" s="53" t="s">
        <v>563</v>
      </c>
      <c r="J117" s="54"/>
    </row>
    <row r="118" spans="2:10" ht="30" customHeight="1">
      <c r="B118" s="48">
        <v>3517651</v>
      </c>
      <c r="C118" s="48">
        <v>7238831</v>
      </c>
      <c r="D118" s="49">
        <v>3314120</v>
      </c>
      <c r="E118" s="50"/>
      <c r="F118" s="51" t="s">
        <v>221</v>
      </c>
      <c r="G118" s="51" t="s">
        <v>225</v>
      </c>
      <c r="H118" s="52" t="s">
        <v>564</v>
      </c>
      <c r="I118" s="53" t="s">
        <v>565</v>
      </c>
      <c r="J118" s="54"/>
    </row>
    <row r="119" spans="2:10" ht="30" customHeight="1">
      <c r="B119" s="48">
        <v>0</v>
      </c>
      <c r="C119" s="48">
        <v>0</v>
      </c>
      <c r="D119" s="49">
        <v>6518484</v>
      </c>
      <c r="E119" s="50"/>
      <c r="F119" s="51" t="s">
        <v>218</v>
      </c>
      <c r="G119" s="51" t="s">
        <v>253</v>
      </c>
      <c r="H119" s="52" t="s">
        <v>566</v>
      </c>
      <c r="I119" s="53" t="s">
        <v>567</v>
      </c>
      <c r="J119" s="54"/>
    </row>
    <row r="120" spans="2:10" ht="30" customHeight="1">
      <c r="B120" s="48">
        <v>8000000</v>
      </c>
      <c r="C120" s="48">
        <v>10000000</v>
      </c>
      <c r="D120" s="49">
        <v>2000000</v>
      </c>
      <c r="E120" s="50"/>
      <c r="F120" s="51" t="s">
        <v>221</v>
      </c>
      <c r="G120" s="51" t="s">
        <v>568</v>
      </c>
      <c r="H120" s="52" t="s">
        <v>569</v>
      </c>
      <c r="I120" s="53" t="s">
        <v>570</v>
      </c>
      <c r="J120" s="54"/>
    </row>
    <row r="121" spans="2:10" ht="30" customHeight="1">
      <c r="B121" s="48">
        <v>0</v>
      </c>
      <c r="C121" s="48">
        <v>0</v>
      </c>
      <c r="D121" s="49">
        <v>2356960</v>
      </c>
      <c r="E121" s="50"/>
      <c r="F121" s="51" t="s">
        <v>219</v>
      </c>
      <c r="G121" s="51" t="s">
        <v>292</v>
      </c>
      <c r="H121" s="52" t="s">
        <v>571</v>
      </c>
      <c r="I121" s="53" t="s">
        <v>572</v>
      </c>
      <c r="J121" s="54"/>
    </row>
    <row r="122" spans="2:10" ht="30" customHeight="1">
      <c r="B122" s="48">
        <v>0</v>
      </c>
      <c r="C122" s="48">
        <v>500000</v>
      </c>
      <c r="D122" s="49">
        <v>600000</v>
      </c>
      <c r="E122" s="50"/>
      <c r="F122" s="51" t="s">
        <v>221</v>
      </c>
      <c r="G122" s="51" t="s">
        <v>319</v>
      </c>
      <c r="H122" s="52" t="s">
        <v>573</v>
      </c>
      <c r="I122" s="53" t="s">
        <v>574</v>
      </c>
      <c r="J122" s="54"/>
    </row>
    <row r="123" spans="2:10" ht="30" customHeight="1">
      <c r="B123" s="48">
        <v>7563701</v>
      </c>
      <c r="C123" s="48">
        <v>16140141</v>
      </c>
      <c r="D123" s="49">
        <v>6550960</v>
      </c>
      <c r="E123" s="50"/>
      <c r="F123" s="51" t="s">
        <v>221</v>
      </c>
      <c r="G123" s="51" t="s">
        <v>254</v>
      </c>
      <c r="H123" s="52" t="s">
        <v>575</v>
      </c>
      <c r="I123" s="53" t="s">
        <v>576</v>
      </c>
      <c r="J123" s="54"/>
    </row>
    <row r="124" spans="2:10" ht="30" customHeight="1">
      <c r="B124" s="48">
        <v>6784647</v>
      </c>
      <c r="C124" s="48">
        <v>14426224</v>
      </c>
      <c r="D124" s="49">
        <v>5927718</v>
      </c>
      <c r="E124" s="50"/>
      <c r="F124" s="51" t="s">
        <v>221</v>
      </c>
      <c r="G124" s="51" t="s">
        <v>293</v>
      </c>
      <c r="H124" s="52" t="s">
        <v>577</v>
      </c>
      <c r="I124" s="53" t="s">
        <v>578</v>
      </c>
      <c r="J124" s="54"/>
    </row>
    <row r="125" spans="2:10" ht="30" customHeight="1">
      <c r="B125" s="48">
        <v>0</v>
      </c>
      <c r="C125" s="48">
        <v>1500000</v>
      </c>
      <c r="D125" s="49">
        <v>2000000</v>
      </c>
      <c r="E125" s="50"/>
      <c r="F125" s="51" t="s">
        <v>221</v>
      </c>
      <c r="G125" s="51" t="s">
        <v>255</v>
      </c>
      <c r="H125" s="52" t="s">
        <v>579</v>
      </c>
      <c r="I125" s="53" t="s">
        <v>580</v>
      </c>
      <c r="J125" s="54"/>
    </row>
    <row r="126" spans="2:10" ht="30" customHeight="1">
      <c r="B126" s="48">
        <v>0</v>
      </c>
      <c r="C126" s="48">
        <v>2065478</v>
      </c>
      <c r="D126" s="49">
        <v>18589301</v>
      </c>
      <c r="E126" s="50"/>
      <c r="F126" s="51" t="s">
        <v>218</v>
      </c>
      <c r="G126" s="51" t="s">
        <v>294</v>
      </c>
      <c r="H126" s="52" t="s">
        <v>581</v>
      </c>
      <c r="I126" s="53" t="s">
        <v>582</v>
      </c>
      <c r="J126" s="54"/>
    </row>
    <row r="127" spans="2:10" ht="30" customHeight="1">
      <c r="B127" s="48">
        <v>0</v>
      </c>
      <c r="C127" s="48">
        <v>2101277</v>
      </c>
      <c r="D127" s="49">
        <v>18911494</v>
      </c>
      <c r="E127" s="50"/>
      <c r="F127" s="51" t="s">
        <v>218</v>
      </c>
      <c r="G127" s="51" t="s">
        <v>226</v>
      </c>
      <c r="H127" s="52" t="s">
        <v>583</v>
      </c>
      <c r="I127" s="53" t="s">
        <v>584</v>
      </c>
      <c r="J127" s="54"/>
    </row>
    <row r="128" spans="2:10" ht="30" customHeight="1">
      <c r="B128" s="48">
        <v>0</v>
      </c>
      <c r="C128" s="48">
        <v>0</v>
      </c>
      <c r="D128" s="49">
        <v>1000000</v>
      </c>
      <c r="E128" s="50"/>
      <c r="F128" s="51" t="s">
        <v>221</v>
      </c>
      <c r="G128" s="51" t="s">
        <v>226</v>
      </c>
      <c r="H128" s="52" t="s">
        <v>585</v>
      </c>
      <c r="I128" s="53" t="s">
        <v>586</v>
      </c>
      <c r="J128" s="54"/>
    </row>
    <row r="129" spans="2:10" ht="30" customHeight="1">
      <c r="B129" s="48">
        <v>3000000</v>
      </c>
      <c r="C129" s="48">
        <v>10000000</v>
      </c>
      <c r="D129" s="49">
        <v>2000000</v>
      </c>
      <c r="E129" s="50"/>
      <c r="F129" s="51" t="s">
        <v>221</v>
      </c>
      <c r="G129" s="51" t="s">
        <v>273</v>
      </c>
      <c r="H129" s="52" t="s">
        <v>587</v>
      </c>
      <c r="I129" s="53" t="s">
        <v>588</v>
      </c>
      <c r="J129" s="54"/>
    </row>
    <row r="130" spans="2:10" ht="30" customHeight="1">
      <c r="B130" s="48">
        <v>1400000</v>
      </c>
      <c r="C130" s="48">
        <v>10600000</v>
      </c>
      <c r="D130" s="49">
        <v>2000000</v>
      </c>
      <c r="E130" s="50"/>
      <c r="F130" s="51" t="s">
        <v>221</v>
      </c>
      <c r="G130" s="51" t="s">
        <v>295</v>
      </c>
      <c r="H130" s="52" t="s">
        <v>589</v>
      </c>
      <c r="I130" s="53" t="s">
        <v>590</v>
      </c>
      <c r="J130" s="54"/>
    </row>
    <row r="131" spans="2:10" ht="30" customHeight="1">
      <c r="B131" s="48">
        <v>3633538</v>
      </c>
      <c r="C131" s="48">
        <v>7493784</v>
      </c>
      <c r="D131" s="49">
        <v>3406830</v>
      </c>
      <c r="E131" s="50"/>
      <c r="F131" s="51" t="s">
        <v>221</v>
      </c>
      <c r="G131" s="51" t="s">
        <v>296</v>
      </c>
      <c r="H131" s="52" t="s">
        <v>591</v>
      </c>
      <c r="I131" s="53" t="s">
        <v>592</v>
      </c>
      <c r="J131" s="54"/>
    </row>
    <row r="132" spans="2:10" ht="30" customHeight="1">
      <c r="B132" s="48">
        <v>0</v>
      </c>
      <c r="C132" s="48">
        <v>2847701</v>
      </c>
      <c r="D132" s="49">
        <v>25629313</v>
      </c>
      <c r="E132" s="50"/>
      <c r="F132" s="51" t="s">
        <v>218</v>
      </c>
      <c r="G132" s="51" t="s">
        <v>274</v>
      </c>
      <c r="H132" s="52" t="s">
        <v>593</v>
      </c>
      <c r="I132" s="53" t="s">
        <v>594</v>
      </c>
      <c r="J132" s="54"/>
    </row>
    <row r="133" spans="2:10" ht="30" customHeight="1">
      <c r="B133" s="48">
        <v>3761031</v>
      </c>
      <c r="C133" s="48">
        <v>7774267</v>
      </c>
      <c r="D133" s="49">
        <v>3508824</v>
      </c>
      <c r="E133" s="50"/>
      <c r="F133" s="51" t="s">
        <v>221</v>
      </c>
      <c r="G133" s="51" t="s">
        <v>227</v>
      </c>
      <c r="H133" s="52" t="s">
        <v>595</v>
      </c>
      <c r="I133" s="53" t="s">
        <v>596</v>
      </c>
      <c r="J133" s="54"/>
    </row>
    <row r="134" spans="2:10" ht="30" customHeight="1">
      <c r="B134" s="48">
        <v>0</v>
      </c>
      <c r="C134" s="48">
        <v>4000000</v>
      </c>
      <c r="D134" s="49">
        <v>5200000</v>
      </c>
      <c r="E134" s="50"/>
      <c r="F134" s="51" t="s">
        <v>221</v>
      </c>
      <c r="G134" s="51" t="s">
        <v>256</v>
      </c>
      <c r="H134" s="52" t="s">
        <v>597</v>
      </c>
      <c r="I134" s="53" t="s">
        <v>598</v>
      </c>
      <c r="J134" s="54"/>
    </row>
    <row r="135" spans="2:10" ht="30" customHeight="1">
      <c r="B135" s="48">
        <v>0</v>
      </c>
      <c r="C135" s="48">
        <v>0</v>
      </c>
      <c r="D135" s="49">
        <v>7273228</v>
      </c>
      <c r="E135" s="50"/>
      <c r="F135" s="51" t="s">
        <v>218</v>
      </c>
      <c r="G135" s="51" t="s">
        <v>257</v>
      </c>
      <c r="H135" s="52" t="s">
        <v>599</v>
      </c>
      <c r="I135" s="53" t="s">
        <v>600</v>
      </c>
      <c r="J135" s="54"/>
    </row>
    <row r="136" spans="2:10" ht="30" customHeight="1">
      <c r="B136" s="48">
        <v>8802157</v>
      </c>
      <c r="C136" s="48">
        <v>15458633</v>
      </c>
      <c r="D136" s="49">
        <v>7000000</v>
      </c>
      <c r="E136" s="50"/>
      <c r="F136" s="51" t="s">
        <v>218</v>
      </c>
      <c r="G136" s="51" t="s">
        <v>257</v>
      </c>
      <c r="H136" s="52" t="s">
        <v>601</v>
      </c>
      <c r="I136" s="53" t="s">
        <v>602</v>
      </c>
      <c r="J136" s="54"/>
    </row>
    <row r="137" spans="2:10" ht="30" customHeight="1">
      <c r="B137" s="48">
        <v>9450000</v>
      </c>
      <c r="C137" s="48">
        <v>18000000</v>
      </c>
      <c r="D137" s="49">
        <v>7000000</v>
      </c>
      <c r="E137" s="50"/>
      <c r="F137" s="51" t="s">
        <v>218</v>
      </c>
      <c r="G137" s="51" t="s">
        <v>603</v>
      </c>
      <c r="H137" s="52" t="s">
        <v>604</v>
      </c>
      <c r="I137" s="53" t="s">
        <v>605</v>
      </c>
      <c r="J137" s="54"/>
    </row>
    <row r="138" spans="2:10" ht="30" customHeight="1">
      <c r="B138" s="48">
        <v>0</v>
      </c>
      <c r="C138" s="48">
        <v>0</v>
      </c>
      <c r="D138" s="49">
        <v>8600000</v>
      </c>
      <c r="E138" s="50"/>
      <c r="F138" s="51" t="s">
        <v>219</v>
      </c>
      <c r="G138" s="51" t="s">
        <v>603</v>
      </c>
      <c r="H138" s="52" t="s">
        <v>606</v>
      </c>
      <c r="I138" s="53" t="s">
        <v>607</v>
      </c>
      <c r="J138" s="54"/>
    </row>
    <row r="139" spans="2:10" ht="30" customHeight="1">
      <c r="B139" s="48">
        <v>0</v>
      </c>
      <c r="C139" s="48">
        <v>7000000</v>
      </c>
      <c r="D139" s="49">
        <v>3000000</v>
      </c>
      <c r="E139" s="50"/>
      <c r="F139" s="51" t="s">
        <v>221</v>
      </c>
      <c r="G139" s="51" t="s">
        <v>229</v>
      </c>
      <c r="H139" s="52" t="s">
        <v>608</v>
      </c>
      <c r="I139" s="53" t="s">
        <v>609</v>
      </c>
      <c r="J139" s="54"/>
    </row>
    <row r="140" spans="2:10" ht="30" customHeight="1">
      <c r="B140" s="48">
        <v>0</v>
      </c>
      <c r="C140" s="48">
        <v>0</v>
      </c>
      <c r="D140" s="49">
        <v>3000000</v>
      </c>
      <c r="E140" s="50"/>
      <c r="F140" s="51" t="s">
        <v>221</v>
      </c>
      <c r="G140" s="51" t="s">
        <v>229</v>
      </c>
      <c r="H140" s="52" t="s">
        <v>610</v>
      </c>
      <c r="I140" s="53" t="s">
        <v>611</v>
      </c>
      <c r="J140" s="54"/>
    </row>
    <row r="141" spans="2:10" ht="30" customHeight="1">
      <c r="B141" s="48">
        <v>0</v>
      </c>
      <c r="C141" s="48">
        <v>5000000</v>
      </c>
      <c r="D141" s="49">
        <v>3000000</v>
      </c>
      <c r="E141" s="50"/>
      <c r="F141" s="51" t="s">
        <v>221</v>
      </c>
      <c r="G141" s="51" t="s">
        <v>258</v>
      </c>
      <c r="H141" s="52" t="s">
        <v>612</v>
      </c>
      <c r="I141" s="53" t="s">
        <v>613</v>
      </c>
      <c r="J141" s="54"/>
    </row>
    <row r="142" spans="2:10" ht="30" customHeight="1">
      <c r="B142" s="48">
        <v>0</v>
      </c>
      <c r="C142" s="48">
        <v>5000000</v>
      </c>
      <c r="D142" s="49">
        <v>3000000</v>
      </c>
      <c r="E142" s="50"/>
      <c r="F142" s="51" t="s">
        <v>221</v>
      </c>
      <c r="G142" s="51" t="s">
        <v>259</v>
      </c>
      <c r="H142" s="52" t="s">
        <v>614</v>
      </c>
      <c r="I142" s="53" t="s">
        <v>615</v>
      </c>
      <c r="J142" s="54"/>
    </row>
    <row r="143" spans="2:10" ht="30" customHeight="1">
      <c r="B143" s="48">
        <v>0</v>
      </c>
      <c r="C143" s="48">
        <v>3000000</v>
      </c>
      <c r="D143" s="49">
        <v>2000000</v>
      </c>
      <c r="E143" s="50"/>
      <c r="F143" s="51" t="s">
        <v>221</v>
      </c>
      <c r="G143" s="51" t="s">
        <v>260</v>
      </c>
      <c r="H143" s="52" t="s">
        <v>616</v>
      </c>
      <c r="I143" s="53" t="s">
        <v>617</v>
      </c>
      <c r="J143" s="54"/>
    </row>
    <row r="144" spans="2:10" ht="30" customHeight="1">
      <c r="B144" s="48">
        <v>0</v>
      </c>
      <c r="C144" s="48">
        <v>0</v>
      </c>
      <c r="D144" s="49">
        <v>1000000</v>
      </c>
      <c r="E144" s="50"/>
      <c r="F144" s="51" t="s">
        <v>221</v>
      </c>
      <c r="G144" s="51" t="s">
        <v>297</v>
      </c>
      <c r="H144" s="52" t="s">
        <v>618</v>
      </c>
      <c r="I144" s="53" t="s">
        <v>619</v>
      </c>
      <c r="J144" s="54"/>
    </row>
    <row r="145" spans="2:10" ht="30" customHeight="1">
      <c r="B145" s="48">
        <v>0</v>
      </c>
      <c r="C145" s="48">
        <v>5000000</v>
      </c>
      <c r="D145" s="49">
        <v>2000000</v>
      </c>
      <c r="E145" s="50"/>
      <c r="F145" s="51" t="s">
        <v>221</v>
      </c>
      <c r="G145" s="51" t="s">
        <v>297</v>
      </c>
      <c r="H145" s="52" t="s">
        <v>620</v>
      </c>
      <c r="I145" s="53" t="s">
        <v>621</v>
      </c>
      <c r="J145" s="54"/>
    </row>
    <row r="146" spans="2:10" ht="30" customHeight="1">
      <c r="B146" s="48">
        <v>0</v>
      </c>
      <c r="C146" s="48">
        <v>4000000</v>
      </c>
      <c r="D146" s="49">
        <v>2000000</v>
      </c>
      <c r="E146" s="50"/>
      <c r="F146" s="51" t="s">
        <v>218</v>
      </c>
      <c r="G146" s="51" t="s">
        <v>261</v>
      </c>
      <c r="H146" s="52" t="s">
        <v>622</v>
      </c>
      <c r="I146" s="53" t="s">
        <v>623</v>
      </c>
      <c r="J146" s="54"/>
    </row>
    <row r="147" spans="2:10" ht="30" customHeight="1">
      <c r="B147" s="48">
        <v>0</v>
      </c>
      <c r="C147" s="48">
        <v>0</v>
      </c>
      <c r="D147" s="49">
        <v>3000000</v>
      </c>
      <c r="E147" s="50"/>
      <c r="F147" s="51" t="s">
        <v>218</v>
      </c>
      <c r="G147" s="51" t="s">
        <v>262</v>
      </c>
      <c r="H147" s="52" t="s">
        <v>624</v>
      </c>
      <c r="I147" s="53" t="s">
        <v>625</v>
      </c>
      <c r="J147" s="54"/>
    </row>
    <row r="148" spans="2:10" ht="30" customHeight="1">
      <c r="B148" s="48">
        <v>0</v>
      </c>
      <c r="C148" s="48">
        <v>18436179</v>
      </c>
      <c r="D148" s="49">
        <v>48247227</v>
      </c>
      <c r="E148" s="50"/>
      <c r="F148" s="51" t="s">
        <v>218</v>
      </c>
      <c r="G148" s="51" t="s">
        <v>262</v>
      </c>
      <c r="H148" s="52" t="s">
        <v>626</v>
      </c>
      <c r="I148" s="53" t="s">
        <v>627</v>
      </c>
      <c r="J148" s="54"/>
    </row>
    <row r="149" spans="2:10" ht="30" customHeight="1">
      <c r="B149" s="48">
        <v>0</v>
      </c>
      <c r="C149" s="48">
        <v>1500000</v>
      </c>
      <c r="D149" s="49">
        <v>1000000</v>
      </c>
      <c r="E149" s="50"/>
      <c r="F149" s="51" t="s">
        <v>218</v>
      </c>
      <c r="G149" s="51" t="s">
        <v>262</v>
      </c>
      <c r="H149" s="52" t="s">
        <v>628</v>
      </c>
      <c r="I149" s="53" t="s">
        <v>629</v>
      </c>
      <c r="J149" s="54"/>
    </row>
    <row r="150" spans="2:10" ht="30" customHeight="1">
      <c r="B150" s="48">
        <v>0</v>
      </c>
      <c r="C150" s="48">
        <v>3000000</v>
      </c>
      <c r="D150" s="49">
        <v>2219769</v>
      </c>
      <c r="E150" s="50"/>
      <c r="F150" s="51" t="s">
        <v>218</v>
      </c>
      <c r="G150" s="51" t="s">
        <v>262</v>
      </c>
      <c r="H150" s="52" t="s">
        <v>630</v>
      </c>
      <c r="I150" s="53" t="s">
        <v>631</v>
      </c>
      <c r="J150" s="54"/>
    </row>
    <row r="151" spans="2:10" ht="30" customHeight="1">
      <c r="B151" s="48">
        <v>0</v>
      </c>
      <c r="C151" s="48">
        <v>3300000</v>
      </c>
      <c r="D151" s="49">
        <v>4000000</v>
      </c>
      <c r="E151" s="50"/>
      <c r="F151" s="51" t="s">
        <v>218</v>
      </c>
      <c r="G151" s="51" t="s">
        <v>262</v>
      </c>
      <c r="H151" s="52" t="s">
        <v>632</v>
      </c>
      <c r="I151" s="53" t="s">
        <v>633</v>
      </c>
      <c r="J151" s="54"/>
    </row>
    <row r="152" spans="2:10" ht="30" customHeight="1">
      <c r="B152" s="48">
        <v>0</v>
      </c>
      <c r="C152" s="48">
        <v>26837739</v>
      </c>
      <c r="D152" s="49">
        <v>16861307</v>
      </c>
      <c r="E152" s="50"/>
      <c r="F152" s="51" t="s">
        <v>218</v>
      </c>
      <c r="G152" s="51" t="s">
        <v>262</v>
      </c>
      <c r="H152" s="52" t="s">
        <v>634</v>
      </c>
      <c r="I152" s="53" t="s">
        <v>635</v>
      </c>
      <c r="J152" s="54"/>
    </row>
    <row r="153" spans="2:10" ht="30" customHeight="1">
      <c r="B153" s="48">
        <v>900000</v>
      </c>
      <c r="C153" s="48">
        <v>850000</v>
      </c>
      <c r="D153" s="49">
        <v>785000</v>
      </c>
      <c r="E153" s="50"/>
      <c r="F153" s="51" t="s">
        <v>218</v>
      </c>
      <c r="G153" s="51" t="s">
        <v>262</v>
      </c>
      <c r="H153" s="52" t="s">
        <v>636</v>
      </c>
      <c r="I153" s="53" t="s">
        <v>637</v>
      </c>
      <c r="J153" s="54"/>
    </row>
    <row r="154" spans="2:10" ht="30" customHeight="1">
      <c r="B154" s="48">
        <v>350000000</v>
      </c>
      <c r="C154" s="48">
        <v>0</v>
      </c>
      <c r="D154" s="49">
        <v>0</v>
      </c>
      <c r="E154" s="50"/>
      <c r="F154" s="51" t="s">
        <v>221</v>
      </c>
      <c r="G154" s="51" t="s">
        <v>262</v>
      </c>
      <c r="H154" s="52" t="s">
        <v>638</v>
      </c>
      <c r="I154" s="53" t="s">
        <v>639</v>
      </c>
      <c r="J154" s="54"/>
    </row>
    <row r="155" spans="2:10" ht="30" customHeight="1">
      <c r="B155" s="48">
        <v>500000000</v>
      </c>
      <c r="C155" s="48">
        <v>0</v>
      </c>
      <c r="D155" s="49">
        <v>0</v>
      </c>
      <c r="E155" s="50"/>
      <c r="F155" s="51" t="s">
        <v>221</v>
      </c>
      <c r="G155" s="51" t="s">
        <v>262</v>
      </c>
      <c r="H155" s="52" t="s">
        <v>640</v>
      </c>
      <c r="I155" s="53" t="s">
        <v>641</v>
      </c>
      <c r="J155" s="54"/>
    </row>
    <row r="156" spans="2:10" ht="30" customHeight="1">
      <c r="B156" s="48">
        <v>0</v>
      </c>
      <c r="C156" s="48">
        <v>6901091</v>
      </c>
      <c r="D156" s="49">
        <v>14297061</v>
      </c>
      <c r="E156" s="50"/>
      <c r="F156" s="51" t="s">
        <v>218</v>
      </c>
      <c r="G156" s="51" t="s">
        <v>642</v>
      </c>
      <c r="H156" s="52" t="s">
        <v>643</v>
      </c>
      <c r="I156" s="53" t="s">
        <v>644</v>
      </c>
      <c r="J156" s="54"/>
    </row>
    <row r="157" spans="2:10" ht="30" customHeight="1">
      <c r="B157" s="48">
        <v>0</v>
      </c>
      <c r="C157" s="48">
        <v>32773906</v>
      </c>
      <c r="D157" s="49">
        <v>10538437</v>
      </c>
      <c r="E157" s="50"/>
      <c r="F157" s="51" t="s">
        <v>218</v>
      </c>
      <c r="G157" s="51" t="s">
        <v>645</v>
      </c>
      <c r="H157" s="52" t="s">
        <v>646</v>
      </c>
      <c r="I157" s="53" t="s">
        <v>647</v>
      </c>
      <c r="J157" s="54"/>
    </row>
    <row r="158" spans="2:10" ht="60.75" customHeight="1">
      <c r="B158" s="48">
        <v>0</v>
      </c>
      <c r="C158" s="48">
        <v>2000000</v>
      </c>
      <c r="D158" s="49">
        <v>13602620</v>
      </c>
      <c r="E158" s="50"/>
      <c r="F158" s="51" t="s">
        <v>218</v>
      </c>
      <c r="G158" s="56" t="s">
        <v>648</v>
      </c>
      <c r="H158" s="52" t="s">
        <v>649</v>
      </c>
      <c r="I158" s="53" t="s">
        <v>650</v>
      </c>
      <c r="J158" s="54"/>
    </row>
    <row r="159" spans="2:10" ht="51.75" customHeight="1">
      <c r="B159" s="48">
        <v>0</v>
      </c>
      <c r="C159" s="48">
        <v>0</v>
      </c>
      <c r="D159" s="49">
        <v>1579076</v>
      </c>
      <c r="E159" s="50"/>
      <c r="F159" s="51" t="s">
        <v>219</v>
      </c>
      <c r="G159" s="56" t="s">
        <v>651</v>
      </c>
      <c r="H159" s="52" t="s">
        <v>652</v>
      </c>
      <c r="I159" s="53" t="s">
        <v>653</v>
      </c>
      <c r="J159" s="54"/>
    </row>
    <row r="160" spans="2:10" ht="80.25" customHeight="1">
      <c r="B160" s="48">
        <v>0</v>
      </c>
      <c r="C160" s="48">
        <v>0</v>
      </c>
      <c r="D160" s="49">
        <v>4244619</v>
      </c>
      <c r="E160" s="50"/>
      <c r="F160" s="51" t="s">
        <v>218</v>
      </c>
      <c r="G160" s="56" t="s">
        <v>654</v>
      </c>
      <c r="H160" s="52" t="s">
        <v>655</v>
      </c>
      <c r="I160" s="53" t="s">
        <v>656</v>
      </c>
      <c r="J160" s="54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3" priority="15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17"/>
  <sheetViews>
    <sheetView showGridLines="0" view="pageBreakPreview" zoomScaleNormal="100" zoomScaleSheetLayoutView="100" workbookViewId="0">
      <selection activeCell="L12" sqref="L12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customWidth="1"/>
    <col min="10" max="10" width="25" style="31" customWidth="1"/>
    <col min="11" max="11" width="20" style="31" customWidth="1"/>
    <col min="12" max="12" width="65" style="31" customWidth="1"/>
    <col min="13" max="13" width="12.33203125" style="31" customWidth="1"/>
    <col min="14" max="14" width="6.21875" style="31" customWidth="1"/>
    <col min="15" max="16384" width="9" style="31"/>
  </cols>
  <sheetData>
    <row r="1" spans="2:14" ht="18.75" customHeight="1">
      <c r="N1" s="34"/>
    </row>
    <row r="2" spans="2:14" ht="11.25" customHeight="1">
      <c r="N2" s="35"/>
    </row>
    <row r="3" spans="2:14" ht="30" customHeight="1">
      <c r="B3" s="36">
        <v>2021</v>
      </c>
      <c r="C3" s="36">
        <v>2020</v>
      </c>
      <c r="D3" s="36">
        <v>2019</v>
      </c>
      <c r="E3" s="40"/>
      <c r="F3" s="36">
        <v>2018</v>
      </c>
      <c r="G3" s="36">
        <v>2017</v>
      </c>
      <c r="H3" s="37"/>
      <c r="I3" s="73" t="s">
        <v>214</v>
      </c>
      <c r="J3" s="74" t="s">
        <v>215</v>
      </c>
      <c r="K3" s="74" t="s">
        <v>657</v>
      </c>
      <c r="L3" s="74" t="s">
        <v>216</v>
      </c>
      <c r="M3" s="74" t="s">
        <v>217</v>
      </c>
      <c r="N3" s="38"/>
    </row>
    <row r="4" spans="2:14" ht="30" customHeight="1">
      <c r="B4" s="76" t="s">
        <v>213</v>
      </c>
      <c r="C4" s="76"/>
      <c r="D4" s="76"/>
      <c r="E4" s="37"/>
      <c r="F4" s="39" t="s">
        <v>6</v>
      </c>
      <c r="G4" s="39" t="s">
        <v>658</v>
      </c>
      <c r="H4" s="40"/>
      <c r="I4" s="73"/>
      <c r="J4" s="74"/>
      <c r="K4" s="74"/>
      <c r="L4" s="74"/>
      <c r="M4" s="74"/>
      <c r="N4" s="38"/>
    </row>
    <row r="5" spans="2:14" ht="30" customHeight="1">
      <c r="B5" s="41">
        <f>SUM(B6:B17)</f>
        <v>861567732</v>
      </c>
      <c r="C5" s="41">
        <f>SUM(C6:C17)</f>
        <v>698115076</v>
      </c>
      <c r="D5" s="42">
        <f>SUM(D6:D17)</f>
        <v>473688687</v>
      </c>
      <c r="E5" s="43"/>
      <c r="F5" s="41">
        <f>SUM(F6:F17)</f>
        <v>418044177</v>
      </c>
      <c r="G5" s="41">
        <f>SUM(G6:G17)</f>
        <v>224714165</v>
      </c>
      <c r="H5" s="43"/>
      <c r="I5" s="59"/>
      <c r="J5" s="60"/>
      <c r="K5" s="59"/>
      <c r="L5" s="61"/>
      <c r="M5" s="46" t="s">
        <v>212</v>
      </c>
      <c r="N5" s="47">
        <v>1229</v>
      </c>
    </row>
    <row r="6" spans="2:14" ht="30" customHeight="1">
      <c r="B6" s="62">
        <v>280822500</v>
      </c>
      <c r="C6" s="62">
        <v>191672500</v>
      </c>
      <c r="D6" s="49">
        <v>89150000</v>
      </c>
      <c r="E6" s="63"/>
      <c r="F6" s="62">
        <v>0</v>
      </c>
      <c r="G6" s="62">
        <v>0</v>
      </c>
      <c r="H6" s="50"/>
      <c r="I6" s="64" t="s">
        <v>218</v>
      </c>
      <c r="J6" s="64" t="s">
        <v>262</v>
      </c>
      <c r="K6" s="66" t="s">
        <v>664</v>
      </c>
      <c r="L6" s="67" t="s">
        <v>665</v>
      </c>
      <c r="M6" s="65" t="s">
        <v>666</v>
      </c>
      <c r="N6" s="54"/>
    </row>
    <row r="7" spans="2:14" ht="30" customHeight="1">
      <c r="B7" s="62">
        <v>76365000</v>
      </c>
      <c r="C7" s="62">
        <v>58037400</v>
      </c>
      <c r="D7" s="49">
        <v>36655200</v>
      </c>
      <c r="E7" s="63"/>
      <c r="F7" s="62">
        <v>0</v>
      </c>
      <c r="G7" s="62">
        <v>0</v>
      </c>
      <c r="H7" s="50"/>
      <c r="I7" s="64" t="s">
        <v>218</v>
      </c>
      <c r="J7" s="64" t="s">
        <v>257</v>
      </c>
      <c r="K7" s="66" t="s">
        <v>660</v>
      </c>
      <c r="L7" s="67" t="s">
        <v>601</v>
      </c>
      <c r="M7" s="65" t="s">
        <v>602</v>
      </c>
      <c r="N7" s="54"/>
    </row>
    <row r="8" spans="2:14" ht="30" customHeight="1">
      <c r="B8" s="62">
        <v>2301790</v>
      </c>
      <c r="C8" s="62">
        <v>25319692</v>
      </c>
      <c r="D8" s="49">
        <v>41432223</v>
      </c>
      <c r="E8" s="63"/>
      <c r="F8" s="62">
        <v>31697721</v>
      </c>
      <c r="G8" s="62">
        <v>39221474</v>
      </c>
      <c r="H8" s="50"/>
      <c r="I8" s="64" t="s">
        <v>218</v>
      </c>
      <c r="J8" s="64" t="s">
        <v>257</v>
      </c>
      <c r="K8" s="66" t="s">
        <v>660</v>
      </c>
      <c r="L8" s="67" t="s">
        <v>599</v>
      </c>
      <c r="M8" s="65" t="s">
        <v>600</v>
      </c>
      <c r="N8" s="54"/>
    </row>
    <row r="9" spans="2:14" ht="30" customHeight="1">
      <c r="B9" s="62">
        <v>26347150</v>
      </c>
      <c r="C9" s="62">
        <v>18721546</v>
      </c>
      <c r="D9" s="49">
        <v>9360773</v>
      </c>
      <c r="E9" s="63"/>
      <c r="F9" s="62">
        <v>16104220</v>
      </c>
      <c r="G9" s="62">
        <v>0</v>
      </c>
      <c r="H9" s="50"/>
      <c r="I9" s="64" t="s">
        <v>218</v>
      </c>
      <c r="J9" s="64" t="s">
        <v>603</v>
      </c>
      <c r="K9" s="66" t="s">
        <v>659</v>
      </c>
      <c r="L9" s="67" t="s">
        <v>604</v>
      </c>
      <c r="M9" s="65" t="s">
        <v>605</v>
      </c>
      <c r="N9" s="54"/>
    </row>
    <row r="10" spans="2:14" ht="30" customHeight="1">
      <c r="B10" s="62">
        <v>96375000</v>
      </c>
      <c r="C10" s="62">
        <v>38550000</v>
      </c>
      <c r="D10" s="49">
        <v>7710000</v>
      </c>
      <c r="E10" s="63"/>
      <c r="F10" s="62">
        <v>0</v>
      </c>
      <c r="G10" s="62">
        <v>0</v>
      </c>
      <c r="H10" s="50"/>
      <c r="I10" s="64" t="s">
        <v>218</v>
      </c>
      <c r="J10" s="64" t="s">
        <v>262</v>
      </c>
      <c r="K10" s="66" t="s">
        <v>667</v>
      </c>
      <c r="L10" s="67" t="s">
        <v>634</v>
      </c>
      <c r="M10" s="65" t="s">
        <v>635</v>
      </c>
      <c r="N10" s="54"/>
    </row>
    <row r="11" spans="2:14" ht="30" customHeight="1">
      <c r="B11" s="62">
        <v>62040660</v>
      </c>
      <c r="C11" s="62">
        <v>20680220</v>
      </c>
      <c r="D11" s="49">
        <v>20680220</v>
      </c>
      <c r="E11" s="63"/>
      <c r="F11" s="62">
        <v>0</v>
      </c>
      <c r="G11" s="62">
        <v>0</v>
      </c>
      <c r="H11" s="50"/>
      <c r="I11" s="64" t="s">
        <v>218</v>
      </c>
      <c r="J11" s="64" t="s">
        <v>262</v>
      </c>
      <c r="K11" s="66" t="s">
        <v>668</v>
      </c>
      <c r="L11" s="67" t="s">
        <v>634</v>
      </c>
      <c r="M11" s="65" t="s">
        <v>635</v>
      </c>
      <c r="N11" s="54"/>
    </row>
    <row r="12" spans="2:14" ht="30" customHeight="1">
      <c r="B12" s="62">
        <v>38550000</v>
      </c>
      <c r="C12" s="62">
        <v>15420000</v>
      </c>
      <c r="D12" s="49">
        <v>7710000</v>
      </c>
      <c r="E12" s="63"/>
      <c r="F12" s="62">
        <v>0</v>
      </c>
      <c r="G12" s="62">
        <v>0</v>
      </c>
      <c r="H12" s="50"/>
      <c r="I12" s="64" t="s">
        <v>218</v>
      </c>
      <c r="J12" s="64" t="s">
        <v>262</v>
      </c>
      <c r="K12" s="66" t="s">
        <v>662</v>
      </c>
      <c r="L12" s="67" t="s">
        <v>634</v>
      </c>
      <c r="M12" s="65" t="s">
        <v>635</v>
      </c>
      <c r="N12" s="54"/>
    </row>
    <row r="13" spans="2:14" ht="56.25" customHeight="1">
      <c r="B13" s="62">
        <v>0</v>
      </c>
      <c r="C13" s="62">
        <v>93921631</v>
      </c>
      <c r="D13" s="49">
        <v>73330754</v>
      </c>
      <c r="E13" s="63"/>
      <c r="F13" s="62">
        <v>11620024</v>
      </c>
      <c r="G13" s="62">
        <v>31231754</v>
      </c>
      <c r="H13" s="50"/>
      <c r="I13" s="64" t="s">
        <v>218</v>
      </c>
      <c r="J13" s="68" t="s">
        <v>648</v>
      </c>
      <c r="K13" s="66" t="s">
        <v>662</v>
      </c>
      <c r="L13" s="67" t="s">
        <v>649</v>
      </c>
      <c r="M13" s="65" t="s">
        <v>650</v>
      </c>
      <c r="N13" s="54"/>
    </row>
    <row r="14" spans="2:14" ht="42.75" customHeight="1">
      <c r="B14" s="62">
        <v>0</v>
      </c>
      <c r="C14" s="62">
        <v>0</v>
      </c>
      <c r="D14" s="49">
        <v>0</v>
      </c>
      <c r="E14" s="63"/>
      <c r="F14" s="62">
        <v>0</v>
      </c>
      <c r="G14" s="62">
        <v>4606219</v>
      </c>
      <c r="H14" s="50"/>
      <c r="I14" s="64" t="s">
        <v>663</v>
      </c>
      <c r="J14" s="68" t="s">
        <v>669</v>
      </c>
      <c r="K14" s="66" t="s">
        <v>670</v>
      </c>
      <c r="L14" s="67" t="s">
        <v>671</v>
      </c>
      <c r="M14" s="65" t="s">
        <v>672</v>
      </c>
      <c r="N14" s="54"/>
    </row>
    <row r="15" spans="2:14" ht="30" customHeight="1">
      <c r="B15" s="62">
        <v>217125632</v>
      </c>
      <c r="C15" s="62">
        <v>166318694</v>
      </c>
      <c r="D15" s="49">
        <v>112037286</v>
      </c>
      <c r="E15" s="63"/>
      <c r="F15" s="62">
        <v>196217872</v>
      </c>
      <c r="G15" s="62">
        <v>76643781</v>
      </c>
      <c r="H15" s="50"/>
      <c r="I15" s="64" t="s">
        <v>218</v>
      </c>
      <c r="J15" s="64" t="s">
        <v>262</v>
      </c>
      <c r="K15" s="66" t="s">
        <v>661</v>
      </c>
      <c r="L15" s="67" t="s">
        <v>626</v>
      </c>
      <c r="M15" s="65" t="s">
        <v>627</v>
      </c>
      <c r="N15" s="54"/>
    </row>
    <row r="16" spans="2:14" ht="48" customHeight="1">
      <c r="B16" s="62">
        <v>0</v>
      </c>
      <c r="C16" s="62">
        <v>23243393</v>
      </c>
      <c r="D16" s="49">
        <v>60212231</v>
      </c>
      <c r="E16" s="63"/>
      <c r="F16" s="62">
        <v>162404340</v>
      </c>
      <c r="G16" s="62">
        <v>73010937</v>
      </c>
      <c r="H16" s="50"/>
      <c r="I16" s="64" t="s">
        <v>219</v>
      </c>
      <c r="J16" s="68" t="s">
        <v>651</v>
      </c>
      <c r="K16" s="66" t="s">
        <v>661</v>
      </c>
      <c r="L16" s="67" t="s">
        <v>652</v>
      </c>
      <c r="M16" s="65" t="s">
        <v>653</v>
      </c>
      <c r="N16" s="54"/>
    </row>
    <row r="17" spans="2:14" ht="30" customHeight="1">
      <c r="B17" s="62">
        <v>61640000</v>
      </c>
      <c r="C17" s="62">
        <v>46230000</v>
      </c>
      <c r="D17" s="49">
        <v>15410000</v>
      </c>
      <c r="E17" s="63"/>
      <c r="F17" s="62">
        <v>0</v>
      </c>
      <c r="G17" s="62">
        <v>0</v>
      </c>
      <c r="H17" s="50"/>
      <c r="I17" s="64" t="s">
        <v>221</v>
      </c>
      <c r="J17" s="64" t="s">
        <v>262</v>
      </c>
      <c r="K17" s="66" t="s">
        <v>661</v>
      </c>
      <c r="L17" s="67" t="s">
        <v>673</v>
      </c>
      <c r="M17" s="65" t="s">
        <v>674</v>
      </c>
      <c r="N17" s="54"/>
    </row>
    <row r="18" spans="2:14" ht="30" customHeight="1"/>
    <row r="19" spans="2:14" ht="30" customHeight="1"/>
    <row r="20" spans="2:14" ht="30" customHeight="1"/>
    <row r="21" spans="2:14" ht="30" customHeight="1"/>
    <row r="22" spans="2:14" ht="30" customHeight="1"/>
    <row r="23" spans="2:14" ht="30" customHeight="1"/>
    <row r="24" spans="2:14" ht="30" customHeight="1"/>
    <row r="25" spans="2:14" ht="30" customHeight="1"/>
    <row r="26" spans="2:14" ht="30" customHeight="1"/>
    <row r="27" spans="2:14" ht="30" customHeight="1"/>
    <row r="28" spans="2:14" ht="30" customHeight="1"/>
    <row r="29" spans="2:14" ht="30" customHeight="1"/>
    <row r="30" spans="2:14" ht="30" customHeight="1"/>
    <row r="31" spans="2:14" ht="30" customHeight="1"/>
    <row r="32" spans="2:14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</sheetData>
  <mergeCells count="6">
    <mergeCell ref="M3:M4"/>
    <mergeCell ref="B4:D4"/>
    <mergeCell ref="I3:I4"/>
    <mergeCell ref="J3:J4"/>
    <mergeCell ref="K3:K4"/>
    <mergeCell ref="L3:L4"/>
  </mergeCells>
  <conditionalFormatting sqref="M5:N5">
    <cfRule type="duplicateValues" dxfId="2" priority="2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4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18"/>
  <sheetViews>
    <sheetView showGridLines="0" view="pageBreakPreview" topLeftCell="A10" zoomScaleNormal="100" zoomScaleSheetLayoutView="100" workbookViewId="0">
      <selection activeCell="O5" sqref="O5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customWidth="1"/>
    <col min="10" max="10" width="25" style="31" customWidth="1"/>
    <col min="11" max="11" width="20" style="31" customWidth="1"/>
    <col min="12" max="12" width="69.6640625" style="31" customWidth="1"/>
    <col min="13" max="13" width="12.33203125" style="69" customWidth="1"/>
    <col min="14" max="14" width="6.21875" style="31" customWidth="1"/>
    <col min="15" max="16384" width="9" style="31"/>
  </cols>
  <sheetData>
    <row r="1" spans="2:14" ht="18.75" customHeight="1">
      <c r="N1" s="34"/>
    </row>
    <row r="2" spans="2:14" ht="11.25" customHeight="1">
      <c r="N2" s="35"/>
    </row>
    <row r="3" spans="2:14" ht="30" customHeight="1">
      <c r="B3" s="36">
        <v>2021</v>
      </c>
      <c r="C3" s="36">
        <v>2020</v>
      </c>
      <c r="D3" s="36">
        <v>2019</v>
      </c>
      <c r="E3" s="40"/>
      <c r="F3" s="36">
        <v>2018</v>
      </c>
      <c r="G3" s="36">
        <v>2017</v>
      </c>
      <c r="H3" s="37"/>
      <c r="I3" s="73" t="s">
        <v>214</v>
      </c>
      <c r="J3" s="74" t="s">
        <v>215</v>
      </c>
      <c r="K3" s="74" t="s">
        <v>675</v>
      </c>
      <c r="L3" s="74" t="s">
        <v>216</v>
      </c>
      <c r="M3" s="74" t="s">
        <v>217</v>
      </c>
      <c r="N3" s="57"/>
    </row>
    <row r="4" spans="2:14" ht="30" customHeight="1">
      <c r="B4" s="76" t="s">
        <v>213</v>
      </c>
      <c r="C4" s="76"/>
      <c r="D4" s="76"/>
      <c r="E4" s="37"/>
      <c r="F4" s="58" t="s">
        <v>6</v>
      </c>
      <c r="G4" s="58" t="s">
        <v>658</v>
      </c>
      <c r="H4" s="40"/>
      <c r="I4" s="73"/>
      <c r="J4" s="74"/>
      <c r="K4" s="74"/>
      <c r="L4" s="74"/>
      <c r="M4" s="74"/>
      <c r="N4" s="57"/>
    </row>
    <row r="5" spans="2:14" ht="30" customHeight="1">
      <c r="B5" s="41">
        <f t="shared" ref="B5:C5" si="0">SUM(B6:B49)</f>
        <v>424115262</v>
      </c>
      <c r="C5" s="41">
        <f t="shared" si="0"/>
        <v>685074775</v>
      </c>
      <c r="D5" s="42">
        <f>SUM(D6:D49)</f>
        <v>386273813</v>
      </c>
      <c r="E5" s="43"/>
      <c r="F5" s="41">
        <f>SUM(F6:F49)</f>
        <v>260559918</v>
      </c>
      <c r="G5" s="41">
        <f>SUM(G6:G49)</f>
        <v>40004480</v>
      </c>
      <c r="H5" s="43"/>
      <c r="I5" s="59"/>
      <c r="J5" s="60"/>
      <c r="K5" s="59"/>
      <c r="L5" s="61"/>
      <c r="M5" s="46" t="s">
        <v>212</v>
      </c>
      <c r="N5" s="47">
        <v>1229</v>
      </c>
    </row>
    <row r="6" spans="2:14" ht="30" customHeight="1">
      <c r="B6" s="62">
        <v>24127923</v>
      </c>
      <c r="C6" s="62">
        <v>24127923</v>
      </c>
      <c r="D6" s="49">
        <v>16085282</v>
      </c>
      <c r="E6" s="71"/>
      <c r="F6" s="62">
        <v>3217056</v>
      </c>
      <c r="G6" s="62">
        <v>0</v>
      </c>
      <c r="H6" s="70"/>
      <c r="I6" s="64" t="s">
        <v>218</v>
      </c>
      <c r="J6" s="64" t="s">
        <v>257</v>
      </c>
      <c r="K6" s="64" t="s">
        <v>678</v>
      </c>
      <c r="L6" s="72" t="s">
        <v>601</v>
      </c>
      <c r="M6" s="65" t="s">
        <v>602</v>
      </c>
      <c r="N6" s="54"/>
    </row>
    <row r="7" spans="2:14" ht="30" customHeight="1">
      <c r="B7" s="62">
        <v>113305343</v>
      </c>
      <c r="C7" s="62">
        <v>85966820</v>
      </c>
      <c r="D7" s="49">
        <v>58628298</v>
      </c>
      <c r="E7" s="71"/>
      <c r="F7" s="62">
        <v>152166351</v>
      </c>
      <c r="G7" s="62">
        <v>4131441</v>
      </c>
      <c r="H7" s="70"/>
      <c r="I7" s="64" t="s">
        <v>218</v>
      </c>
      <c r="J7" s="64" t="s">
        <v>262</v>
      </c>
      <c r="K7" s="64" t="s">
        <v>668</v>
      </c>
      <c r="L7" s="72" t="s">
        <v>665</v>
      </c>
      <c r="M7" s="65" t="s">
        <v>666</v>
      </c>
      <c r="N7" s="54"/>
    </row>
    <row r="8" spans="2:14" ht="30" customHeight="1">
      <c r="B8" s="62">
        <v>81064305</v>
      </c>
      <c r="C8" s="62">
        <v>81064305</v>
      </c>
      <c r="D8" s="49">
        <v>81064305</v>
      </c>
      <c r="E8" s="71"/>
      <c r="F8" s="62">
        <v>0</v>
      </c>
      <c r="G8" s="62">
        <v>0</v>
      </c>
      <c r="H8" s="70"/>
      <c r="I8" s="64" t="s">
        <v>218</v>
      </c>
      <c r="J8" s="64" t="s">
        <v>262</v>
      </c>
      <c r="K8" s="64" t="s">
        <v>668</v>
      </c>
      <c r="L8" s="72" t="s">
        <v>634</v>
      </c>
      <c r="M8" s="65" t="s">
        <v>635</v>
      </c>
      <c r="N8" s="54"/>
    </row>
    <row r="9" spans="2:14" ht="30" customHeight="1">
      <c r="B9" s="62">
        <v>30674594</v>
      </c>
      <c r="C9" s="62">
        <v>38973208</v>
      </c>
      <c r="D9" s="49">
        <v>37046958</v>
      </c>
      <c r="E9" s="71"/>
      <c r="F9" s="62">
        <v>40899458</v>
      </c>
      <c r="G9" s="62">
        <v>3032060</v>
      </c>
      <c r="H9" s="70"/>
      <c r="I9" s="64" t="s">
        <v>218</v>
      </c>
      <c r="J9" s="64" t="s">
        <v>679</v>
      </c>
      <c r="K9" s="64" t="s">
        <v>676</v>
      </c>
      <c r="L9" s="72" t="s">
        <v>680</v>
      </c>
      <c r="M9" s="65" t="s">
        <v>681</v>
      </c>
      <c r="N9" s="54"/>
    </row>
    <row r="10" spans="2:14" ht="30" customHeight="1">
      <c r="B10" s="62">
        <v>37856178</v>
      </c>
      <c r="C10" s="62">
        <v>37856178</v>
      </c>
      <c r="D10" s="49">
        <v>37856178</v>
      </c>
      <c r="E10" s="71"/>
      <c r="F10" s="62">
        <v>12618726</v>
      </c>
      <c r="G10" s="62">
        <v>0</v>
      </c>
      <c r="H10" s="70"/>
      <c r="I10" s="64" t="s">
        <v>218</v>
      </c>
      <c r="J10" s="64" t="s">
        <v>262</v>
      </c>
      <c r="K10" s="64" t="s">
        <v>676</v>
      </c>
      <c r="L10" s="72" t="s">
        <v>636</v>
      </c>
      <c r="M10" s="65" t="s">
        <v>637</v>
      </c>
      <c r="N10" s="54"/>
    </row>
    <row r="11" spans="2:14" ht="30" customHeight="1">
      <c r="B11" s="62">
        <v>0</v>
      </c>
      <c r="C11" s="62">
        <v>0</v>
      </c>
      <c r="D11" s="49">
        <v>0</v>
      </c>
      <c r="E11" s="71"/>
      <c r="F11" s="62">
        <v>29737601</v>
      </c>
      <c r="G11" s="62">
        <v>24435630</v>
      </c>
      <c r="H11" s="70"/>
      <c r="I11" s="64" t="s">
        <v>218</v>
      </c>
      <c r="J11" s="64" t="s">
        <v>682</v>
      </c>
      <c r="K11" s="64" t="s">
        <v>676</v>
      </c>
      <c r="L11" s="72" t="s">
        <v>683</v>
      </c>
      <c r="M11" s="65" t="s">
        <v>684</v>
      </c>
      <c r="N11" s="54"/>
    </row>
    <row r="12" spans="2:14" ht="30" customHeight="1">
      <c r="B12" s="62">
        <v>0</v>
      </c>
      <c r="C12" s="62">
        <v>0</v>
      </c>
      <c r="D12" s="49">
        <v>0</v>
      </c>
      <c r="E12" s="71"/>
      <c r="F12" s="62">
        <v>0</v>
      </c>
      <c r="G12" s="62">
        <v>1609039</v>
      </c>
      <c r="H12" s="70"/>
      <c r="I12" s="64" t="s">
        <v>218</v>
      </c>
      <c r="J12" s="64" t="s">
        <v>262</v>
      </c>
      <c r="K12" s="64" t="s">
        <v>661</v>
      </c>
      <c r="L12" s="72" t="s">
        <v>626</v>
      </c>
      <c r="M12" s="65" t="s">
        <v>627</v>
      </c>
      <c r="N12" s="54"/>
    </row>
    <row r="13" spans="2:14" ht="30" customHeight="1">
      <c r="B13" s="62">
        <v>0</v>
      </c>
      <c r="C13" s="62">
        <v>0</v>
      </c>
      <c r="D13" s="49">
        <v>6591527</v>
      </c>
      <c r="E13" s="71"/>
      <c r="F13" s="62">
        <v>21636159</v>
      </c>
      <c r="G13" s="62">
        <v>4553302</v>
      </c>
      <c r="H13" s="70"/>
      <c r="I13" s="64" t="s">
        <v>218</v>
      </c>
      <c r="J13" s="64" t="s">
        <v>262</v>
      </c>
      <c r="K13" s="64" t="s">
        <v>685</v>
      </c>
      <c r="L13" s="72" t="s">
        <v>628</v>
      </c>
      <c r="M13" s="65" t="s">
        <v>629</v>
      </c>
      <c r="N13" s="54"/>
    </row>
    <row r="14" spans="2:14" ht="30" customHeight="1">
      <c r="B14" s="62">
        <v>0</v>
      </c>
      <c r="C14" s="62">
        <v>0</v>
      </c>
      <c r="D14" s="49">
        <v>0</v>
      </c>
      <c r="E14" s="71"/>
      <c r="F14" s="62">
        <v>284567</v>
      </c>
      <c r="G14" s="62">
        <v>2243008</v>
      </c>
      <c r="H14" s="70"/>
      <c r="I14" s="64" t="s">
        <v>663</v>
      </c>
      <c r="J14" s="64" t="s">
        <v>243</v>
      </c>
      <c r="K14" s="64" t="s">
        <v>686</v>
      </c>
      <c r="L14" s="72" t="s">
        <v>687</v>
      </c>
      <c r="M14" s="65" t="s">
        <v>688</v>
      </c>
      <c r="N14" s="54"/>
    </row>
    <row r="15" spans="2:14" ht="30" customHeight="1">
      <c r="B15" s="62">
        <v>568989</v>
      </c>
      <c r="C15" s="62">
        <v>8603819</v>
      </c>
      <c r="D15" s="49">
        <v>2206966</v>
      </c>
      <c r="E15" s="71"/>
      <c r="F15" s="62">
        <v>0</v>
      </c>
      <c r="G15" s="62">
        <v>0</v>
      </c>
      <c r="H15" s="70"/>
      <c r="I15" s="64" t="s">
        <v>221</v>
      </c>
      <c r="J15" s="64" t="s">
        <v>266</v>
      </c>
      <c r="K15" s="64" t="s">
        <v>689</v>
      </c>
      <c r="L15" s="72" t="s">
        <v>690</v>
      </c>
      <c r="M15" s="65" t="s">
        <v>691</v>
      </c>
      <c r="N15" s="54"/>
    </row>
    <row r="16" spans="2:14" ht="30" customHeight="1">
      <c r="B16" s="62">
        <v>907641</v>
      </c>
      <c r="C16" s="62">
        <v>14022253</v>
      </c>
      <c r="D16" s="49">
        <v>2500000</v>
      </c>
      <c r="E16" s="71"/>
      <c r="F16" s="62">
        <v>0</v>
      </c>
      <c r="G16" s="62">
        <v>0</v>
      </c>
      <c r="H16" s="70"/>
      <c r="I16" s="64" t="s">
        <v>221</v>
      </c>
      <c r="J16" s="64" t="s">
        <v>278</v>
      </c>
      <c r="K16" s="64" t="s">
        <v>689</v>
      </c>
      <c r="L16" s="72" t="s">
        <v>692</v>
      </c>
      <c r="M16" s="65" t="s">
        <v>693</v>
      </c>
      <c r="N16" s="54"/>
    </row>
    <row r="17" spans="2:14" ht="30" customHeight="1">
      <c r="B17" s="62">
        <v>0</v>
      </c>
      <c r="C17" s="62">
        <v>0</v>
      </c>
      <c r="D17" s="49">
        <v>0</v>
      </c>
      <c r="E17" s="71"/>
      <c r="F17" s="62">
        <v>0</v>
      </c>
      <c r="G17" s="62">
        <v>0</v>
      </c>
      <c r="H17" s="70"/>
      <c r="I17" s="64" t="s">
        <v>221</v>
      </c>
      <c r="J17" s="64" t="s">
        <v>230</v>
      </c>
      <c r="K17" s="64" t="s">
        <v>689</v>
      </c>
      <c r="L17" s="72" t="s">
        <v>694</v>
      </c>
      <c r="M17" s="65" t="s">
        <v>695</v>
      </c>
      <c r="N17" s="54"/>
    </row>
    <row r="18" spans="2:14" ht="30" customHeight="1">
      <c r="B18" s="62">
        <v>1391867</v>
      </c>
      <c r="C18" s="62">
        <v>21769878</v>
      </c>
      <c r="D18" s="49">
        <v>4675602</v>
      </c>
      <c r="E18" s="71"/>
      <c r="F18" s="62">
        <v>0</v>
      </c>
      <c r="G18" s="62">
        <v>0</v>
      </c>
      <c r="H18" s="70"/>
      <c r="I18" s="64" t="s">
        <v>221</v>
      </c>
      <c r="J18" s="64" t="s">
        <v>696</v>
      </c>
      <c r="K18" s="64" t="s">
        <v>689</v>
      </c>
      <c r="L18" s="72" t="s">
        <v>697</v>
      </c>
      <c r="M18" s="65" t="s">
        <v>698</v>
      </c>
      <c r="N18" s="54"/>
    </row>
    <row r="19" spans="2:14" ht="30" customHeight="1">
      <c r="B19" s="62">
        <v>775858</v>
      </c>
      <c r="C19" s="62">
        <v>11913722</v>
      </c>
      <c r="D19" s="49">
        <v>2827573</v>
      </c>
      <c r="E19" s="71"/>
      <c r="F19" s="62">
        <v>0</v>
      </c>
      <c r="G19" s="62">
        <v>0</v>
      </c>
      <c r="H19" s="70"/>
      <c r="I19" s="64" t="s">
        <v>221</v>
      </c>
      <c r="J19" s="64" t="s">
        <v>237</v>
      </c>
      <c r="K19" s="64" t="s">
        <v>689</v>
      </c>
      <c r="L19" s="72" t="s">
        <v>699</v>
      </c>
      <c r="M19" s="65" t="s">
        <v>700</v>
      </c>
      <c r="N19" s="54"/>
    </row>
    <row r="20" spans="2:14" ht="30" customHeight="1">
      <c r="B20" s="62">
        <v>6658994</v>
      </c>
      <c r="C20" s="62">
        <v>14149786</v>
      </c>
      <c r="D20" s="49">
        <v>5827195</v>
      </c>
      <c r="E20" s="71"/>
      <c r="F20" s="62">
        <v>0</v>
      </c>
      <c r="G20" s="62">
        <v>0</v>
      </c>
      <c r="H20" s="70"/>
      <c r="I20" s="64" t="s">
        <v>221</v>
      </c>
      <c r="J20" s="64" t="s">
        <v>701</v>
      </c>
      <c r="K20" s="64" t="s">
        <v>689</v>
      </c>
      <c r="L20" s="72" t="s">
        <v>702</v>
      </c>
      <c r="M20" s="65" t="s">
        <v>703</v>
      </c>
      <c r="N20" s="54"/>
    </row>
    <row r="21" spans="2:14" ht="30" customHeight="1">
      <c r="B21" s="62">
        <v>4707603</v>
      </c>
      <c r="C21" s="62">
        <v>9841726</v>
      </c>
      <c r="D21" s="49">
        <v>4281082</v>
      </c>
      <c r="E21" s="71"/>
      <c r="F21" s="62">
        <v>0</v>
      </c>
      <c r="G21" s="62">
        <v>0</v>
      </c>
      <c r="H21" s="70"/>
      <c r="I21" s="64" t="s">
        <v>221</v>
      </c>
      <c r="J21" s="64" t="s">
        <v>704</v>
      </c>
      <c r="K21" s="64" t="s">
        <v>689</v>
      </c>
      <c r="L21" s="72" t="s">
        <v>705</v>
      </c>
      <c r="M21" s="65" t="s">
        <v>706</v>
      </c>
      <c r="N21" s="54"/>
    </row>
    <row r="22" spans="2:14" ht="30" customHeight="1">
      <c r="B22" s="62">
        <v>16849511</v>
      </c>
      <c r="C22" s="62">
        <v>36568924</v>
      </c>
      <c r="D22" s="49">
        <v>13979609</v>
      </c>
      <c r="E22" s="71"/>
      <c r="F22" s="62">
        <v>0</v>
      </c>
      <c r="G22" s="62">
        <v>0</v>
      </c>
      <c r="H22" s="70"/>
      <c r="I22" s="64" t="s">
        <v>221</v>
      </c>
      <c r="J22" s="64" t="s">
        <v>707</v>
      </c>
      <c r="K22" s="64" t="s">
        <v>689</v>
      </c>
      <c r="L22" s="72" t="s">
        <v>708</v>
      </c>
      <c r="M22" s="65" t="s">
        <v>709</v>
      </c>
      <c r="N22" s="54"/>
    </row>
    <row r="23" spans="2:14" ht="30" customHeight="1">
      <c r="B23" s="62">
        <v>2279693</v>
      </c>
      <c r="C23" s="62">
        <v>4515324</v>
      </c>
      <c r="D23" s="49">
        <v>2323754</v>
      </c>
      <c r="E23" s="71"/>
      <c r="F23" s="62">
        <v>0</v>
      </c>
      <c r="G23" s="62">
        <v>0</v>
      </c>
      <c r="H23" s="70"/>
      <c r="I23" s="64" t="s">
        <v>221</v>
      </c>
      <c r="J23" s="64" t="s">
        <v>282</v>
      </c>
      <c r="K23" s="64" t="s">
        <v>689</v>
      </c>
      <c r="L23" s="72" t="s">
        <v>710</v>
      </c>
      <c r="M23" s="65" t="s">
        <v>711</v>
      </c>
      <c r="N23" s="54"/>
    </row>
    <row r="24" spans="2:14" ht="30" customHeight="1">
      <c r="B24" s="62">
        <v>4171050</v>
      </c>
      <c r="C24" s="62">
        <v>8676310</v>
      </c>
      <c r="D24" s="49">
        <v>3836840</v>
      </c>
      <c r="E24" s="71"/>
      <c r="F24" s="62">
        <v>0</v>
      </c>
      <c r="G24" s="62">
        <v>0</v>
      </c>
      <c r="H24" s="70"/>
      <c r="I24" s="64" t="s">
        <v>221</v>
      </c>
      <c r="J24" s="64" t="s">
        <v>712</v>
      </c>
      <c r="K24" s="64" t="s">
        <v>689</v>
      </c>
      <c r="L24" s="72" t="s">
        <v>713</v>
      </c>
      <c r="M24" s="65" t="s">
        <v>714</v>
      </c>
      <c r="N24" s="54"/>
    </row>
    <row r="25" spans="2:14" ht="30" customHeight="1">
      <c r="B25" s="62">
        <v>2319384</v>
      </c>
      <c r="C25" s="62">
        <v>4602645</v>
      </c>
      <c r="D25" s="49">
        <v>2355507</v>
      </c>
      <c r="E25" s="71"/>
      <c r="F25" s="62">
        <v>0</v>
      </c>
      <c r="G25" s="62">
        <v>0</v>
      </c>
      <c r="H25" s="70"/>
      <c r="I25" s="64" t="s">
        <v>221</v>
      </c>
      <c r="J25" s="64" t="s">
        <v>715</v>
      </c>
      <c r="K25" s="64" t="s">
        <v>689</v>
      </c>
      <c r="L25" s="72" t="s">
        <v>716</v>
      </c>
      <c r="M25" s="65" t="s">
        <v>717</v>
      </c>
      <c r="N25" s="54"/>
    </row>
    <row r="26" spans="2:14" ht="30" customHeight="1">
      <c r="B26" s="62">
        <v>2309577</v>
      </c>
      <c r="C26" s="62">
        <v>4581069</v>
      </c>
      <c r="D26" s="49">
        <v>2347661</v>
      </c>
      <c r="E26" s="71"/>
      <c r="F26" s="62">
        <v>0</v>
      </c>
      <c r="G26" s="62">
        <v>0</v>
      </c>
      <c r="H26" s="70"/>
      <c r="I26" s="64" t="s">
        <v>221</v>
      </c>
      <c r="J26" s="64" t="s">
        <v>437</v>
      </c>
      <c r="K26" s="64" t="s">
        <v>689</v>
      </c>
      <c r="L26" s="72" t="s">
        <v>718</v>
      </c>
      <c r="M26" s="65" t="s">
        <v>719</v>
      </c>
      <c r="N26" s="54"/>
    </row>
    <row r="27" spans="2:14" ht="30" customHeight="1">
      <c r="B27" s="62">
        <v>2544948</v>
      </c>
      <c r="C27" s="62">
        <v>5098885</v>
      </c>
      <c r="D27" s="49">
        <v>2500000</v>
      </c>
      <c r="E27" s="71"/>
      <c r="F27" s="62">
        <v>0</v>
      </c>
      <c r="G27" s="62">
        <v>0</v>
      </c>
      <c r="H27" s="70"/>
      <c r="I27" s="64" t="s">
        <v>221</v>
      </c>
      <c r="J27" s="64" t="s">
        <v>320</v>
      </c>
      <c r="K27" s="64" t="s">
        <v>689</v>
      </c>
      <c r="L27" s="72" t="s">
        <v>720</v>
      </c>
      <c r="M27" s="65" t="s">
        <v>721</v>
      </c>
      <c r="N27" s="54"/>
    </row>
    <row r="28" spans="2:14" ht="30" customHeight="1">
      <c r="B28" s="62">
        <v>2142856</v>
      </c>
      <c r="C28" s="62">
        <v>4214283</v>
      </c>
      <c r="D28" s="49">
        <v>2214285</v>
      </c>
      <c r="E28" s="71"/>
      <c r="F28" s="62">
        <v>0</v>
      </c>
      <c r="G28" s="62">
        <v>0</v>
      </c>
      <c r="H28" s="70"/>
      <c r="I28" s="64" t="s">
        <v>221</v>
      </c>
      <c r="J28" s="64" t="s">
        <v>722</v>
      </c>
      <c r="K28" s="64" t="s">
        <v>689</v>
      </c>
      <c r="L28" s="72" t="s">
        <v>723</v>
      </c>
      <c r="M28" s="65" t="s">
        <v>724</v>
      </c>
      <c r="N28" s="54"/>
    </row>
    <row r="29" spans="2:14" ht="30" customHeight="1">
      <c r="B29" s="62">
        <v>1292264</v>
      </c>
      <c r="C29" s="62">
        <v>20176221</v>
      </c>
      <c r="D29" s="49">
        <v>4376791</v>
      </c>
      <c r="E29" s="71"/>
      <c r="F29" s="62">
        <v>0</v>
      </c>
      <c r="G29" s="62">
        <v>0</v>
      </c>
      <c r="H29" s="70"/>
      <c r="I29" s="64" t="s">
        <v>221</v>
      </c>
      <c r="J29" s="64" t="s">
        <v>313</v>
      </c>
      <c r="K29" s="64" t="s">
        <v>689</v>
      </c>
      <c r="L29" s="72" t="s">
        <v>725</v>
      </c>
      <c r="M29" s="65" t="s">
        <v>726</v>
      </c>
      <c r="N29" s="54"/>
    </row>
    <row r="30" spans="2:14" ht="30" customHeight="1">
      <c r="B30" s="62">
        <v>1765282</v>
      </c>
      <c r="C30" s="62">
        <v>3383620</v>
      </c>
      <c r="D30" s="49">
        <v>1912225</v>
      </c>
      <c r="E30" s="71"/>
      <c r="F30" s="62">
        <v>0</v>
      </c>
      <c r="G30" s="62">
        <v>0</v>
      </c>
      <c r="H30" s="70"/>
      <c r="I30" s="64" t="s">
        <v>221</v>
      </c>
      <c r="J30" s="64" t="s">
        <v>316</v>
      </c>
      <c r="K30" s="64" t="s">
        <v>689</v>
      </c>
      <c r="L30" s="72" t="s">
        <v>727</v>
      </c>
      <c r="M30" s="65" t="s">
        <v>728</v>
      </c>
      <c r="N30" s="54"/>
    </row>
    <row r="31" spans="2:14" ht="30" customHeight="1">
      <c r="B31" s="62">
        <v>1783629</v>
      </c>
      <c r="C31" s="62">
        <v>3423984</v>
      </c>
      <c r="D31" s="49">
        <v>1926903</v>
      </c>
      <c r="E31" s="71"/>
      <c r="F31" s="62">
        <v>0</v>
      </c>
      <c r="G31" s="62">
        <v>0</v>
      </c>
      <c r="H31" s="70"/>
      <c r="I31" s="64" t="s">
        <v>221</v>
      </c>
      <c r="J31" s="64" t="s">
        <v>729</v>
      </c>
      <c r="K31" s="64" t="s">
        <v>689</v>
      </c>
      <c r="L31" s="72" t="s">
        <v>730</v>
      </c>
      <c r="M31" s="65" t="s">
        <v>731</v>
      </c>
      <c r="N31" s="54"/>
    </row>
    <row r="32" spans="2:14" ht="30" customHeight="1">
      <c r="B32" s="62">
        <v>198157</v>
      </c>
      <c r="C32" s="62">
        <v>2670511</v>
      </c>
      <c r="D32" s="49">
        <v>1094471</v>
      </c>
      <c r="E32" s="71"/>
      <c r="F32" s="62">
        <v>0</v>
      </c>
      <c r="G32" s="62">
        <v>0</v>
      </c>
      <c r="H32" s="70"/>
      <c r="I32" s="64" t="s">
        <v>221</v>
      </c>
      <c r="J32" s="64" t="s">
        <v>732</v>
      </c>
      <c r="K32" s="64" t="s">
        <v>689</v>
      </c>
      <c r="L32" s="72" t="s">
        <v>733</v>
      </c>
      <c r="M32" s="65" t="s">
        <v>734</v>
      </c>
      <c r="N32" s="54"/>
    </row>
    <row r="33" spans="2:14" ht="30" customHeight="1">
      <c r="B33" s="62">
        <v>590442</v>
      </c>
      <c r="C33" s="62">
        <v>8947068</v>
      </c>
      <c r="D33" s="49">
        <v>2271325</v>
      </c>
      <c r="E33" s="71"/>
      <c r="F33" s="62">
        <v>0</v>
      </c>
      <c r="G33" s="62">
        <v>0</v>
      </c>
      <c r="H33" s="70"/>
      <c r="I33" s="64" t="s">
        <v>221</v>
      </c>
      <c r="J33" s="64" t="s">
        <v>735</v>
      </c>
      <c r="K33" s="64" t="s">
        <v>689</v>
      </c>
      <c r="L33" s="72" t="s">
        <v>736</v>
      </c>
      <c r="M33" s="65" t="s">
        <v>737</v>
      </c>
      <c r="N33" s="54"/>
    </row>
    <row r="34" spans="2:14" ht="30" customHeight="1">
      <c r="B34" s="62">
        <v>9963687</v>
      </c>
      <c r="C34" s="62">
        <v>21420111</v>
      </c>
      <c r="D34" s="49">
        <v>8470949</v>
      </c>
      <c r="E34" s="71"/>
      <c r="F34" s="62">
        <v>0</v>
      </c>
      <c r="G34" s="62">
        <v>0</v>
      </c>
      <c r="H34" s="70"/>
      <c r="I34" s="64" t="s">
        <v>221</v>
      </c>
      <c r="J34" s="64" t="s">
        <v>738</v>
      </c>
      <c r="K34" s="64" t="s">
        <v>689</v>
      </c>
      <c r="L34" s="72" t="s">
        <v>739</v>
      </c>
      <c r="M34" s="65" t="s">
        <v>740</v>
      </c>
      <c r="N34" s="54"/>
    </row>
    <row r="35" spans="2:14" ht="30" customHeight="1">
      <c r="B35" s="62">
        <v>3768958</v>
      </c>
      <c r="C35" s="62">
        <v>7791708</v>
      </c>
      <c r="D35" s="49">
        <v>3515166</v>
      </c>
      <c r="E35" s="71"/>
      <c r="F35" s="62">
        <v>0</v>
      </c>
      <c r="G35" s="62">
        <v>0</v>
      </c>
      <c r="H35" s="70"/>
      <c r="I35" s="64" t="s">
        <v>221</v>
      </c>
      <c r="J35" s="64" t="s">
        <v>553</v>
      </c>
      <c r="K35" s="64" t="s">
        <v>689</v>
      </c>
      <c r="L35" s="72" t="s">
        <v>741</v>
      </c>
      <c r="M35" s="65" t="s">
        <v>742</v>
      </c>
      <c r="N35" s="54"/>
    </row>
    <row r="36" spans="2:14" ht="30" customHeight="1">
      <c r="B36" s="62">
        <v>5528110</v>
      </c>
      <c r="C36" s="62">
        <v>11661842</v>
      </c>
      <c r="D36" s="49">
        <v>4922488</v>
      </c>
      <c r="E36" s="71"/>
      <c r="F36" s="62">
        <v>0</v>
      </c>
      <c r="G36" s="62">
        <v>0</v>
      </c>
      <c r="H36" s="70"/>
      <c r="I36" s="64" t="s">
        <v>221</v>
      </c>
      <c r="J36" s="64" t="s">
        <v>251</v>
      </c>
      <c r="K36" s="64" t="s">
        <v>689</v>
      </c>
      <c r="L36" s="72" t="s">
        <v>743</v>
      </c>
      <c r="M36" s="65" t="s">
        <v>744</v>
      </c>
      <c r="N36" s="54"/>
    </row>
    <row r="37" spans="2:14" ht="30" customHeight="1">
      <c r="B37" s="62">
        <v>1021036</v>
      </c>
      <c r="C37" s="62">
        <v>15836570</v>
      </c>
      <c r="D37" s="49">
        <v>3563107</v>
      </c>
      <c r="E37" s="71"/>
      <c r="F37" s="62">
        <v>0</v>
      </c>
      <c r="G37" s="62">
        <v>0</v>
      </c>
      <c r="H37" s="70"/>
      <c r="I37" s="64" t="s">
        <v>221</v>
      </c>
      <c r="J37" s="64" t="s">
        <v>677</v>
      </c>
      <c r="K37" s="64" t="s">
        <v>689</v>
      </c>
      <c r="L37" s="72" t="s">
        <v>745</v>
      </c>
      <c r="M37" s="65" t="s">
        <v>746</v>
      </c>
      <c r="N37" s="54"/>
    </row>
    <row r="38" spans="2:14" ht="30" customHeight="1">
      <c r="B38" s="62">
        <v>8380450</v>
      </c>
      <c r="C38" s="62">
        <v>17936989</v>
      </c>
      <c r="D38" s="49">
        <v>7204360</v>
      </c>
      <c r="E38" s="71"/>
      <c r="F38" s="62">
        <v>0</v>
      </c>
      <c r="G38" s="62">
        <v>0</v>
      </c>
      <c r="H38" s="70"/>
      <c r="I38" s="64" t="s">
        <v>221</v>
      </c>
      <c r="J38" s="64" t="s">
        <v>747</v>
      </c>
      <c r="K38" s="64" t="s">
        <v>689</v>
      </c>
      <c r="L38" s="72" t="s">
        <v>748</v>
      </c>
      <c r="M38" s="65" t="s">
        <v>749</v>
      </c>
      <c r="N38" s="54"/>
    </row>
    <row r="39" spans="2:14" ht="30" customHeight="1">
      <c r="B39" s="62">
        <v>12828592</v>
      </c>
      <c r="C39" s="62">
        <v>27722902</v>
      </c>
      <c r="D39" s="49">
        <v>10762873</v>
      </c>
      <c r="E39" s="71"/>
      <c r="F39" s="62">
        <v>0</v>
      </c>
      <c r="G39" s="62">
        <v>0</v>
      </c>
      <c r="H39" s="70"/>
      <c r="I39" s="64" t="s">
        <v>221</v>
      </c>
      <c r="J39" s="64" t="s">
        <v>750</v>
      </c>
      <c r="K39" s="64" t="s">
        <v>689</v>
      </c>
      <c r="L39" s="72" t="s">
        <v>751</v>
      </c>
      <c r="M39" s="65" t="s">
        <v>752</v>
      </c>
      <c r="N39" s="54"/>
    </row>
    <row r="40" spans="2:14" ht="30" customHeight="1">
      <c r="B40" s="62">
        <v>2927425</v>
      </c>
      <c r="C40" s="62">
        <v>5940336</v>
      </c>
      <c r="D40" s="49">
        <v>2841940</v>
      </c>
      <c r="E40" s="71"/>
      <c r="F40" s="62">
        <v>0</v>
      </c>
      <c r="G40" s="62">
        <v>0</v>
      </c>
      <c r="H40" s="70"/>
      <c r="I40" s="64" t="s">
        <v>221</v>
      </c>
      <c r="J40" s="64" t="s">
        <v>753</v>
      </c>
      <c r="K40" s="64" t="s">
        <v>689</v>
      </c>
      <c r="L40" s="72" t="s">
        <v>754</v>
      </c>
      <c r="M40" s="65" t="s">
        <v>755</v>
      </c>
      <c r="N40" s="54"/>
    </row>
    <row r="41" spans="2:14" ht="30" customHeight="1">
      <c r="B41" s="62">
        <v>1952924</v>
      </c>
      <c r="C41" s="62">
        <v>5847005</v>
      </c>
      <c r="D41" s="49">
        <v>1964693</v>
      </c>
      <c r="E41" s="71"/>
      <c r="F41" s="62">
        <v>0</v>
      </c>
      <c r="G41" s="62">
        <v>0</v>
      </c>
      <c r="H41" s="70"/>
      <c r="I41" s="64" t="s">
        <v>221</v>
      </c>
      <c r="J41" s="64" t="s">
        <v>756</v>
      </c>
      <c r="K41" s="64" t="s">
        <v>689</v>
      </c>
      <c r="L41" s="72" t="s">
        <v>757</v>
      </c>
      <c r="M41" s="65" t="s">
        <v>758</v>
      </c>
      <c r="N41" s="54"/>
    </row>
    <row r="42" spans="2:14" ht="30" customHeight="1">
      <c r="B42" s="62">
        <v>2160092</v>
      </c>
      <c r="C42" s="62">
        <v>13375146</v>
      </c>
      <c r="D42" s="49">
        <v>3500000</v>
      </c>
      <c r="E42" s="71"/>
      <c r="F42" s="62">
        <v>0</v>
      </c>
      <c r="G42" s="62">
        <v>0</v>
      </c>
      <c r="H42" s="70"/>
      <c r="I42" s="64" t="s">
        <v>221</v>
      </c>
      <c r="J42" s="64" t="s">
        <v>230</v>
      </c>
      <c r="K42" s="64" t="s">
        <v>689</v>
      </c>
      <c r="L42" s="72" t="s">
        <v>759</v>
      </c>
      <c r="M42" s="65" t="s">
        <v>760</v>
      </c>
      <c r="N42" s="54"/>
    </row>
    <row r="43" spans="2:14" ht="30" customHeight="1">
      <c r="B43" s="62">
        <v>4835311</v>
      </c>
      <c r="C43" s="62">
        <v>14005933</v>
      </c>
      <c r="D43" s="49">
        <v>5335311</v>
      </c>
      <c r="E43" s="71"/>
      <c r="F43" s="62">
        <v>0</v>
      </c>
      <c r="G43" s="62">
        <v>0</v>
      </c>
      <c r="H43" s="70"/>
      <c r="I43" s="64" t="s">
        <v>221</v>
      </c>
      <c r="J43" s="64" t="s">
        <v>761</v>
      </c>
      <c r="K43" s="64" t="s">
        <v>689</v>
      </c>
      <c r="L43" s="72" t="s">
        <v>762</v>
      </c>
      <c r="M43" s="65" t="s">
        <v>763</v>
      </c>
      <c r="N43" s="54"/>
    </row>
    <row r="44" spans="2:14" ht="30" customHeight="1">
      <c r="B44" s="62">
        <v>3064725</v>
      </c>
      <c r="C44" s="62">
        <v>8694175</v>
      </c>
      <c r="D44" s="49">
        <v>3564725</v>
      </c>
      <c r="E44" s="71"/>
      <c r="F44" s="62">
        <v>0</v>
      </c>
      <c r="G44" s="62">
        <v>0</v>
      </c>
      <c r="H44" s="70"/>
      <c r="I44" s="64" t="s">
        <v>221</v>
      </c>
      <c r="J44" s="64" t="s">
        <v>764</v>
      </c>
      <c r="K44" s="64" t="s">
        <v>689</v>
      </c>
      <c r="L44" s="72" t="s">
        <v>765</v>
      </c>
      <c r="M44" s="65" t="s">
        <v>766</v>
      </c>
      <c r="N44" s="54"/>
    </row>
    <row r="45" spans="2:14" ht="30" customHeight="1">
      <c r="B45" s="62">
        <v>7119029</v>
      </c>
      <c r="C45" s="62">
        <v>20857088</v>
      </c>
      <c r="D45" s="49">
        <v>7619029</v>
      </c>
      <c r="E45" s="71"/>
      <c r="F45" s="62">
        <v>0</v>
      </c>
      <c r="G45" s="62">
        <v>0</v>
      </c>
      <c r="H45" s="70"/>
      <c r="I45" s="64" t="s">
        <v>221</v>
      </c>
      <c r="J45" s="64" t="s">
        <v>275</v>
      </c>
      <c r="K45" s="64" t="s">
        <v>689</v>
      </c>
      <c r="L45" s="72" t="s">
        <v>767</v>
      </c>
      <c r="M45" s="65" t="s">
        <v>768</v>
      </c>
      <c r="N45" s="54"/>
    </row>
    <row r="46" spans="2:14" ht="30" customHeight="1">
      <c r="B46" s="62">
        <v>5753510</v>
      </c>
      <c r="C46" s="62">
        <v>16760531</v>
      </c>
      <c r="D46" s="49">
        <v>6253510</v>
      </c>
      <c r="E46" s="71"/>
      <c r="F46" s="62">
        <v>0</v>
      </c>
      <c r="G46" s="62">
        <v>0</v>
      </c>
      <c r="H46" s="70"/>
      <c r="I46" s="64" t="s">
        <v>221</v>
      </c>
      <c r="J46" s="64" t="s">
        <v>769</v>
      </c>
      <c r="K46" s="64" t="s">
        <v>689</v>
      </c>
      <c r="L46" s="72" t="s">
        <v>770</v>
      </c>
      <c r="M46" s="65" t="s">
        <v>771</v>
      </c>
      <c r="N46" s="54"/>
    </row>
    <row r="47" spans="2:14" ht="30" customHeight="1">
      <c r="B47" s="62">
        <v>6132065</v>
      </c>
      <c r="C47" s="62">
        <v>17896196</v>
      </c>
      <c r="D47" s="49">
        <v>6632065</v>
      </c>
      <c r="E47" s="71"/>
      <c r="F47" s="62">
        <v>0</v>
      </c>
      <c r="G47" s="62">
        <v>0</v>
      </c>
      <c r="H47" s="70"/>
      <c r="I47" s="64" t="s">
        <v>221</v>
      </c>
      <c r="J47" s="64" t="s">
        <v>772</v>
      </c>
      <c r="K47" s="64" t="s">
        <v>689</v>
      </c>
      <c r="L47" s="72" t="s">
        <v>773</v>
      </c>
      <c r="M47" s="65" t="s">
        <v>774</v>
      </c>
      <c r="N47" s="54"/>
    </row>
    <row r="48" spans="2:14" ht="30" customHeight="1">
      <c r="B48" s="62">
        <v>3354852</v>
      </c>
      <c r="C48" s="62">
        <v>9564557</v>
      </c>
      <c r="D48" s="49">
        <v>3854852</v>
      </c>
      <c r="E48" s="71"/>
      <c r="F48" s="62">
        <v>0</v>
      </c>
      <c r="G48" s="62">
        <v>0</v>
      </c>
      <c r="H48" s="70"/>
      <c r="I48" s="64" t="s">
        <v>221</v>
      </c>
      <c r="J48" s="64" t="s">
        <v>775</v>
      </c>
      <c r="K48" s="64" t="s">
        <v>689</v>
      </c>
      <c r="L48" s="72" t="s">
        <v>776</v>
      </c>
      <c r="M48" s="65" t="s">
        <v>777</v>
      </c>
      <c r="N48" s="54"/>
    </row>
    <row r="49" spans="2:14" ht="30" customHeight="1">
      <c r="B49" s="62">
        <v>5038408</v>
      </c>
      <c r="C49" s="62">
        <v>14615224</v>
      </c>
      <c r="D49" s="49">
        <v>5538408</v>
      </c>
      <c r="E49" s="71"/>
      <c r="F49" s="62">
        <v>0</v>
      </c>
      <c r="G49" s="62">
        <v>0</v>
      </c>
      <c r="H49" s="70"/>
      <c r="I49" s="64" t="s">
        <v>221</v>
      </c>
      <c r="J49" s="64" t="s">
        <v>226</v>
      </c>
      <c r="K49" s="64" t="s">
        <v>689</v>
      </c>
      <c r="L49" s="72" t="s">
        <v>778</v>
      </c>
      <c r="M49" s="65" t="s">
        <v>779</v>
      </c>
      <c r="N49" s="54"/>
    </row>
    <row r="50" spans="2:14" ht="30" customHeight="1"/>
    <row r="51" spans="2:14" ht="30" customHeight="1"/>
    <row r="52" spans="2:14" ht="30" customHeight="1"/>
    <row r="53" spans="2:14" ht="30" customHeight="1"/>
    <row r="54" spans="2:14" ht="30" customHeight="1"/>
    <row r="55" spans="2:14" ht="30" customHeight="1"/>
    <row r="56" spans="2:14" ht="30" customHeight="1"/>
    <row r="57" spans="2:14" ht="30" customHeight="1"/>
    <row r="58" spans="2:14" ht="30" customHeight="1"/>
    <row r="59" spans="2:14" ht="30" customHeight="1"/>
    <row r="60" spans="2:14" ht="30" customHeight="1"/>
    <row r="61" spans="2:14" ht="30" customHeight="1"/>
    <row r="62" spans="2:14" ht="30" customHeight="1"/>
    <row r="63" spans="2:14" ht="30" customHeight="1"/>
    <row r="64" spans="2:1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</sheetData>
  <mergeCells count="6">
    <mergeCell ref="M3:M4"/>
    <mergeCell ref="B4:D4"/>
    <mergeCell ref="I3:I4"/>
    <mergeCell ref="J3:J4"/>
    <mergeCell ref="K3:K4"/>
    <mergeCell ref="L3:L4"/>
  </mergeCells>
  <conditionalFormatting sqref="N5">
    <cfRule type="duplicateValues" dxfId="1" priority="9"/>
  </conditionalFormatting>
  <conditionalFormatting sqref="M5">
    <cfRule type="duplicateValues" dxfId="0" priority="1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Budget</vt:lpstr>
      <vt:lpstr>PSIP Domestic</vt:lpstr>
      <vt:lpstr>PSIP Loan</vt:lpstr>
      <vt:lpstr>PSIP Grant</vt:lpstr>
      <vt:lpstr>Budget!Print_Area</vt:lpstr>
      <vt:lpstr>'PSIP Domestic'!Print_Area</vt:lpstr>
      <vt:lpstr>'PSIP Grant'!Print_Area</vt:lpstr>
      <vt:lpstr>'PSIP Loan'!Print_Area</vt:lpstr>
      <vt:lpstr>Budget!Print_Titles</vt:lpstr>
      <vt:lpstr>'PSIP Domestic'!Print_Titles</vt:lpstr>
      <vt:lpstr>'PSIP Grant'!Print_Titles</vt:lpstr>
      <vt:lpstr>'PSIP Loan'!Print_Titles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2020-03-04T06:10:22Z</cp:lastPrinted>
  <dcterms:created xsi:type="dcterms:W3CDTF">2018-12-30T09:54:12Z</dcterms:created>
  <dcterms:modified xsi:type="dcterms:W3CDTF">2020-03-04T06:10:25Z</dcterms:modified>
</cp:coreProperties>
</file>