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C36" i="1"/>
  <c r="C14" i="1" s="1"/>
  <c r="F36" i="1"/>
  <c r="F14" i="1" s="1"/>
  <c r="F13" i="1" s="1"/>
  <c r="F9" i="1" s="1"/>
  <c r="D245" i="1"/>
  <c r="D33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254" i="1" l="1"/>
  <c r="B33" i="1"/>
  <c r="I33" i="1" s="1"/>
  <c r="I245" i="1"/>
  <c r="B31" i="1"/>
  <c r="I31" i="1" s="1"/>
  <c r="I225" i="1"/>
  <c r="I176" i="1"/>
  <c r="I23" i="1"/>
  <c r="I34" i="1"/>
  <c r="B36" i="1"/>
  <c r="I37" i="1"/>
  <c r="F26" i="1"/>
  <c r="F10" i="1" s="1"/>
  <c r="F11" i="1" s="1"/>
  <c r="B26" i="1"/>
  <c r="C11" i="1"/>
  <c r="D11" i="1"/>
  <c r="E11" i="1"/>
  <c r="B14" i="1" l="1"/>
  <c r="I36" i="1"/>
  <c r="B10" i="1"/>
  <c r="I10" i="1" s="1"/>
  <c r="I2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<sst xmlns="http://schemas.openxmlformats.org/spreadsheetml/2006/main" count="245" uniqueCount="216">
  <si>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</si>
  <si>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</si>
  <si>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</si>
  <si>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</si>
  <si>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</si>
  <si>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</si>
  <si>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</si>
  <si>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</si>
  <si>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</si>
  <si>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</si>
  <si>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</si>
  <si>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</si>
  <si>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</si>
  <si>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</si>
  <si>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</si>
  <si>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</si>
  <si>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</si>
  <si>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</si>
  <si>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</si>
  <si>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</si>
  <si>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</si>
  <si>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</si>
  <si>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</si>
  <si>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</si>
  <si>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</si>
  <si>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</si>
  <si>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</si>
  <si>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</si>
  <si>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</si>
  <si>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</si>
  <si>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</si>
  <si>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</si>
  <si>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</si>
  <si>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</si>
  <si>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</si>
  <si>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</si>
  <si>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</si>
  <si>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</si>
  <si>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</si>
  <si>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</si>
  <si>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</si>
  <si>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</si>
  <si>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</si>
  <si>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</si>
  <si>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</si>
  <si>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</si>
  <si>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</si>
  <si>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</si>
  <si>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</si>
  <si>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</si>
  <si>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</si>
  <si>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</si>
  <si>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</si>
  <si>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</si>
  <si>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</si>
  <si>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</si>
  <si>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</si>
  <si>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</si>
  <si>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</si>
  <si>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</si>
  <si>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</si>
  <si>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</si>
  <si>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</si>
  <si>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</si>
  <si>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</si>
  <si>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</si>
  <si>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</si>
  <si>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</si>
  <si>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</si>
  <si>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</si>
  <si>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</si>
  <si>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</si>
  <si>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</si>
  <si>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</si>
  <si>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</si>
  <si>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</si>
  <si>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</si>
  <si>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</si>
  <si>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</si>
  <si>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</si>
  <si>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</si>
  <si>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</si>
  <si>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</si>
  <si>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</si>
  <si>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</si>
  <si>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</si>
  <si>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</si>
  <si>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</si>
  <si>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</si>
  <si>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</si>
  <si>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</si>
  <si>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</si>
  <si>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</si>
  <si>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</si>
  <si>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</si>
  <si>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</si>
  <si>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</si>
  <si>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</si>
  <si>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</si>
  <si>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</si>
  <si>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</si>
  <si>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</si>
  <si>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</si>
  <si>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</si>
  <si>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</si>
  <si>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</si>
  <si>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</si>
  <si>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</si>
  <si>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</si>
  <si>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</si>
  <si>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</si>
  <si>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</si>
  <si>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</si>
  <si>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</si>
  <si>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</si>
  <si>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</si>
  <si>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</si>
  <si>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</si>
  <si>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</si>
  <si>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</si>
  <si>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</si>
  <si>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</si>
  <si>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</si>
  <si>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</si>
  <si>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</si>
  <si>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</si>
  <si>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</si>
  <si>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</si>
  <si>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</si>
  <si>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</si>
  <si>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</si>
  <si>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</si>
  <si>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</si>
  <si>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</si>
  <si>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</si>
  <si>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</si>
  <si>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</si>
  <si>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</si>
  <si>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</si>
  <si>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</si>
  <si>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</si>
  <si>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</si>
  <si>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</si>
  <si>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</si>
  <si>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</si>
  <si>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</si>
  <si>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</si>
  <si>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</si>
  <si>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</si>
  <si>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</si>
  <si>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</si>
  <si>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</si>
  <si>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</si>
  <si>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</si>
  <si>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</si>
  <si>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</si>
  <si>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</si>
  <si>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</si>
  <si>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</si>
  <si>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</si>
  <si>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</si>
  <si>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</si>
  <si>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</si>
  <si>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</si>
  <si>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</si>
  <si>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</si>
  <si>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</si>
  <si>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</si>
  <si>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</si>
  <si>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</si>
  <si>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</si>
  <si>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</si>
  <si>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</si>
  <si>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</si>
  <si>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</si>
  <si>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</si>
  <si>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</si>
  <si>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</si>
  <si>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</si>
  <si>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</si>
  <si>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</si>
  <si>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</si>
  <si>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</si>
  <si>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</si>
  <si>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</si>
  <si>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</si>
  <si>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</si>
  <si>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</si>
  <si>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</si>
  <si>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</si>
  <si>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</si>
  <si>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</si>
  <si>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</si>
  <si>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</si>
  <si>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</si>
  <si>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</si>
  <si>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</si>
  <si>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</si>
  <si>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</si>
  <si>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</si>
  <si>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</si>
  <si>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</si>
  <si>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</si>
  <si>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</si>
  <si>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</si>
  <si>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</si>
  <si>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</si>
  <si>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</si>
  <si>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</si>
  <si>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</si>
  <si>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</si>
  <si>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</si>
  <si>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އަބޫބަކުރު ސްކޫލް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</si>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</sst>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1117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 ht="22.5" customHeight="1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10915625</v>
      </c>
      <c r="C9" s="15">
        <f t="shared" si="0"/>
        <v>10915625</v>
      </c>
      <c r="D9" s="15">
        <f t="shared" si="0"/>
        <v>10915625</v>
      </c>
      <c r="E9" s="15">
        <f t="shared" si="0"/>
        <v>10943104</v>
      </c>
      <c r="F9" s="15">
        <f>F13</f>
        <v>8811170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110000</v>
      </c>
      <c r="C10" s="16">
        <f t="shared" si="1"/>
        <v>110000</v>
      </c>
      <c r="D10" s="16">
        <f t="shared" si="1"/>
        <v>110000</v>
      </c>
      <c r="E10" s="16">
        <f t="shared" si="1"/>
        <v>30000</v>
      </c>
      <c r="F10" s="16">
        <f>F26</f>
        <v>60804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11025625</v>
      </c>
      <c r="C11" s="18">
        <f t="shared" si="3"/>
        <v>11025625</v>
      </c>
      <c r="D11" s="18">
        <f t="shared" si="3"/>
        <v>11025625</v>
      </c>
      <c r="E11" s="18">
        <f t="shared" si="3"/>
        <v>10973104</v>
      </c>
      <c r="F11" s="18">
        <f>SUM(F9:F10)</f>
        <v>8871974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10915625</v>
      </c>
      <c r="C13" s="18">
        <f t="shared" si="4"/>
        <v>10915625</v>
      </c>
      <c r="D13" s="18">
        <f t="shared" si="4"/>
        <v>10915625</v>
      </c>
      <c r="E13" s="18">
        <f t="shared" si="4"/>
        <v>10943104</v>
      </c>
      <c r="F13" s="18">
        <f>SUM(F14:F24)</f>
        <v>8811170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9201871</v>
      </c>
      <c r="C14" s="22">
        <f t="shared" si="5"/>
        <v>9201871</v>
      </c>
      <c r="D14" s="22">
        <f t="shared" si="5"/>
        <v>9201871</v>
      </c>
      <c r="E14" s="22">
        <f t="shared" si="5"/>
        <v>9064183</v>
      </c>
      <c r="F14" s="22">
        <f>F36</f>
        <v>6486766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375224</v>
      </c>
      <c r="C15" s="23">
        <f t="shared" si="6"/>
        <v>375224</v>
      </c>
      <c r="D15" s="23">
        <f t="shared" si="6"/>
        <v>375224</v>
      </c>
      <c r="E15" s="23">
        <f t="shared" si="6"/>
        <v>332058</v>
      </c>
      <c r="F15" s="23">
        <f>F77</f>
        <v>271204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11000</v>
      </c>
      <c r="C16" s="23">
        <f t="shared" si="7"/>
        <v>11000</v>
      </c>
      <c r="D16" s="23">
        <f t="shared" si="7"/>
        <v>11000</v>
      </c>
      <c r="E16" s="23">
        <f t="shared" si="7"/>
        <v>13500</v>
      </c>
      <c r="F16" s="23">
        <f>F85</f>
        <v>13500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85180</v>
      </c>
      <c r="C17" s="23">
        <f t="shared" si="8"/>
        <v>85180</v>
      </c>
      <c r="D17" s="23">
        <f t="shared" si="8"/>
        <v>85180</v>
      </c>
      <c r="E17" s="23">
        <f t="shared" si="8"/>
        <v>55359</v>
      </c>
      <c r="F17" s="23">
        <f>F93</f>
        <v>66650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886800</v>
      </c>
      <c r="C18" s="23">
        <f t="shared" si="9"/>
        <v>886800</v>
      </c>
      <c r="D18" s="23">
        <f t="shared" si="9"/>
        <v>886800</v>
      </c>
      <c r="E18" s="23">
        <f t="shared" si="9"/>
        <v>1204500</v>
      </c>
      <c r="F18" s="23">
        <f>F107</f>
        <v>1181000</v>
      </c>
      <c r="G18" s="34" t="s">
        <v>17</v>
      </c>
      <c r="H18" s="8">
        <v>223</v>
      </c>
      <c r="I18" s="4" t="str">
        <f t="shared" si="2"/>
        <v>SHOW</v>
      </c>
    </row>
    <row r="19" spans="1:9" ht="22.5" customHeight="1">
      <c r="A19" s="8">
        <v>224</v>
      </c>
      <c r="B19" s="23">
        <f t="shared" ref="B19:E19" si="10">B135</f>
        <v>110000</v>
      </c>
      <c r="C19" s="23">
        <f t="shared" si="10"/>
        <v>110000</v>
      </c>
      <c r="D19" s="23">
        <f t="shared" si="10"/>
        <v>110000</v>
      </c>
      <c r="E19" s="23">
        <f t="shared" si="10"/>
        <v>40500</v>
      </c>
      <c r="F19" s="23">
        <f>F135</f>
        <v>40500</v>
      </c>
      <c r="G19" s="34" t="s">
        <v>18</v>
      </c>
      <c r="H19" s="8">
        <v>224</v>
      </c>
      <c r="I19" s="4" t="str">
        <f t="shared" si="2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2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29400</v>
      </c>
      <c r="F21" s="23">
        <f>F150</f>
        <v>51400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 thickBot="1">
      <c r="A23" s="8">
        <v>228</v>
      </c>
      <c r="B23" s="23">
        <f t="shared" ref="B23:E23" si="14">B176</f>
        <v>80550</v>
      </c>
      <c r="C23" s="23">
        <f t="shared" si="14"/>
        <v>80550</v>
      </c>
      <c r="D23" s="23">
        <f t="shared" si="14"/>
        <v>80550</v>
      </c>
      <c r="E23" s="23">
        <f t="shared" si="14"/>
        <v>203604</v>
      </c>
      <c r="F23" s="23">
        <f>F176</f>
        <v>700150</v>
      </c>
      <c r="G23" s="34" t="s">
        <v>22</v>
      </c>
      <c r="H23" s="8">
        <v>228</v>
      </c>
      <c r="I23" s="4" t="str">
        <f t="shared" si="2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30000</v>
      </c>
      <c r="F26" s="18">
        <f>SUM(F27:F34)</f>
        <v>60804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30000</v>
      </c>
      <c r="F31" s="23">
        <f>F225</f>
        <v>60804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9201871</v>
      </c>
      <c r="C36" s="18">
        <f t="shared" si="25"/>
        <v>9201871</v>
      </c>
      <c r="D36" s="18">
        <f t="shared" si="25"/>
        <v>9201871</v>
      </c>
      <c r="E36" s="18">
        <f t="shared" si="25"/>
        <v>9064183</v>
      </c>
      <c r="F36" s="18">
        <f>SUM(F37:F38)</f>
        <v>6486766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5910991</v>
      </c>
      <c r="C37" s="25">
        <f t="shared" si="26"/>
        <v>5910991</v>
      </c>
      <c r="D37" s="25">
        <f t="shared" si="26"/>
        <v>5910991</v>
      </c>
      <c r="E37" s="25">
        <f t="shared" si="26"/>
        <v>5744048</v>
      </c>
      <c r="F37" s="25">
        <f>F40</f>
        <v>4376787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3290880</v>
      </c>
      <c r="C38" s="23">
        <f t="shared" si="27"/>
        <v>3290880</v>
      </c>
      <c r="D38" s="23">
        <f t="shared" si="27"/>
        <v>3290880</v>
      </c>
      <c r="E38" s="23">
        <f t="shared" si="27"/>
        <v>3320135</v>
      </c>
      <c r="F38" s="23">
        <f>F44</f>
        <v>2109979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5910991</v>
      </c>
      <c r="C40" s="18">
        <f t="shared" si="28"/>
        <v>5910991</v>
      </c>
      <c r="D40" s="18">
        <f t="shared" si="28"/>
        <v>5910991</v>
      </c>
      <c r="E40" s="18">
        <f t="shared" si="28"/>
        <v>5744048</v>
      </c>
      <c r="F40" s="18">
        <f>SUM(F41:F42)</f>
        <v>4376787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5360340</v>
      </c>
      <c r="C41" s="25">
        <v>5360340</v>
      </c>
      <c r="D41" s="25">
        <v>5360340</v>
      </c>
      <c r="E41" s="25">
        <v>5259798</v>
      </c>
      <c r="F41" s="25">
        <v>3858016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550651</v>
      </c>
      <c r="C42" s="23">
        <v>550651</v>
      </c>
      <c r="D42" s="23">
        <v>550651</v>
      </c>
      <c r="E42" s="23">
        <v>484250</v>
      </c>
      <c r="F42" s="23">
        <v>518771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3290880</v>
      </c>
      <c r="C44" s="18">
        <f t="shared" si="29"/>
        <v>3290880</v>
      </c>
      <c r="D44" s="18">
        <f t="shared" si="29"/>
        <v>3290880</v>
      </c>
      <c r="E44" s="18">
        <f t="shared" si="29"/>
        <v>3320135</v>
      </c>
      <c r="F44" s="18">
        <f>SUM(F45:F75)</f>
        <v>2109979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customHeight="1">
      <c r="A46" s="8">
        <v>212003</v>
      </c>
      <c r="B46" s="23">
        <v>918240</v>
      </c>
      <c r="C46" s="23">
        <v>918240</v>
      </c>
      <c r="D46" s="23">
        <v>918240</v>
      </c>
      <c r="E46" s="23">
        <v>730429</v>
      </c>
      <c r="F46" s="23">
        <v>527062</v>
      </c>
      <c r="G46" s="32" t="s">
        <v>37</v>
      </c>
      <c r="H46" s="8">
        <v>212003</v>
      </c>
      <c r="I46" s="4" t="str">
        <f t="shared" si="2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192000</v>
      </c>
      <c r="C48" s="23">
        <v>192000</v>
      </c>
      <c r="D48" s="23">
        <v>192000</v>
      </c>
      <c r="E48" s="23">
        <v>192000</v>
      </c>
      <c r="F48" s="23">
        <v>153000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120000</v>
      </c>
      <c r="C51" s="23">
        <v>120000</v>
      </c>
      <c r="D51" s="23">
        <v>120000</v>
      </c>
      <c r="E51" s="23">
        <v>118300</v>
      </c>
      <c r="F51" s="23">
        <v>112167</v>
      </c>
      <c r="G51" s="32" t="s">
        <v>42</v>
      </c>
      <c r="H51" s="8">
        <v>212009</v>
      </c>
      <c r="I51" s="4" t="str">
        <f t="shared" si="2"/>
        <v>SHOW</v>
      </c>
    </row>
    <row r="52" spans="1:9" ht="22.5" customHeight="1">
      <c r="A52" s="8">
        <v>212010</v>
      </c>
      <c r="B52" s="23">
        <v>64800</v>
      </c>
      <c r="C52" s="23">
        <v>64800</v>
      </c>
      <c r="D52" s="23">
        <v>64800</v>
      </c>
      <c r="E52" s="23">
        <v>107640</v>
      </c>
      <c r="F52" s="23">
        <v>3600</v>
      </c>
      <c r="G52" s="32" t="s">
        <v>43</v>
      </c>
      <c r="H52" s="8">
        <v>212010</v>
      </c>
      <c r="I52" s="4" t="str">
        <f t="shared" si="2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customHeight="1">
      <c r="A54" s="8">
        <v>212012</v>
      </c>
      <c r="B54" s="23">
        <v>0</v>
      </c>
      <c r="C54" s="23">
        <v>0</v>
      </c>
      <c r="D54" s="23">
        <v>0</v>
      </c>
      <c r="E54" s="23">
        <v>126825</v>
      </c>
      <c r="F54" s="23">
        <v>4500</v>
      </c>
      <c r="G54" s="32" t="s">
        <v>45</v>
      </c>
      <c r="H54" s="8">
        <v>212012</v>
      </c>
      <c r="I54" s="4" t="str">
        <f t="shared" si="2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2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2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3000</v>
      </c>
      <c r="G61" s="32" t="s">
        <v>52</v>
      </c>
      <c r="H61" s="8">
        <v>212019</v>
      </c>
      <c r="I61" s="4" t="str">
        <f t="shared" si="2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9000</v>
      </c>
      <c r="C66" s="23">
        <v>9000</v>
      </c>
      <c r="D66" s="23">
        <v>9000</v>
      </c>
      <c r="E66" s="23">
        <v>9000</v>
      </c>
      <c r="F66" s="23">
        <v>8850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72000</v>
      </c>
      <c r="C67" s="23">
        <v>72000</v>
      </c>
      <c r="D67" s="23">
        <v>72000</v>
      </c>
      <c r="E67" s="23">
        <v>52350</v>
      </c>
      <c r="F67" s="23">
        <v>39800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1692000</v>
      </c>
      <c r="C69" s="23">
        <v>1692000</v>
      </c>
      <c r="D69" s="23">
        <v>1692000</v>
      </c>
      <c r="E69" s="23">
        <v>1806750</v>
      </c>
      <c r="F69" s="23">
        <v>1258000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>
      <c r="A73" s="8">
        <v>212031</v>
      </c>
      <c r="B73" s="23">
        <v>199200</v>
      </c>
      <c r="C73" s="23">
        <v>199200</v>
      </c>
      <c r="D73" s="23">
        <v>199200</v>
      </c>
      <c r="E73" s="23">
        <v>159714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customHeight="1" thickBot="1">
      <c r="A74" s="8">
        <v>212032</v>
      </c>
      <c r="B74" s="23">
        <v>23640</v>
      </c>
      <c r="C74" s="23">
        <v>23640</v>
      </c>
      <c r="D74" s="23">
        <v>23640</v>
      </c>
      <c r="E74" s="23">
        <v>17127</v>
      </c>
      <c r="F74" s="23">
        <v>0</v>
      </c>
      <c r="G74" s="32" t="s">
        <v>65</v>
      </c>
      <c r="H74" s="8">
        <v>212032</v>
      </c>
      <c r="I74" s="4" t="str">
        <f t="shared" ref="I74:I137" si="30">IF(SUM(B74:F74)&lt;&gt;0,"SHOW","HIDE")</f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375224</v>
      </c>
      <c r="C77" s="18">
        <f t="shared" si="31"/>
        <v>375224</v>
      </c>
      <c r="D77" s="18">
        <f t="shared" si="31"/>
        <v>375224</v>
      </c>
      <c r="E77" s="18">
        <f t="shared" si="31"/>
        <v>332058</v>
      </c>
      <c r="F77" s="18">
        <f>SUM(F78:F83)</f>
        <v>271204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375224</v>
      </c>
      <c r="C83" s="23">
        <v>375224</v>
      </c>
      <c r="D83" s="23">
        <v>375224</v>
      </c>
      <c r="E83" s="23">
        <v>332058</v>
      </c>
      <c r="F83" s="23">
        <v>271204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11000</v>
      </c>
      <c r="C85" s="18">
        <f t="shared" si="32"/>
        <v>11000</v>
      </c>
      <c r="D85" s="18">
        <f t="shared" si="32"/>
        <v>11000</v>
      </c>
      <c r="E85" s="18">
        <f t="shared" si="32"/>
        <v>13500</v>
      </c>
      <c r="F85" s="18">
        <f>SUM(F86:F91)</f>
        <v>13500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</v>
      </c>
      <c r="C86" s="25">
        <v>1000</v>
      </c>
      <c r="D86" s="25">
        <v>1000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10000</v>
      </c>
      <c r="C88" s="23">
        <v>10000</v>
      </c>
      <c r="D88" s="23">
        <v>10000</v>
      </c>
      <c r="E88" s="23">
        <v>7000</v>
      </c>
      <c r="F88" s="23">
        <v>7000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85180</v>
      </c>
      <c r="C93" s="18">
        <f t="shared" si="33"/>
        <v>85180</v>
      </c>
      <c r="D93" s="18">
        <f t="shared" si="33"/>
        <v>85180</v>
      </c>
      <c r="E93" s="18">
        <f t="shared" si="33"/>
        <v>55359</v>
      </c>
      <c r="F93" s="18">
        <f>SUM(F94:F105)</f>
        <v>66650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32220</v>
      </c>
      <c r="C94" s="25">
        <v>32220</v>
      </c>
      <c r="D94" s="25">
        <v>32220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10740</v>
      </c>
      <c r="C95" s="23">
        <v>10740</v>
      </c>
      <c r="D95" s="23">
        <v>10740</v>
      </c>
      <c r="E95" s="23">
        <v>7079</v>
      </c>
      <c r="F95" s="23">
        <v>12150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32220</v>
      </c>
      <c r="C101" s="23">
        <v>32220</v>
      </c>
      <c r="D101" s="23">
        <v>32220</v>
      </c>
      <c r="E101" s="23">
        <v>11050</v>
      </c>
      <c r="F101" s="23">
        <v>17000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886800</v>
      </c>
      <c r="C107" s="18">
        <f t="shared" si="34"/>
        <v>886800</v>
      </c>
      <c r="D107" s="18">
        <f t="shared" si="34"/>
        <v>886800</v>
      </c>
      <c r="E107" s="18">
        <f t="shared" si="34"/>
        <v>1204500</v>
      </c>
      <c r="F107" s="18">
        <f>SUM(F108:F133)</f>
        <v>1181000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18000</v>
      </c>
      <c r="C108" s="25">
        <v>18000</v>
      </c>
      <c r="D108" s="25">
        <v>18000</v>
      </c>
      <c r="E108" s="25">
        <v>31500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654000</v>
      </c>
      <c r="F109" s="23">
        <v>654000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</v>
      </c>
      <c r="C110" s="23">
        <v>12000</v>
      </c>
      <c r="D110" s="23">
        <v>12000</v>
      </c>
      <c r="E110" s="23">
        <v>13500</v>
      </c>
      <c r="F110" s="23">
        <v>13500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64000</v>
      </c>
      <c r="F112" s="23">
        <v>16000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12000</v>
      </c>
      <c r="F115" s="23">
        <v>25000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5000</v>
      </c>
      <c r="F118" s="23">
        <v>14000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5000</v>
      </c>
      <c r="F119" s="23">
        <v>19000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36000</v>
      </c>
      <c r="F120" s="23">
        <v>26000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214800</v>
      </c>
      <c r="C122" s="23">
        <v>214800</v>
      </c>
      <c r="D122" s="23">
        <v>214800</v>
      </c>
      <c r="E122" s="23">
        <v>115000</v>
      </c>
      <c r="F122" s="23">
        <v>115000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0</v>
      </c>
      <c r="C128" s="23">
        <v>0</v>
      </c>
      <c r="D128" s="23">
        <v>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2500</v>
      </c>
      <c r="F131" s="23">
        <v>2500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110000</v>
      </c>
      <c r="C135" s="18">
        <f t="shared" si="35"/>
        <v>110000</v>
      </c>
      <c r="D135" s="18">
        <f t="shared" si="35"/>
        <v>110000</v>
      </c>
      <c r="E135" s="18">
        <f t="shared" si="35"/>
        <v>40500</v>
      </c>
      <c r="F135" s="18">
        <f>SUM(F136:F140)</f>
        <v>40500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100000</v>
      </c>
      <c r="C137" s="23">
        <v>100000</v>
      </c>
      <c r="D137" s="23">
        <v>100000</v>
      </c>
      <c r="E137" s="23">
        <v>37500</v>
      </c>
      <c r="F137" s="23">
        <v>37500</v>
      </c>
      <c r="G137" s="32" t="s">
        <v>118</v>
      </c>
      <c r="H137" s="8">
        <v>224011</v>
      </c>
      <c r="I137" s="4" t="str">
        <f t="shared" si="30"/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29400</v>
      </c>
      <c r="F150" s="18">
        <f>SUM(F151:F168)</f>
        <v>51400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14400</v>
      </c>
      <c r="F152" s="23">
        <v>14400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10000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80550</v>
      </c>
      <c r="C176" s="18">
        <f t="shared" si="40"/>
        <v>80550</v>
      </c>
      <c r="D176" s="18">
        <f t="shared" si="40"/>
        <v>80550</v>
      </c>
      <c r="E176" s="18">
        <f t="shared" si="40"/>
        <v>203604</v>
      </c>
      <c r="F176" s="18">
        <f>SUM(F177:F196)</f>
        <v>700150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80550</v>
      </c>
      <c r="C180" s="23">
        <v>80550</v>
      </c>
      <c r="D180" s="23">
        <v>80550</v>
      </c>
      <c r="E180" s="23">
        <v>45000</v>
      </c>
      <c r="F180" s="23">
        <v>40000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33604</v>
      </c>
      <c r="F195" s="23">
        <v>595150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0</v>
      </c>
      <c r="C196" s="23">
        <v>0</v>
      </c>
      <c r="D196" s="23">
        <v>0</v>
      </c>
      <c r="E196" s="23">
        <v>125000</v>
      </c>
      <c r="F196" s="23">
        <v>65000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30000</v>
      </c>
      <c r="F225" s="18">
        <f>SUM(F226:F238)</f>
        <v>60804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19755</v>
      </c>
      <c r="F226" s="25">
        <v>26844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245</v>
      </c>
      <c r="F227" s="23">
        <v>1720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32240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2020-03-08T06:41:04Z</cp:lastPrinted>
  <dcterms:created xsi:type="dcterms:W3CDTF">2018-12-30T09:54:12Z</dcterms:created>
  <dcterms:modified xsi:type="dcterms:W3CDTF">2020-03-08T06:41:07Z</dcterms:modified>
</cp:coreProperties>
</file>