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D245" i="1"/>
  <c r="D33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I254" i="1" l="1"/>
  <c r="B33" i="1"/>
  <c r="I245" i="1"/>
  <c r="I176" i="1"/>
  <c r="I225" i="1"/>
  <c r="I23" i="1"/>
  <c r="I31" i="1"/>
  <c r="I34" i="1"/>
  <c r="B36" i="1"/>
  <c r="I37" i="1"/>
  <c r="D26" i="1"/>
  <c r="D10" i="1" s="1"/>
  <c r="D11" i="1" s="1"/>
  <c r="E26" i="1"/>
  <c r="E10" i="1" s="1"/>
  <c r="E11" i="1" s="1"/>
  <c r="F11" i="1"/>
  <c r="C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<sst xmlns="http://schemas.openxmlformats.org/spreadsheetml/2006/main" count="245" uniqueCount="216">
  <si>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</si>
  <si>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</si>
  <si>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</si>
  <si>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</si>
  <si>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</si>
  <si>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</si>
  <si>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</si>
  <si>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</si>
  <si>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</si>
  <si>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</si>
  <si>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</si>
  <si>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</si>
  <si>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</si>
  <si>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</si>
  <si>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</si>
  <si>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</si>
  <si>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</si>
  <si>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</si>
  <si>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</si>
  <si>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</si>
  <si>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</si>
  <si>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</si>
  <si>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</si>
  <si>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</si>
  <si>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</si>
  <si>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</si>
  <si>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</si>
  <si>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</si>
  <si>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</si>
  <si>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</si>
  <si>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</si>
  <si>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</si>
  <si>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</si>
  <si>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</si>
  <si>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</si>
  <si>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</si>
  <si>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</si>
  <si>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</si>
  <si>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</si>
  <si>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</si>
  <si>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</si>
  <si>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</si>
  <si>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</si>
  <si>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</si>
  <si>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</si>
  <si>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</si>
  <si>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</si>
  <si>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</si>
  <si>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</si>
  <si>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</si>
  <si>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</si>
  <si>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</si>
  <si>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</si>
  <si>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</si>
  <si>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</si>
  <si>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</si>
  <si>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</si>
  <si>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</si>
  <si>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</si>
  <si>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</si>
  <si>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</si>
  <si>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</si>
  <si>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</si>
  <si>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</si>
  <si>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</si>
  <si>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</si>
  <si>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</si>
  <si>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</si>
  <si>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</si>
  <si>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</si>
  <si>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</si>
  <si>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</si>
  <si>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</si>
  <si>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</si>
  <si>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</si>
  <si>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</si>
  <si>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</si>
  <si>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</si>
  <si>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</si>
  <si>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</si>
  <si>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</si>
  <si>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</si>
  <si>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</si>
  <si>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</si>
  <si>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</si>
  <si>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</si>
  <si>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</si>
  <si>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</si>
  <si>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</si>
  <si>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</si>
  <si>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</si>
  <si>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</si>
  <si>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</si>
  <si>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</si>
  <si>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</si>
  <si>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</si>
  <si>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</si>
  <si>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</si>
  <si>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</si>
  <si>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</si>
  <si>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</si>
  <si>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</si>
  <si>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</si>
  <si>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</si>
  <si>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</si>
  <si>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</si>
  <si>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</si>
  <si>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</si>
  <si>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</si>
  <si>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</si>
  <si>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</si>
  <si>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</si>
  <si>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</si>
  <si>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</si>
  <si>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</si>
  <si>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</si>
  <si>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</si>
  <si>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</si>
  <si>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</si>
  <si>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</si>
  <si>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</si>
  <si>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</si>
  <si>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</si>
  <si>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</si>
  <si>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</si>
  <si>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</si>
  <si>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</si>
  <si>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</si>
  <si>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</si>
  <si>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</si>
  <si>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</si>
  <si>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</si>
  <si>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</si>
  <si>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</si>
  <si>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</si>
  <si>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</si>
  <si>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</si>
  <si>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</si>
  <si>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</si>
  <si>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</si>
  <si>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</si>
  <si>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</si>
  <si>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</si>
  <si>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</si>
  <si>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</si>
  <si>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</si>
  <si>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</si>
  <si>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</si>
  <si>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</si>
  <si>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</si>
  <si>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</si>
  <si>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</si>
  <si>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</si>
  <si>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</si>
  <si>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</si>
  <si>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</si>
  <si>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</si>
  <si>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</si>
  <si>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</si>
  <si>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</si>
  <si>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</si>
  <si>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</si>
  <si>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</si>
  <si>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</si>
  <si>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</si>
  <si>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</si>
  <si>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</si>
  <si>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</si>
  <si>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</si>
  <si>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</si>
  <si>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</si>
  <si>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</si>
  <si>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</si>
  <si>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</si>
  <si>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</si>
  <si>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</si>
  <si>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</si>
  <si>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</si>
  <si>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</si>
  <si>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</si>
  <si>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</si>
  <si>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</si>
  <si>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</si>
  <si>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</si>
  <si>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</si>
  <si>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</si>
  <si>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</si>
  <si>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</si>
  <si>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</si>
  <si>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</si>
  <si>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</si>
  <si>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</si>
  <si>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</si>
  <si>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</si>
  <si>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</si>
  <si>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</si>
  <si>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</si>
  <si>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</si>
  <si>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</si>
  <si>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</si>
  <si>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</si>
  <si>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</si>
  <si>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</si>
  <si>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</si>
  <si>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</si>
  <si>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</si>
  <si>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</si>
  <si>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</si>
  <si>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</si>
  <si>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</si>
  <si>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</si>
  <si>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</si>
  <si>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ޤައުމީ އަރްޝީފް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</si>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</sst>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1506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3801683</v>
      </c>
      <c r="C9" s="15">
        <f t="shared" si="0"/>
        <v>3801683</v>
      </c>
      <c r="D9" s="15">
        <f t="shared" si="0"/>
        <v>3805683</v>
      </c>
      <c r="E9" s="15">
        <f t="shared" si="0"/>
        <v>3709253</v>
      </c>
      <c r="F9" s="15">
        <f>F13</f>
        <v>3480167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60000</v>
      </c>
      <c r="C10" s="16">
        <f t="shared" si="2"/>
        <v>60000</v>
      </c>
      <c r="D10" s="16">
        <f t="shared" si="2"/>
        <v>45000</v>
      </c>
      <c r="E10" s="16">
        <f t="shared" si="2"/>
        <v>0</v>
      </c>
      <c r="F10" s="16">
        <f>F26</f>
        <v>216411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3861683</v>
      </c>
      <c r="C11" s="18">
        <f t="shared" si="3"/>
        <v>3861683</v>
      </c>
      <c r="D11" s="18">
        <f t="shared" si="3"/>
        <v>3850683</v>
      </c>
      <c r="E11" s="18">
        <f t="shared" si="3"/>
        <v>3709253</v>
      </c>
      <c r="F11" s="18">
        <f>SUM(F9:F10)</f>
        <v>3696578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3801683</v>
      </c>
      <c r="C13" s="18">
        <f t="shared" si="4"/>
        <v>3801683</v>
      </c>
      <c r="D13" s="18">
        <f t="shared" si="4"/>
        <v>3805683</v>
      </c>
      <c r="E13" s="18">
        <f t="shared" si="4"/>
        <v>3709253</v>
      </c>
      <c r="F13" s="18">
        <f>SUM(F14:F24)</f>
        <v>3480167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3121947</v>
      </c>
      <c r="C14" s="22">
        <f t="shared" si="5"/>
        <v>3121947</v>
      </c>
      <c r="D14" s="22">
        <f t="shared" si="5"/>
        <v>3121947</v>
      </c>
      <c r="E14" s="22">
        <f t="shared" si="5"/>
        <v>2970702</v>
      </c>
      <c r="F14" s="22">
        <f>F36</f>
        <v>2685949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137285</v>
      </c>
      <c r="C15" s="23">
        <f t="shared" si="6"/>
        <v>137285</v>
      </c>
      <c r="D15" s="23">
        <f t="shared" si="6"/>
        <v>137285</v>
      </c>
      <c r="E15" s="23">
        <f t="shared" si="6"/>
        <v>132668</v>
      </c>
      <c r="F15" s="23">
        <f>F77</f>
        <v>110597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50000</v>
      </c>
      <c r="C16" s="23">
        <f t="shared" si="7"/>
        <v>50000</v>
      </c>
      <c r="D16" s="23">
        <f t="shared" si="7"/>
        <v>50000</v>
      </c>
      <c r="E16" s="23">
        <f t="shared" si="7"/>
        <v>0</v>
      </c>
      <c r="F16" s="23">
        <f>F85</f>
        <v>248582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37520</v>
      </c>
      <c r="C17" s="23">
        <f t="shared" si="8"/>
        <v>37520</v>
      </c>
      <c r="D17" s="23">
        <f t="shared" si="8"/>
        <v>37520</v>
      </c>
      <c r="E17" s="23">
        <f t="shared" si="8"/>
        <v>38756</v>
      </c>
      <c r="F17" s="23">
        <f>F93</f>
        <v>56931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408931</v>
      </c>
      <c r="C18" s="23">
        <f t="shared" si="9"/>
        <v>408931</v>
      </c>
      <c r="D18" s="23">
        <f t="shared" si="9"/>
        <v>408931</v>
      </c>
      <c r="E18" s="23">
        <f t="shared" si="9"/>
        <v>550927</v>
      </c>
      <c r="F18" s="23">
        <f>F107</f>
        <v>335179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46000</v>
      </c>
      <c r="C21" s="23">
        <f t="shared" si="12"/>
        <v>46000</v>
      </c>
      <c r="D21" s="23">
        <f t="shared" si="12"/>
        <v>50000</v>
      </c>
      <c r="E21" s="23">
        <f t="shared" si="12"/>
        <v>16200</v>
      </c>
      <c r="F21" s="23">
        <f>F150</f>
        <v>42929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60000</v>
      </c>
      <c r="C26" s="18">
        <f t="shared" si="16"/>
        <v>60000</v>
      </c>
      <c r="D26" s="18">
        <f t="shared" si="16"/>
        <v>45000</v>
      </c>
      <c r="E26" s="18">
        <f t="shared" si="16"/>
        <v>0</v>
      </c>
      <c r="F26" s="18">
        <f>SUM(F27:F34)</f>
        <v>216411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60000</v>
      </c>
      <c r="C31" s="23">
        <f t="shared" si="21"/>
        <v>60000</v>
      </c>
      <c r="D31" s="23">
        <f t="shared" si="21"/>
        <v>45000</v>
      </c>
      <c r="E31" s="23">
        <f t="shared" si="21"/>
        <v>0</v>
      </c>
      <c r="F31" s="23">
        <f>F225</f>
        <v>216411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3121947</v>
      </c>
      <c r="C36" s="18">
        <f t="shared" si="25"/>
        <v>3121947</v>
      </c>
      <c r="D36" s="18">
        <f t="shared" si="25"/>
        <v>3121947</v>
      </c>
      <c r="E36" s="18">
        <f t="shared" si="25"/>
        <v>2970702</v>
      </c>
      <c r="F36" s="18">
        <f>SUM(F37:F38)</f>
        <v>2685949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1961220</v>
      </c>
      <c r="C37" s="25">
        <f t="shared" si="26"/>
        <v>1961220</v>
      </c>
      <c r="D37" s="25">
        <f t="shared" si="26"/>
        <v>1961220</v>
      </c>
      <c r="E37" s="25">
        <f t="shared" si="26"/>
        <v>1915083</v>
      </c>
      <c r="F37" s="25">
        <f>F40</f>
        <v>1718590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1160727</v>
      </c>
      <c r="C38" s="23">
        <f t="shared" si="27"/>
        <v>1160727</v>
      </c>
      <c r="D38" s="23">
        <f t="shared" si="27"/>
        <v>1160727</v>
      </c>
      <c r="E38" s="23">
        <f t="shared" si="27"/>
        <v>1055619</v>
      </c>
      <c r="F38" s="23">
        <f>F44</f>
        <v>967359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1961220</v>
      </c>
      <c r="C40" s="18">
        <f t="shared" si="28"/>
        <v>1961220</v>
      </c>
      <c r="D40" s="18">
        <f t="shared" si="28"/>
        <v>1961220</v>
      </c>
      <c r="E40" s="18">
        <f t="shared" si="28"/>
        <v>1915083</v>
      </c>
      <c r="F40" s="18">
        <f>SUM(F41:F42)</f>
        <v>1718590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1961220</v>
      </c>
      <c r="C41" s="25">
        <v>1961220</v>
      </c>
      <c r="D41" s="25">
        <v>1961220</v>
      </c>
      <c r="E41" s="25">
        <v>1915083</v>
      </c>
      <c r="F41" s="25">
        <v>1673138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0</v>
      </c>
      <c r="C42" s="23">
        <v>0</v>
      </c>
      <c r="D42" s="23">
        <v>0</v>
      </c>
      <c r="E42" s="23">
        <v>0</v>
      </c>
      <c r="F42" s="23">
        <v>45452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1160727</v>
      </c>
      <c r="C44" s="18">
        <f t="shared" si="29"/>
        <v>1160727</v>
      </c>
      <c r="D44" s="18">
        <f t="shared" si="29"/>
        <v>1160727</v>
      </c>
      <c r="E44" s="18">
        <f t="shared" si="29"/>
        <v>1055619</v>
      </c>
      <c r="F44" s="18">
        <f>SUM(F45:F75)</f>
        <v>967359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60000</v>
      </c>
      <c r="C48" s="23">
        <v>60000</v>
      </c>
      <c r="D48" s="23">
        <v>60000</v>
      </c>
      <c r="E48" s="23">
        <v>57000</v>
      </c>
      <c r="F48" s="23">
        <v>54000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16200</v>
      </c>
      <c r="C55" s="23">
        <v>16200</v>
      </c>
      <c r="D55" s="23">
        <v>16200</v>
      </c>
      <c r="E55" s="23">
        <v>8730</v>
      </c>
      <c r="F55" s="23">
        <v>4560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264000</v>
      </c>
      <c r="C56" s="23">
        <v>264000</v>
      </c>
      <c r="D56" s="23">
        <v>264000</v>
      </c>
      <c r="E56" s="23">
        <v>264000</v>
      </c>
      <c r="F56" s="23">
        <v>264000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352527</v>
      </c>
      <c r="C65" s="23">
        <v>352527</v>
      </c>
      <c r="D65" s="23">
        <v>352527</v>
      </c>
      <c r="E65" s="23">
        <v>327264</v>
      </c>
      <c r="F65" s="23">
        <v>321749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37200</v>
      </c>
      <c r="C66" s="23">
        <v>37200</v>
      </c>
      <c r="D66" s="23">
        <v>37200</v>
      </c>
      <c r="E66" s="23">
        <v>36600</v>
      </c>
      <c r="F66" s="23">
        <v>36250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276000</v>
      </c>
      <c r="C69" s="23">
        <v>276000</v>
      </c>
      <c r="D69" s="23">
        <v>276000</v>
      </c>
      <c r="E69" s="23">
        <v>257025</v>
      </c>
      <c r="F69" s="23">
        <v>286800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154800</v>
      </c>
      <c r="C73" s="23">
        <v>154800</v>
      </c>
      <c r="D73" s="23">
        <v>154800</v>
      </c>
      <c r="E73" s="23">
        <v>105000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137285</v>
      </c>
      <c r="C77" s="18">
        <f t="shared" si="31"/>
        <v>137285</v>
      </c>
      <c r="D77" s="18">
        <f t="shared" si="31"/>
        <v>137285</v>
      </c>
      <c r="E77" s="18">
        <f t="shared" si="31"/>
        <v>132668</v>
      </c>
      <c r="F77" s="18">
        <f>SUM(F78:F83)</f>
        <v>110597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137285</v>
      </c>
      <c r="C83" s="23">
        <v>137285</v>
      </c>
      <c r="D83" s="23">
        <v>137285</v>
      </c>
      <c r="E83" s="23">
        <v>132668</v>
      </c>
      <c r="F83" s="23">
        <v>110597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50000</v>
      </c>
      <c r="C85" s="18">
        <f t="shared" si="32"/>
        <v>50000</v>
      </c>
      <c r="D85" s="18">
        <f t="shared" si="32"/>
        <v>50000</v>
      </c>
      <c r="E85" s="18">
        <f t="shared" si="32"/>
        <v>0</v>
      </c>
      <c r="F85" s="18">
        <f>SUM(F86:F91)</f>
        <v>248582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1095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customHeight="1" thickBot="1">
      <c r="A89" s="8">
        <v>221004</v>
      </c>
      <c r="B89" s="23">
        <v>50000</v>
      </c>
      <c r="C89" s="23">
        <v>50000</v>
      </c>
      <c r="D89" s="23">
        <v>50000</v>
      </c>
      <c r="E89" s="23">
        <v>0</v>
      </c>
      <c r="F89" s="23">
        <v>247487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37520</v>
      </c>
      <c r="C93" s="18">
        <f t="shared" si="33"/>
        <v>37520</v>
      </c>
      <c r="D93" s="18">
        <f t="shared" si="33"/>
        <v>37520</v>
      </c>
      <c r="E93" s="18">
        <f t="shared" si="33"/>
        <v>38756</v>
      </c>
      <c r="F93" s="18">
        <f>SUM(F94:F105)</f>
        <v>56931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25720</v>
      </c>
      <c r="C94" s="25">
        <v>25720</v>
      </c>
      <c r="D94" s="25">
        <v>25720</v>
      </c>
      <c r="E94" s="25">
        <v>25720</v>
      </c>
      <c r="F94" s="25">
        <v>36543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3500</v>
      </c>
      <c r="C95" s="23">
        <v>3500</v>
      </c>
      <c r="D95" s="23">
        <v>3500</v>
      </c>
      <c r="E95" s="23">
        <v>3500</v>
      </c>
      <c r="F95" s="23">
        <v>6436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2000</v>
      </c>
      <c r="C98" s="23">
        <v>2000</v>
      </c>
      <c r="D98" s="23">
        <v>2000</v>
      </c>
      <c r="E98" s="23">
        <v>1046</v>
      </c>
      <c r="F98" s="23">
        <v>3772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2190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1300</v>
      </c>
      <c r="C101" s="23">
        <v>1300</v>
      </c>
      <c r="D101" s="23">
        <v>1300</v>
      </c>
      <c r="E101" s="23">
        <v>1300</v>
      </c>
      <c r="F101" s="23">
        <v>2216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2365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236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5000</v>
      </c>
      <c r="C105" s="23">
        <v>5000</v>
      </c>
      <c r="D105" s="23">
        <v>5000</v>
      </c>
      <c r="E105" s="23">
        <v>5000</v>
      </c>
      <c r="F105" s="23">
        <v>5363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408931</v>
      </c>
      <c r="C107" s="18">
        <f t="shared" si="34"/>
        <v>408931</v>
      </c>
      <c r="D107" s="18">
        <f t="shared" si="34"/>
        <v>408931</v>
      </c>
      <c r="E107" s="18">
        <f t="shared" si="34"/>
        <v>550927</v>
      </c>
      <c r="F107" s="18">
        <f>SUM(F108:F133)</f>
        <v>335179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34399</v>
      </c>
      <c r="C108" s="25">
        <v>34399</v>
      </c>
      <c r="D108" s="25">
        <v>34399</v>
      </c>
      <c r="E108" s="25">
        <v>34399</v>
      </c>
      <c r="F108" s="25">
        <v>16970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42000</v>
      </c>
      <c r="C109" s="23">
        <v>42000</v>
      </c>
      <c r="D109" s="23">
        <v>42000</v>
      </c>
      <c r="E109" s="23">
        <v>42000</v>
      </c>
      <c r="F109" s="23">
        <v>42108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26400</v>
      </c>
      <c r="C110" s="23">
        <v>26400</v>
      </c>
      <c r="D110" s="23">
        <v>26400</v>
      </c>
      <c r="E110" s="23">
        <v>26400</v>
      </c>
      <c r="F110" s="23">
        <v>12009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144000</v>
      </c>
      <c r="C111" s="23">
        <v>144000</v>
      </c>
      <c r="D111" s="23">
        <v>144000</v>
      </c>
      <c r="E111" s="23">
        <v>156000</v>
      </c>
      <c r="F111" s="23">
        <v>91288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3300</v>
      </c>
      <c r="C115" s="23">
        <v>3300</v>
      </c>
      <c r="D115" s="23">
        <v>3300</v>
      </c>
      <c r="E115" s="23">
        <v>3300</v>
      </c>
      <c r="F115" s="23">
        <v>774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3748</v>
      </c>
      <c r="C118" s="23">
        <v>3748</v>
      </c>
      <c r="D118" s="23">
        <v>3748</v>
      </c>
      <c r="E118" s="23">
        <v>3748</v>
      </c>
      <c r="F118" s="23">
        <v>1645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3084</v>
      </c>
      <c r="C119" s="23">
        <v>3084</v>
      </c>
      <c r="D119" s="23">
        <v>3084</v>
      </c>
      <c r="E119" s="23">
        <v>3080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150000</v>
      </c>
      <c r="C123" s="23">
        <v>150000</v>
      </c>
      <c r="D123" s="23">
        <v>150000</v>
      </c>
      <c r="E123" s="23">
        <v>280000</v>
      </c>
      <c r="F123" s="23">
        <v>165000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3633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1112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2000</v>
      </c>
      <c r="C133" s="23">
        <v>2000</v>
      </c>
      <c r="D133" s="23">
        <v>2000</v>
      </c>
      <c r="E133" s="23">
        <v>2000</v>
      </c>
      <c r="F133" s="23">
        <v>640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46000</v>
      </c>
      <c r="C150" s="18">
        <f t="shared" si="38"/>
        <v>46000</v>
      </c>
      <c r="D150" s="18">
        <f t="shared" si="38"/>
        <v>50000</v>
      </c>
      <c r="E150" s="18">
        <f t="shared" si="38"/>
        <v>16200</v>
      </c>
      <c r="F150" s="18">
        <f>SUM(F151:F168)</f>
        <v>42929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20000</v>
      </c>
      <c r="C152" s="23">
        <v>20000</v>
      </c>
      <c r="D152" s="23">
        <v>25000</v>
      </c>
      <c r="E152" s="23">
        <v>7535</v>
      </c>
      <c r="F152" s="23">
        <v>444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26000</v>
      </c>
      <c r="C157" s="23">
        <v>26000</v>
      </c>
      <c r="D157" s="23">
        <v>25000</v>
      </c>
      <c r="E157" s="23">
        <v>8665</v>
      </c>
      <c r="F157" s="23">
        <v>23988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18497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60000</v>
      </c>
      <c r="C225" s="18">
        <f t="shared" si="47"/>
        <v>60000</v>
      </c>
      <c r="D225" s="18">
        <f t="shared" si="47"/>
        <v>45000</v>
      </c>
      <c r="E225" s="18">
        <f t="shared" si="47"/>
        <v>0</v>
      </c>
      <c r="F225" s="18">
        <f>SUM(F226:F238)</f>
        <v>216411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20000</v>
      </c>
      <c r="C226" s="25">
        <v>20000</v>
      </c>
      <c r="D226" s="25">
        <v>20000</v>
      </c>
      <c r="E226" s="25">
        <v>0</v>
      </c>
      <c r="F226" s="25">
        <v>59645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10000</v>
      </c>
      <c r="C227" s="23">
        <v>10000</v>
      </c>
      <c r="D227" s="23">
        <v>10000</v>
      </c>
      <c r="E227" s="23">
        <v>0</v>
      </c>
      <c r="F227" s="23">
        <v>61311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8586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5280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30000</v>
      </c>
      <c r="C233" s="23">
        <v>30000</v>
      </c>
      <c r="D233" s="23">
        <v>15000</v>
      </c>
      <c r="E233" s="23">
        <v>0</v>
      </c>
      <c r="F233" s="23">
        <v>81589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2020-03-04T06:05:26Z</cp:lastPrinted>
  <dcterms:created xsi:type="dcterms:W3CDTF">2018-12-30T09:54:12Z</dcterms:created>
  <dcterms:modified xsi:type="dcterms:W3CDTF">2020-03-04T06:05:29Z</dcterms:modified>
</cp:coreProperties>
</file>