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F11" i="1"/>
  <c r="I254" i="1"/>
  <c r="B36" i="1"/>
  <c r="I37" i="1"/>
  <c r="I23" i="1"/>
  <c r="I3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<sst xmlns="http://schemas.openxmlformats.org/spreadsheetml/2006/main" count="245" uniqueCount="216">
  <si>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</si>
  <si>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</si>
  <si>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</si>
  <si>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</si>
  <si>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</si>
  <si>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</si>
  <si>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</si>
  <si>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</si>
  <si>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</si>
  <si>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</si>
  <si>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</si>
  <si>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</si>
  <si>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</si>
  <si>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</si>
  <si>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</si>
  <si>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</si>
  <si>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</si>
  <si>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</si>
  <si>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</si>
  <si>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</si>
  <si>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</si>
  <si>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</si>
  <si>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</si>
  <si>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</si>
  <si>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</si>
  <si>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</si>
  <si>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</si>
  <si>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</si>
  <si>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</si>
  <si>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</si>
  <si>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</si>
  <si>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</si>
  <si>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</si>
  <si>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</si>
  <si>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</si>
  <si>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</si>
  <si>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</si>
  <si>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</si>
  <si>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</si>
  <si>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</si>
  <si>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</si>
  <si>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</si>
  <si>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</si>
  <si>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</si>
  <si>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</si>
  <si>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</si>
  <si>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</si>
  <si>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</si>
  <si>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</si>
  <si>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</si>
  <si>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</si>
  <si>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</si>
  <si>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</si>
  <si>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</si>
  <si>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</si>
  <si>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</si>
  <si>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</si>
  <si>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</si>
  <si>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</si>
  <si>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</si>
  <si>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</si>
  <si>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</si>
  <si>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</si>
  <si>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</si>
  <si>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</si>
  <si>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</si>
  <si>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</si>
  <si>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</si>
  <si>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</si>
  <si>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</si>
  <si>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</si>
  <si>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</si>
  <si>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</si>
  <si>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</si>
  <si>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</si>
  <si>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</si>
  <si>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</si>
  <si>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</si>
  <si>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</si>
  <si>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</si>
  <si>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</si>
  <si>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</si>
  <si>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</si>
  <si>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</si>
  <si>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</si>
  <si>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</si>
  <si>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</si>
  <si>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</si>
  <si>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</si>
  <si>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</si>
  <si>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</si>
  <si>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</si>
  <si>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</si>
  <si>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</si>
  <si>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</si>
  <si>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</si>
  <si>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</si>
  <si>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</si>
  <si>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</si>
  <si>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</si>
  <si>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</si>
  <si>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</si>
  <si>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</si>
  <si>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</si>
  <si>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</si>
  <si>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</si>
  <si>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</si>
  <si>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</si>
  <si>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</si>
  <si>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</si>
  <si>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</si>
  <si>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</si>
  <si>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</si>
  <si>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</si>
  <si>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</si>
  <si>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</si>
  <si>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</si>
  <si>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</si>
  <si>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</si>
  <si>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</si>
  <si>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</si>
  <si>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</si>
  <si>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</si>
  <si>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</si>
  <si>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</si>
  <si>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</si>
  <si>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</si>
  <si>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</si>
  <si>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</si>
  <si>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</si>
  <si>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</si>
  <si>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</si>
  <si>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</si>
  <si>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</si>
  <si>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</si>
  <si>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</si>
  <si>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</si>
  <si>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</si>
  <si>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</si>
  <si>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</si>
  <si>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</si>
  <si>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</si>
  <si>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</si>
  <si>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</si>
  <si>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</si>
  <si>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</si>
  <si>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</si>
  <si>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</si>
  <si>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</si>
  <si>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</si>
  <si>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</si>
  <si>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</si>
  <si>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</si>
  <si>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</si>
  <si>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</si>
  <si>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</si>
  <si>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</si>
  <si>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</si>
  <si>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</si>
  <si>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</si>
  <si>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</si>
  <si>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</si>
  <si>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</si>
  <si>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</si>
  <si>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</si>
  <si>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</si>
  <si>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</si>
  <si>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</si>
  <si>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</si>
  <si>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</si>
  <si>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</si>
  <si>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</si>
  <si>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</si>
  <si>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</si>
  <si>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</si>
  <si>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</si>
  <si>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</si>
  <si>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</si>
  <si>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</si>
  <si>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</si>
  <si>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</si>
  <si>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</si>
  <si>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</si>
  <si>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</si>
  <si>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</si>
  <si>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</si>
  <si>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</si>
  <si>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</si>
  <si>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</si>
  <si>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</si>
  <si>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</si>
  <si>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</si>
  <si>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</si>
  <si>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</si>
  <si>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</si>
  <si>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</si>
  <si>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</si>
  <si>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</si>
  <si>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</si>
  <si>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</si>
  <si>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</si>
  <si>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</si>
  <si>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</si>
  <si>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</si>
  <si>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</si>
  <si>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</si>
  <si>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</si>
  <si>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</si>
  <si>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</si>
  <si>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</si>
  <si>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</si>
  <si>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</si>
  <si>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މީދޫ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</si>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</sst>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2724822</v>
      </c>
      <c r="C9" s="15">
        <f t="shared" si="0"/>
        <v>2725322</v>
      </c>
      <c r="D9" s="15">
        <f t="shared" si="0"/>
        <v>2753822</v>
      </c>
      <c r="E9" s="15">
        <f t="shared" si="0"/>
        <v>2322998</v>
      </c>
      <c r="F9" s="15">
        <f>F13</f>
        <v>3504266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29250</v>
      </c>
      <c r="E10" s="16">
        <f t="shared" si="2"/>
        <v>0</v>
      </c>
      <c r="F10" s="16">
        <f>F26</f>
        <v>41027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2724822</v>
      </c>
      <c r="C11" s="18">
        <f t="shared" si="3"/>
        <v>2725322</v>
      </c>
      <c r="D11" s="18">
        <f t="shared" si="3"/>
        <v>2783072</v>
      </c>
      <c r="E11" s="18">
        <f t="shared" si="3"/>
        <v>2322998</v>
      </c>
      <c r="F11" s="18">
        <f>SUM(F9:F10)</f>
        <v>3545293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2724822</v>
      </c>
      <c r="C13" s="18">
        <f t="shared" si="4"/>
        <v>2725322</v>
      </c>
      <c r="D13" s="18">
        <f t="shared" si="4"/>
        <v>2753822</v>
      </c>
      <c r="E13" s="18">
        <f t="shared" si="4"/>
        <v>2322998</v>
      </c>
      <c r="F13" s="18">
        <f>SUM(F14:F24)</f>
        <v>3504266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1685844</v>
      </c>
      <c r="C14" s="22">
        <f t="shared" si="5"/>
        <v>1685844</v>
      </c>
      <c r="D14" s="22">
        <f t="shared" si="5"/>
        <v>1685844</v>
      </c>
      <c r="E14" s="22">
        <f t="shared" si="5"/>
        <v>1608979</v>
      </c>
      <c r="F14" s="22">
        <f>F36</f>
        <v>1567943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80170</v>
      </c>
      <c r="C15" s="23">
        <f t="shared" si="6"/>
        <v>80170</v>
      </c>
      <c r="D15" s="23">
        <f t="shared" si="6"/>
        <v>80170</v>
      </c>
      <c r="E15" s="23">
        <f t="shared" si="6"/>
        <v>77255</v>
      </c>
      <c r="F15" s="23">
        <f>F77</f>
        <v>81168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23500</v>
      </c>
      <c r="C16" s="23">
        <f t="shared" si="7"/>
        <v>23500</v>
      </c>
      <c r="D16" s="23">
        <f t="shared" si="7"/>
        <v>18000</v>
      </c>
      <c r="E16" s="23">
        <f t="shared" si="7"/>
        <v>15500</v>
      </c>
      <c r="F16" s="23">
        <f>F85</f>
        <v>16750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51000</v>
      </c>
      <c r="C17" s="23">
        <f t="shared" si="8"/>
        <v>51000</v>
      </c>
      <c r="D17" s="23">
        <f t="shared" si="8"/>
        <v>57500</v>
      </c>
      <c r="E17" s="23">
        <f t="shared" si="8"/>
        <v>38578</v>
      </c>
      <c r="F17" s="23">
        <f>F93</f>
        <v>1238183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627700</v>
      </c>
      <c r="C18" s="23">
        <f t="shared" si="9"/>
        <v>628200</v>
      </c>
      <c r="D18" s="23">
        <f t="shared" si="9"/>
        <v>628200</v>
      </c>
      <c r="E18" s="23">
        <f t="shared" si="9"/>
        <v>385730</v>
      </c>
      <c r="F18" s="23">
        <f>F107</f>
        <v>343844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5000</v>
      </c>
      <c r="E20" s="23">
        <f t="shared" si="11"/>
        <v>0</v>
      </c>
      <c r="F20" s="23">
        <f>F142</f>
        <v>11520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25000</v>
      </c>
      <c r="C21" s="23">
        <f t="shared" si="12"/>
        <v>25000</v>
      </c>
      <c r="D21" s="23">
        <f t="shared" si="12"/>
        <v>47500</v>
      </c>
      <c r="E21" s="23">
        <f t="shared" si="12"/>
        <v>28500</v>
      </c>
      <c r="F21" s="23">
        <f>F150</f>
        <v>25250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231608</v>
      </c>
      <c r="C23" s="23">
        <f t="shared" si="14"/>
        <v>231608</v>
      </c>
      <c r="D23" s="23">
        <f t="shared" si="14"/>
        <v>231608</v>
      </c>
      <c r="E23" s="23">
        <f t="shared" si="14"/>
        <v>168456</v>
      </c>
      <c r="F23" s="23">
        <f>F176</f>
        <v>219608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29250</v>
      </c>
      <c r="E26" s="18">
        <f t="shared" si="16"/>
        <v>0</v>
      </c>
      <c r="F26" s="18">
        <f>SUM(F27:F34)</f>
        <v>41027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29250</v>
      </c>
      <c r="E31" s="23">
        <f t="shared" si="21"/>
        <v>0</v>
      </c>
      <c r="F31" s="23">
        <f>F225</f>
        <v>41027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1685844</v>
      </c>
      <c r="C36" s="18">
        <f t="shared" si="25"/>
        <v>1685844</v>
      </c>
      <c r="D36" s="18">
        <f t="shared" si="25"/>
        <v>1685844</v>
      </c>
      <c r="E36" s="18">
        <f t="shared" si="25"/>
        <v>1608979</v>
      </c>
      <c r="F36" s="18">
        <f>SUM(F37:F38)</f>
        <v>1567943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1184244</v>
      </c>
      <c r="C37" s="25">
        <f t="shared" si="26"/>
        <v>1184244</v>
      </c>
      <c r="D37" s="25">
        <f t="shared" si="26"/>
        <v>1184244</v>
      </c>
      <c r="E37" s="25">
        <f t="shared" si="26"/>
        <v>1133725</v>
      </c>
      <c r="F37" s="25">
        <f>F40</f>
        <v>1202782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501600</v>
      </c>
      <c r="C38" s="23">
        <f t="shared" si="27"/>
        <v>501600</v>
      </c>
      <c r="D38" s="23">
        <f t="shared" si="27"/>
        <v>501600</v>
      </c>
      <c r="E38" s="23">
        <f t="shared" si="27"/>
        <v>475254</v>
      </c>
      <c r="F38" s="23">
        <f>F44</f>
        <v>365161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1184244</v>
      </c>
      <c r="C40" s="18">
        <f t="shared" si="28"/>
        <v>1184244</v>
      </c>
      <c r="D40" s="18">
        <f t="shared" si="28"/>
        <v>1184244</v>
      </c>
      <c r="E40" s="18">
        <f t="shared" si="28"/>
        <v>1133725</v>
      </c>
      <c r="F40" s="18">
        <f>SUM(F41:F42)</f>
        <v>1202782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1145280</v>
      </c>
      <c r="C41" s="25">
        <v>1145280</v>
      </c>
      <c r="D41" s="25">
        <v>1145280</v>
      </c>
      <c r="E41" s="25">
        <v>1119562</v>
      </c>
      <c r="F41" s="25">
        <v>1170362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38964</v>
      </c>
      <c r="C42" s="23">
        <v>38964</v>
      </c>
      <c r="D42" s="23">
        <v>38964</v>
      </c>
      <c r="E42" s="23">
        <v>14163</v>
      </c>
      <c r="F42" s="23">
        <v>32420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501600</v>
      </c>
      <c r="C44" s="18">
        <f t="shared" si="29"/>
        <v>501600</v>
      </c>
      <c r="D44" s="18">
        <f t="shared" si="29"/>
        <v>501600</v>
      </c>
      <c r="E44" s="18">
        <f t="shared" si="29"/>
        <v>475254</v>
      </c>
      <c r="F44" s="18">
        <f>SUM(F45:F75)</f>
        <v>365161</v>
      </c>
      <c r="G44" s="33" t="s">
        <v>33</v>
      </c>
      <c r="H44" s="27">
        <v>212</v>
      </c>
      <c r="I44" s="4" t="str">
        <f t="shared" si="1"/>
        <v>SHOW</v>
      </c>
    </row>
    <row r="45" spans="1:9" ht="22.5" customHeight="1">
      <c r="A45" s="8">
        <v>212002</v>
      </c>
      <c r="B45" s="25">
        <v>0</v>
      </c>
      <c r="C45" s="25">
        <v>0</v>
      </c>
      <c r="D45" s="25">
        <v>0</v>
      </c>
      <c r="E45" s="25">
        <v>1084</v>
      </c>
      <c r="F45" s="25">
        <v>0</v>
      </c>
      <c r="G45" s="35" t="s">
        <v>36</v>
      </c>
      <c r="H45" s="8">
        <v>212002</v>
      </c>
      <c r="I45" s="4" t="str">
        <f t="shared" si="1"/>
        <v>SHOW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42060</v>
      </c>
      <c r="F48" s="23">
        <v>40460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109016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840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3000</v>
      </c>
      <c r="C67" s="23">
        <v>3000</v>
      </c>
      <c r="D67" s="23">
        <v>3000</v>
      </c>
      <c r="E67" s="23">
        <v>1350</v>
      </c>
      <c r="F67" s="23">
        <v>3750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222000</v>
      </c>
      <c r="C69" s="23">
        <v>222000</v>
      </c>
      <c r="D69" s="23">
        <v>222000</v>
      </c>
      <c r="E69" s="23">
        <v>209792</v>
      </c>
      <c r="F69" s="23">
        <v>197535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126000</v>
      </c>
      <c r="C73" s="23">
        <v>126000</v>
      </c>
      <c r="D73" s="23">
        <v>126000</v>
      </c>
      <c r="E73" s="23">
        <v>115728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80170</v>
      </c>
      <c r="C77" s="18">
        <f t="shared" si="31"/>
        <v>80170</v>
      </c>
      <c r="D77" s="18">
        <f t="shared" si="31"/>
        <v>80170</v>
      </c>
      <c r="E77" s="18">
        <f t="shared" si="31"/>
        <v>77255</v>
      </c>
      <c r="F77" s="18">
        <f>SUM(F78:F83)</f>
        <v>81168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80170</v>
      </c>
      <c r="C83" s="23">
        <v>80170</v>
      </c>
      <c r="D83" s="23">
        <v>80170</v>
      </c>
      <c r="E83" s="23">
        <v>77255</v>
      </c>
      <c r="F83" s="23">
        <v>81168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23500</v>
      </c>
      <c r="C85" s="18">
        <f t="shared" si="32"/>
        <v>23500</v>
      </c>
      <c r="D85" s="18">
        <f t="shared" si="32"/>
        <v>18000</v>
      </c>
      <c r="E85" s="18">
        <f t="shared" si="32"/>
        <v>15500</v>
      </c>
      <c r="F85" s="18">
        <f>SUM(F86:F91)</f>
        <v>16750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10000</v>
      </c>
      <c r="E86" s="25">
        <v>7500</v>
      </c>
      <c r="F86" s="25">
        <v>15500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8500</v>
      </c>
      <c r="C88" s="23">
        <v>8500</v>
      </c>
      <c r="D88" s="23">
        <v>8000</v>
      </c>
      <c r="E88" s="23">
        <v>8000</v>
      </c>
      <c r="F88" s="23">
        <v>1250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51000</v>
      </c>
      <c r="C93" s="18">
        <f t="shared" si="33"/>
        <v>51000</v>
      </c>
      <c r="D93" s="18">
        <f t="shared" si="33"/>
        <v>57500</v>
      </c>
      <c r="E93" s="18">
        <f t="shared" si="33"/>
        <v>38578</v>
      </c>
      <c r="F93" s="18">
        <f>SUM(F94:F105)</f>
        <v>1238183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12500</v>
      </c>
      <c r="C95" s="23">
        <v>12500</v>
      </c>
      <c r="D95" s="23">
        <v>12500</v>
      </c>
      <c r="E95" s="23">
        <v>7283</v>
      </c>
      <c r="F95" s="23">
        <v>5500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12500</v>
      </c>
      <c r="C96" s="23">
        <v>12500</v>
      </c>
      <c r="D96" s="23">
        <v>12500</v>
      </c>
      <c r="E96" s="23">
        <v>11250</v>
      </c>
      <c r="F96" s="23">
        <v>1209500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2000</v>
      </c>
      <c r="F98" s="23">
        <v>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5000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3500</v>
      </c>
      <c r="C101" s="23">
        <v>3500</v>
      </c>
      <c r="D101" s="23">
        <v>3500</v>
      </c>
      <c r="E101" s="23">
        <v>3045</v>
      </c>
      <c r="F101" s="23">
        <v>3683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1500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2500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627700</v>
      </c>
      <c r="C107" s="18">
        <f t="shared" si="34"/>
        <v>628200</v>
      </c>
      <c r="D107" s="18">
        <f t="shared" si="34"/>
        <v>628200</v>
      </c>
      <c r="E107" s="18">
        <f t="shared" si="34"/>
        <v>385730</v>
      </c>
      <c r="F107" s="18">
        <f>SUM(F108:F133)</f>
        <v>343844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32000</v>
      </c>
      <c r="C108" s="25">
        <v>32000</v>
      </c>
      <c r="D108" s="25">
        <v>32000</v>
      </c>
      <c r="E108" s="25">
        <v>28000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212470</v>
      </c>
      <c r="F109" s="23">
        <v>126240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4000</v>
      </c>
      <c r="C110" s="23">
        <v>4000</v>
      </c>
      <c r="D110" s="23">
        <v>4000</v>
      </c>
      <c r="E110" s="23">
        <v>3510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24000</v>
      </c>
      <c r="C111" s="23">
        <v>24000</v>
      </c>
      <c r="D111" s="23">
        <v>24000</v>
      </c>
      <c r="E111" s="23">
        <v>21000</v>
      </c>
      <c r="F111" s="23">
        <v>25000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110000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3000</v>
      </c>
      <c r="C115" s="23">
        <v>3000</v>
      </c>
      <c r="D115" s="23">
        <v>3000</v>
      </c>
      <c r="E115" s="23">
        <v>2250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2500</v>
      </c>
      <c r="C118" s="23">
        <v>2500</v>
      </c>
      <c r="D118" s="23">
        <v>2000</v>
      </c>
      <c r="E118" s="23">
        <v>1000</v>
      </c>
      <c r="F118" s="23">
        <v>2750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2000</v>
      </c>
      <c r="C119" s="23">
        <v>2000</v>
      </c>
      <c r="D119" s="23">
        <v>2000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</v>
      </c>
      <c r="C120" s="23">
        <v>2000</v>
      </c>
      <c r="D120" s="23">
        <v>2500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5000</v>
      </c>
      <c r="C121" s="23">
        <v>5000</v>
      </c>
      <c r="D121" s="23">
        <v>5000</v>
      </c>
      <c r="E121" s="23">
        <v>1500</v>
      </c>
      <c r="F121" s="23">
        <v>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8000</v>
      </c>
      <c r="C126" s="23">
        <v>8000</v>
      </c>
      <c r="D126" s="23">
        <v>8000</v>
      </c>
      <c r="E126" s="23">
        <v>6000</v>
      </c>
      <c r="F126" s="23">
        <v>8604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1700</v>
      </c>
      <c r="C132" s="23">
        <v>1700</v>
      </c>
      <c r="D132" s="23">
        <v>1700</v>
      </c>
      <c r="E132" s="23">
        <v>0</v>
      </c>
      <c r="F132" s="23">
        <v>1750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5000</v>
      </c>
      <c r="E142" s="18">
        <f t="shared" si="37"/>
        <v>0</v>
      </c>
      <c r="F142" s="18">
        <f>SUM(F143:F148)</f>
        <v>11520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0</v>
      </c>
      <c r="C145" s="23">
        <v>0</v>
      </c>
      <c r="D145" s="23">
        <v>5000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11520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25000</v>
      </c>
      <c r="C150" s="18">
        <f t="shared" si="38"/>
        <v>25000</v>
      </c>
      <c r="D150" s="18">
        <f t="shared" si="38"/>
        <v>47500</v>
      </c>
      <c r="E150" s="18">
        <f t="shared" si="38"/>
        <v>28500</v>
      </c>
      <c r="F150" s="18">
        <f>SUM(F151:F168)</f>
        <v>25250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25000</v>
      </c>
      <c r="C152" s="23">
        <v>25000</v>
      </c>
      <c r="D152" s="23">
        <v>25000</v>
      </c>
      <c r="E152" s="23">
        <v>25000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20000</v>
      </c>
      <c r="E157" s="23">
        <v>0</v>
      </c>
      <c r="F157" s="23">
        <v>7000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2500</v>
      </c>
      <c r="E160" s="23">
        <v>0</v>
      </c>
      <c r="F160" s="23">
        <v>1250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3500</v>
      </c>
      <c r="F166" s="23">
        <v>2000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231608</v>
      </c>
      <c r="C176" s="18">
        <f t="shared" si="40"/>
        <v>231608</v>
      </c>
      <c r="D176" s="18">
        <f t="shared" si="40"/>
        <v>231608</v>
      </c>
      <c r="E176" s="18">
        <f t="shared" si="40"/>
        <v>168456</v>
      </c>
      <c r="F176" s="18">
        <f>SUM(F177:F196)</f>
        <v>219608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42000</v>
      </c>
      <c r="C185" s="23">
        <v>42000</v>
      </c>
      <c r="D185" s="23">
        <v>42000</v>
      </c>
      <c r="E185" s="23">
        <v>26250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189608</v>
      </c>
      <c r="C186" s="23">
        <v>189608</v>
      </c>
      <c r="D186" s="23">
        <v>189608</v>
      </c>
      <c r="E186" s="23">
        <v>142206</v>
      </c>
      <c r="F186" s="23">
        <v>189608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29250</v>
      </c>
      <c r="E225" s="18">
        <f t="shared" si="47"/>
        <v>0</v>
      </c>
      <c r="F225" s="18">
        <f>SUM(F226:F238)</f>
        <v>41027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12000</v>
      </c>
      <c r="E226" s="25">
        <v>0</v>
      </c>
      <c r="F226" s="25">
        <v>22726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2250</v>
      </c>
      <c r="E227" s="23">
        <v>0</v>
      </c>
      <c r="F227" s="23">
        <v>13356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4945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15000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2020-03-04T05:35:56Z</cp:lastPrinted>
  <dcterms:created xsi:type="dcterms:W3CDTF">2018-12-30T09:54:12Z</dcterms:created>
  <dcterms:modified xsi:type="dcterms:W3CDTF">2020-03-04T05:36:00Z</dcterms:modified>
</cp:coreProperties>
</file>