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34" i="1" l="1"/>
  <c r="B33" i="1"/>
  <c r="I245" i="1"/>
  <c r="I176" i="1"/>
  <c r="I225" i="1"/>
  <c r="B36" i="1"/>
  <c r="I37" i="1"/>
  <c r="I23" i="1"/>
  <c r="I31" i="1"/>
  <c r="I254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<sst xmlns="http://schemas.openxmlformats.org/spreadsheetml/2006/main" count="245" uniqueCount="216">
  <si>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</si>
  <si>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</si>
  <si>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</si>
  <si>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</si>
  <si>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</si>
  <si>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</si>
  <si>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</si>
  <si>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</si>
  <si>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</si>
  <si>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</si>
  <si>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</si>
  <si>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</si>
  <si>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</si>
  <si>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</si>
  <si>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</si>
  <si>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</si>
  <si>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</si>
  <si>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</si>
  <si>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</si>
  <si>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</si>
  <si>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</si>
  <si>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</si>
  <si>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</si>
  <si>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</si>
  <si>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</si>
  <si>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</si>
  <si>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</si>
  <si>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</si>
  <si>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</si>
  <si>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</si>
  <si>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</si>
  <si>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</si>
  <si>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</si>
  <si>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</si>
  <si>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</si>
  <si>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</si>
  <si>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</si>
  <si>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</si>
  <si>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</si>
  <si>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</si>
  <si>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</si>
  <si>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</si>
  <si>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</si>
  <si>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</si>
  <si>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</si>
  <si>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</si>
  <si>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</si>
  <si>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</si>
  <si>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</si>
  <si>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</si>
  <si>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</si>
  <si>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</si>
  <si>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</si>
  <si>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</si>
  <si>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</si>
  <si>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</si>
  <si>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</si>
  <si>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</si>
  <si>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</si>
  <si>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</si>
  <si>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</si>
  <si>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</si>
  <si>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</si>
  <si>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</si>
  <si>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</si>
  <si>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</si>
  <si>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</si>
  <si>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</si>
  <si>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</si>
  <si>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</si>
  <si>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</si>
  <si>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</si>
  <si>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</si>
  <si>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</si>
  <si>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</si>
  <si>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</si>
  <si>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</si>
  <si>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</si>
  <si>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</si>
  <si>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</si>
  <si>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</si>
  <si>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</si>
  <si>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</si>
  <si>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</si>
  <si>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</si>
  <si>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</si>
  <si>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</si>
  <si>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</si>
  <si>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</si>
  <si>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</si>
  <si>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</si>
  <si>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</si>
  <si>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</si>
  <si>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</si>
  <si>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</si>
  <si>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</si>
  <si>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</si>
  <si>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</si>
  <si>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</si>
  <si>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</si>
  <si>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</si>
  <si>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</si>
  <si>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</si>
  <si>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</si>
  <si>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</si>
  <si>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</si>
  <si>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</si>
  <si>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</si>
  <si>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</si>
  <si>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</si>
  <si>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</si>
  <si>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</si>
  <si>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</si>
  <si>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</si>
  <si>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</si>
  <si>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</si>
  <si>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</si>
  <si>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</si>
  <si>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</si>
  <si>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</si>
  <si>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</si>
  <si>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</si>
  <si>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</si>
  <si>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</si>
  <si>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</si>
  <si>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</si>
  <si>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</si>
  <si>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</si>
  <si>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</si>
  <si>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</si>
  <si>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</si>
  <si>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</si>
  <si>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</si>
  <si>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</si>
  <si>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</si>
  <si>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</si>
  <si>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</si>
  <si>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</si>
  <si>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</si>
  <si>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</si>
  <si>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</si>
  <si>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</si>
  <si>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</si>
  <si>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</si>
  <si>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</si>
  <si>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</si>
  <si>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</si>
  <si>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</si>
  <si>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</si>
  <si>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</si>
  <si>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</si>
  <si>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</si>
  <si>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</si>
  <si>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</si>
  <si>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</si>
  <si>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</si>
  <si>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</si>
  <si>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</si>
  <si>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</si>
  <si>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</si>
  <si>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</si>
  <si>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</si>
  <si>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</si>
  <si>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</si>
  <si>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</si>
  <si>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</si>
  <si>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</si>
  <si>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</si>
  <si>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</si>
  <si>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</si>
  <si>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</si>
  <si>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</si>
  <si>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</si>
  <si>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</si>
  <si>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</si>
  <si>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</si>
  <si>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</si>
  <si>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</si>
  <si>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</si>
  <si>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</si>
  <si>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</si>
  <si>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</si>
  <si>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</si>
  <si>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</si>
  <si>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</si>
  <si>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</si>
  <si>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</si>
  <si>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</si>
  <si>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</si>
  <si>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</si>
  <si>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</si>
  <si>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</si>
  <si>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</si>
  <si>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</si>
  <si>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</si>
  <si>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</si>
  <si>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</si>
  <si>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</si>
  <si>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</si>
  <si>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</si>
  <si>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</si>
  <si>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</si>
  <si>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</si>
  <si>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</si>
  <si>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</si>
  <si>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</si>
  <si>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</si>
  <si>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</si>
  <si>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</si>
  <si>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</si>
  <si>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</si>
  <si>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</si>
  <si>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ރ. ރީޖަނަލް ހޮސްޕިޓަލް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</si>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</sst>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6" sqref="G1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1168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101401846</v>
      </c>
      <c r="C9" s="15">
        <f t="shared" si="0"/>
        <v>101398684</v>
      </c>
      <c r="D9" s="15">
        <f t="shared" si="0"/>
        <v>101395584</v>
      </c>
      <c r="E9" s="15">
        <f t="shared" si="0"/>
        <v>97174444</v>
      </c>
      <c r="F9" s="15">
        <f>F13</f>
        <v>89913048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328012</v>
      </c>
      <c r="C10" s="16">
        <f t="shared" si="2"/>
        <v>321581</v>
      </c>
      <c r="D10" s="16">
        <f t="shared" si="2"/>
        <v>315275</v>
      </c>
      <c r="E10" s="16">
        <f t="shared" si="2"/>
        <v>40000</v>
      </c>
      <c r="F10" s="16">
        <f>F26</f>
        <v>145589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101729858</v>
      </c>
      <c r="C11" s="18">
        <f t="shared" si="3"/>
        <v>101720265</v>
      </c>
      <c r="D11" s="18">
        <f t="shared" si="3"/>
        <v>101710859</v>
      </c>
      <c r="E11" s="18">
        <f t="shared" si="3"/>
        <v>97214444</v>
      </c>
      <c r="F11" s="18">
        <f>SUM(F9:F10)</f>
        <v>90058637</v>
      </c>
      <c r="G11" s="33" t="s">
        <v>12</v>
      </c>
      <c r="H11" s="21"/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101401846</v>
      </c>
      <c r="C13" s="18">
        <f t="shared" si="4"/>
        <v>101398684</v>
      </c>
      <c r="D13" s="18">
        <f t="shared" si="4"/>
        <v>101395584</v>
      </c>
      <c r="E13" s="18">
        <f t="shared" si="4"/>
        <v>97174444</v>
      </c>
      <c r="F13" s="18">
        <f>SUM(F14:F24)</f>
        <v>89913048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88133373</v>
      </c>
      <c r="C14" s="22">
        <f t="shared" si="5"/>
        <v>88133373</v>
      </c>
      <c r="D14" s="22">
        <f t="shared" si="5"/>
        <v>88133373</v>
      </c>
      <c r="E14" s="22">
        <f t="shared" si="5"/>
        <v>85360322</v>
      </c>
      <c r="F14" s="22">
        <f>F36</f>
        <v>80850085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2482990</v>
      </c>
      <c r="C15" s="23">
        <f t="shared" si="6"/>
        <v>2482990</v>
      </c>
      <c r="D15" s="23">
        <f t="shared" si="6"/>
        <v>2482990</v>
      </c>
      <c r="E15" s="23">
        <f t="shared" si="6"/>
        <v>1314177</v>
      </c>
      <c r="F15" s="23">
        <f>F77</f>
        <v>1274933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730606</v>
      </c>
      <c r="C16" s="23">
        <f t="shared" si="7"/>
        <v>730300</v>
      </c>
      <c r="D16" s="23">
        <f t="shared" si="7"/>
        <v>730000</v>
      </c>
      <c r="E16" s="23">
        <f t="shared" si="7"/>
        <v>710000</v>
      </c>
      <c r="F16" s="23">
        <f>F85</f>
        <v>732977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1086912</v>
      </c>
      <c r="C17" s="23">
        <f t="shared" si="8"/>
        <v>1086300</v>
      </c>
      <c r="D17" s="23">
        <f t="shared" si="8"/>
        <v>1085700</v>
      </c>
      <c r="E17" s="23">
        <f t="shared" si="8"/>
        <v>959256</v>
      </c>
      <c r="F17" s="23">
        <f>F93</f>
        <v>644231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7982465</v>
      </c>
      <c r="C18" s="23">
        <f t="shared" si="9"/>
        <v>7980221</v>
      </c>
      <c r="D18" s="23">
        <f t="shared" si="9"/>
        <v>7978021</v>
      </c>
      <c r="E18" s="23">
        <f t="shared" si="9"/>
        <v>7976546</v>
      </c>
      <c r="F18" s="23">
        <f>F107</f>
        <v>5705854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770500</v>
      </c>
      <c r="C19" s="23">
        <f t="shared" si="10"/>
        <v>770500</v>
      </c>
      <c r="D19" s="23">
        <f t="shared" si="10"/>
        <v>770500</v>
      </c>
      <c r="E19" s="23">
        <f t="shared" si="10"/>
        <v>724143</v>
      </c>
      <c r="F19" s="23">
        <f>F135</f>
        <v>488716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215000</v>
      </c>
      <c r="C21" s="23">
        <f t="shared" si="12"/>
        <v>215000</v>
      </c>
      <c r="D21" s="23">
        <f t="shared" si="12"/>
        <v>215000</v>
      </c>
      <c r="E21" s="23">
        <f t="shared" si="12"/>
        <v>130000</v>
      </c>
      <c r="F21" s="23">
        <f>F150</f>
        <v>216252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328012</v>
      </c>
      <c r="C26" s="18">
        <f t="shared" si="16"/>
        <v>321581</v>
      </c>
      <c r="D26" s="18">
        <f t="shared" si="16"/>
        <v>315275</v>
      </c>
      <c r="E26" s="18">
        <f t="shared" si="16"/>
        <v>40000</v>
      </c>
      <c r="F26" s="18">
        <f>SUM(F27:F34)</f>
        <v>145589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328012</v>
      </c>
      <c r="C31" s="23">
        <f t="shared" si="21"/>
        <v>321581</v>
      </c>
      <c r="D31" s="23">
        <f t="shared" si="21"/>
        <v>315275</v>
      </c>
      <c r="E31" s="23">
        <f t="shared" si="21"/>
        <v>40000</v>
      </c>
      <c r="F31" s="23">
        <f>F225</f>
        <v>145589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88133373</v>
      </c>
      <c r="C36" s="18">
        <f t="shared" si="25"/>
        <v>88133373</v>
      </c>
      <c r="D36" s="18">
        <f t="shared" si="25"/>
        <v>88133373</v>
      </c>
      <c r="E36" s="18">
        <f t="shared" si="25"/>
        <v>85360322</v>
      </c>
      <c r="F36" s="18">
        <f>SUM(F37:F38)</f>
        <v>80850085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45971488</v>
      </c>
      <c r="C37" s="25">
        <f t="shared" si="26"/>
        <v>45971488</v>
      </c>
      <c r="D37" s="25">
        <f t="shared" si="26"/>
        <v>45971488</v>
      </c>
      <c r="E37" s="25">
        <f t="shared" si="26"/>
        <v>48382648</v>
      </c>
      <c r="F37" s="25">
        <f>F40</f>
        <v>46045961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42161885</v>
      </c>
      <c r="C38" s="23">
        <f t="shared" si="27"/>
        <v>42161885</v>
      </c>
      <c r="D38" s="23">
        <f t="shared" si="27"/>
        <v>42161885</v>
      </c>
      <c r="E38" s="23">
        <f t="shared" si="27"/>
        <v>36977674</v>
      </c>
      <c r="F38" s="23">
        <f>F44</f>
        <v>34804124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45971488</v>
      </c>
      <c r="C40" s="18">
        <f t="shared" si="28"/>
        <v>45971488</v>
      </c>
      <c r="D40" s="18">
        <f t="shared" si="28"/>
        <v>45971488</v>
      </c>
      <c r="E40" s="18">
        <f t="shared" si="28"/>
        <v>48382648</v>
      </c>
      <c r="F40" s="18">
        <f>SUM(F41:F42)</f>
        <v>46045961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35471280</v>
      </c>
      <c r="C41" s="25">
        <v>35471280</v>
      </c>
      <c r="D41" s="25">
        <v>35471280</v>
      </c>
      <c r="E41" s="25">
        <v>37713696</v>
      </c>
      <c r="F41" s="25">
        <v>34354703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10500208</v>
      </c>
      <c r="C42" s="23">
        <v>10500208</v>
      </c>
      <c r="D42" s="23">
        <v>10500208</v>
      </c>
      <c r="E42" s="23">
        <v>10668952</v>
      </c>
      <c r="F42" s="23">
        <v>11691258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42161885</v>
      </c>
      <c r="C44" s="18">
        <f t="shared" si="29"/>
        <v>42161885</v>
      </c>
      <c r="D44" s="18">
        <f t="shared" si="29"/>
        <v>42161885</v>
      </c>
      <c r="E44" s="18">
        <f t="shared" si="29"/>
        <v>36977674</v>
      </c>
      <c r="F44" s="18">
        <f>SUM(F45:F75)</f>
        <v>34804124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customHeight="1">
      <c r="A47" s="8">
        <v>212004</v>
      </c>
      <c r="B47" s="23">
        <v>0</v>
      </c>
      <c r="C47" s="23">
        <v>0</v>
      </c>
      <c r="D47" s="23">
        <v>0</v>
      </c>
      <c r="E47" s="23">
        <v>144000</v>
      </c>
      <c r="F47" s="23">
        <v>0</v>
      </c>
      <c r="G47" s="32" t="s">
        <v>38</v>
      </c>
      <c r="H47" s="8">
        <v>212004</v>
      </c>
      <c r="I47" s="4" t="str">
        <f t="shared" si="1"/>
        <v>SHOW</v>
      </c>
    </row>
    <row r="48" spans="1:9" ht="22.5" customHeight="1">
      <c r="A48" s="8">
        <v>212005</v>
      </c>
      <c r="B48" s="23">
        <v>1086000</v>
      </c>
      <c r="C48" s="23">
        <v>1086000</v>
      </c>
      <c r="D48" s="23">
        <v>1086000</v>
      </c>
      <c r="E48" s="23">
        <v>1303253</v>
      </c>
      <c r="F48" s="23">
        <v>1115840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3052800</v>
      </c>
      <c r="C52" s="23">
        <v>3052800</v>
      </c>
      <c r="D52" s="23">
        <v>3052800</v>
      </c>
      <c r="E52" s="23">
        <v>2542690</v>
      </c>
      <c r="F52" s="23">
        <v>2854858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6852000</v>
      </c>
      <c r="C54" s="23">
        <v>6852000</v>
      </c>
      <c r="D54" s="23">
        <v>6852000</v>
      </c>
      <c r="E54" s="23">
        <v>4325057</v>
      </c>
      <c r="F54" s="23">
        <v>4994623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1440049</v>
      </c>
      <c r="C57" s="23">
        <v>1440049</v>
      </c>
      <c r="D57" s="23">
        <v>1440049</v>
      </c>
      <c r="E57" s="23">
        <v>1318421</v>
      </c>
      <c r="F57" s="23">
        <v>1436601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customHeight="1">
      <c r="A60" s="8">
        <v>212018</v>
      </c>
      <c r="B60" s="23">
        <v>591000</v>
      </c>
      <c r="C60" s="23">
        <v>591000</v>
      </c>
      <c r="D60" s="23">
        <v>591000</v>
      </c>
      <c r="E60" s="23">
        <v>711000</v>
      </c>
      <c r="F60" s="23">
        <v>433500</v>
      </c>
      <c r="G60" s="32" t="s">
        <v>51</v>
      </c>
      <c r="H60" s="8">
        <v>212018</v>
      </c>
      <c r="I60" s="4" t="str">
        <f t="shared" si="1"/>
        <v>SHOW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175500</v>
      </c>
      <c r="F61" s="23">
        <v>180671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1662036</v>
      </c>
      <c r="C63" s="23">
        <v>1662036</v>
      </c>
      <c r="D63" s="23">
        <v>1662036</v>
      </c>
      <c r="E63" s="23">
        <v>1461038</v>
      </c>
      <c r="F63" s="23">
        <v>1634432</v>
      </c>
      <c r="G63" s="32" t="s">
        <v>54</v>
      </c>
      <c r="H63" s="8">
        <v>212021</v>
      </c>
      <c r="I63" s="4" t="str">
        <f t="shared" si="1"/>
        <v>SHOW</v>
      </c>
    </row>
    <row r="64" spans="1:9" ht="22.5" customHeight="1">
      <c r="A64" s="8">
        <v>212022</v>
      </c>
      <c r="B64" s="23">
        <v>0</v>
      </c>
      <c r="C64" s="23">
        <v>0</v>
      </c>
      <c r="D64" s="23">
        <v>0</v>
      </c>
      <c r="E64" s="23">
        <v>4920</v>
      </c>
      <c r="F64" s="23">
        <v>4240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117000</v>
      </c>
      <c r="C66" s="23">
        <v>117000</v>
      </c>
      <c r="D66" s="23">
        <v>117000</v>
      </c>
      <c r="E66" s="23">
        <v>371125</v>
      </c>
      <c r="F66" s="23">
        <v>114226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9237100</v>
      </c>
      <c r="C67" s="23">
        <v>9237100</v>
      </c>
      <c r="D67" s="23">
        <v>9237100</v>
      </c>
      <c r="E67" s="23">
        <v>7904724</v>
      </c>
      <c r="F67" s="23">
        <v>8115532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14594700</v>
      </c>
      <c r="C69" s="23">
        <v>14594700</v>
      </c>
      <c r="D69" s="23">
        <v>14594700</v>
      </c>
      <c r="E69" s="23">
        <v>13739405</v>
      </c>
      <c r="F69" s="23">
        <v>13827876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3514800</v>
      </c>
      <c r="C73" s="23">
        <v>3514800</v>
      </c>
      <c r="D73" s="23">
        <v>3514800</v>
      </c>
      <c r="E73" s="23">
        <v>2912203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64338</v>
      </c>
      <c r="F75" s="23">
        <v>91725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2482990</v>
      </c>
      <c r="C77" s="18">
        <f t="shared" si="31"/>
        <v>2482990</v>
      </c>
      <c r="D77" s="18">
        <f t="shared" si="31"/>
        <v>2482990</v>
      </c>
      <c r="E77" s="18">
        <f t="shared" si="31"/>
        <v>1314177</v>
      </c>
      <c r="F77" s="18">
        <f>SUM(F78:F83)</f>
        <v>1274933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2482990</v>
      </c>
      <c r="C83" s="23">
        <v>2482990</v>
      </c>
      <c r="D83" s="23">
        <v>2482990</v>
      </c>
      <c r="E83" s="23">
        <v>1314177</v>
      </c>
      <c r="F83" s="23">
        <v>1274933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730606</v>
      </c>
      <c r="C85" s="18">
        <f t="shared" si="32"/>
        <v>730300</v>
      </c>
      <c r="D85" s="18">
        <f t="shared" si="32"/>
        <v>730000</v>
      </c>
      <c r="E85" s="18">
        <f t="shared" si="32"/>
        <v>710000</v>
      </c>
      <c r="F85" s="18">
        <f>SUM(F86:F91)</f>
        <v>732977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65000</v>
      </c>
      <c r="C86" s="25">
        <v>65000</v>
      </c>
      <c r="D86" s="25">
        <v>65000</v>
      </c>
      <c r="E86" s="25">
        <v>45000</v>
      </c>
      <c r="F86" s="25">
        <v>67977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3">
        <v>15606</v>
      </c>
      <c r="C88" s="23">
        <v>15300</v>
      </c>
      <c r="D88" s="23">
        <v>15000</v>
      </c>
      <c r="E88" s="23">
        <v>15000</v>
      </c>
      <c r="F88" s="23">
        <v>15000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650000</v>
      </c>
      <c r="C90" s="23">
        <v>650000</v>
      </c>
      <c r="D90" s="23">
        <v>650000</v>
      </c>
      <c r="E90" s="23">
        <v>650000</v>
      </c>
      <c r="F90" s="23">
        <v>650000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1086912</v>
      </c>
      <c r="C93" s="18">
        <f t="shared" si="33"/>
        <v>1086300</v>
      </c>
      <c r="D93" s="18">
        <f t="shared" si="33"/>
        <v>1085700</v>
      </c>
      <c r="E93" s="18">
        <f t="shared" si="33"/>
        <v>959256</v>
      </c>
      <c r="F93" s="18">
        <f>SUM(F94:F105)</f>
        <v>644231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500000</v>
      </c>
      <c r="C94" s="25">
        <v>500000</v>
      </c>
      <c r="D94" s="25">
        <v>500000</v>
      </c>
      <c r="E94" s="25">
        <v>380000</v>
      </c>
      <c r="F94" s="25">
        <v>380000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6700</v>
      </c>
      <c r="C95" s="23">
        <v>6700</v>
      </c>
      <c r="D95" s="23">
        <v>6700</v>
      </c>
      <c r="E95" s="23">
        <v>5826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500000</v>
      </c>
      <c r="C96" s="23">
        <v>500000</v>
      </c>
      <c r="D96" s="23">
        <v>500000</v>
      </c>
      <c r="E96" s="23">
        <v>500000</v>
      </c>
      <c r="F96" s="23">
        <v>100000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9148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20808</v>
      </c>
      <c r="C98" s="23">
        <v>20400</v>
      </c>
      <c r="D98" s="23">
        <v>20000</v>
      </c>
      <c r="E98" s="23">
        <v>20000</v>
      </c>
      <c r="F98" s="23">
        <v>25742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12000</v>
      </c>
      <c r="C99" s="23">
        <v>12000</v>
      </c>
      <c r="D99" s="23">
        <v>12000</v>
      </c>
      <c r="E99" s="23">
        <v>10940</v>
      </c>
      <c r="F99" s="23">
        <v>17413</v>
      </c>
      <c r="G99" s="32" t="s">
        <v>84</v>
      </c>
      <c r="H99" s="8">
        <v>222006</v>
      </c>
      <c r="I99" s="4" t="str">
        <f t="shared" si="30"/>
        <v>SHOW</v>
      </c>
    </row>
    <row r="100" spans="1:9" ht="22.5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5207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37000</v>
      </c>
      <c r="C101" s="23">
        <v>37000</v>
      </c>
      <c r="D101" s="23">
        <v>37000</v>
      </c>
      <c r="E101" s="23">
        <v>32490</v>
      </c>
      <c r="F101" s="23">
        <v>50000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5202</v>
      </c>
      <c r="C102" s="23">
        <v>5100</v>
      </c>
      <c r="D102" s="23">
        <v>5000</v>
      </c>
      <c r="E102" s="23">
        <v>5000</v>
      </c>
      <c r="F102" s="23">
        <v>7609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29370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5202</v>
      </c>
      <c r="C105" s="23">
        <v>5100</v>
      </c>
      <c r="D105" s="23">
        <v>5000</v>
      </c>
      <c r="E105" s="23">
        <v>5000</v>
      </c>
      <c r="F105" s="23">
        <v>9742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7982465</v>
      </c>
      <c r="C107" s="18">
        <f t="shared" si="34"/>
        <v>7980221</v>
      </c>
      <c r="D107" s="18">
        <f t="shared" si="34"/>
        <v>7978021</v>
      </c>
      <c r="E107" s="18">
        <f t="shared" si="34"/>
        <v>7976546</v>
      </c>
      <c r="F107" s="18">
        <f>SUM(F108:F133)</f>
        <v>5705854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970000</v>
      </c>
      <c r="C108" s="25">
        <v>970000</v>
      </c>
      <c r="D108" s="25">
        <v>970000</v>
      </c>
      <c r="E108" s="25">
        <v>968525</v>
      </c>
      <c r="F108" s="25">
        <v>350000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6000000</v>
      </c>
      <c r="C109" s="23">
        <v>6000000</v>
      </c>
      <c r="D109" s="23">
        <v>6000000</v>
      </c>
      <c r="E109" s="23">
        <v>6000000</v>
      </c>
      <c r="F109" s="23">
        <v>4688009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1248</v>
      </c>
      <c r="C110" s="23">
        <v>1224</v>
      </c>
      <c r="D110" s="23">
        <v>1200</v>
      </c>
      <c r="E110" s="23">
        <v>1200</v>
      </c>
      <c r="F110" s="23">
        <v>1200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200000</v>
      </c>
      <c r="C111" s="23">
        <v>200000</v>
      </c>
      <c r="D111" s="23">
        <v>200000</v>
      </c>
      <c r="E111" s="23">
        <v>200000</v>
      </c>
      <c r="F111" s="23">
        <v>200000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24000</v>
      </c>
      <c r="C112" s="23">
        <v>24000</v>
      </c>
      <c r="D112" s="23">
        <v>24000</v>
      </c>
      <c r="E112" s="23">
        <v>24000</v>
      </c>
      <c r="F112" s="23">
        <v>29590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1040</v>
      </c>
      <c r="C113" s="23">
        <v>1020</v>
      </c>
      <c r="D113" s="23">
        <v>1000</v>
      </c>
      <c r="E113" s="23">
        <v>1000</v>
      </c>
      <c r="F113" s="23">
        <v>1000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600000</v>
      </c>
      <c r="C115" s="23">
        <v>600000</v>
      </c>
      <c r="D115" s="23">
        <v>600000</v>
      </c>
      <c r="E115" s="23">
        <v>600000</v>
      </c>
      <c r="F115" s="23">
        <v>207000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5202</v>
      </c>
      <c r="C116" s="23">
        <v>5100</v>
      </c>
      <c r="D116" s="23">
        <v>5000</v>
      </c>
      <c r="E116" s="23">
        <v>5000</v>
      </c>
      <c r="F116" s="23">
        <v>5000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60000</v>
      </c>
      <c r="C118" s="23">
        <v>60000</v>
      </c>
      <c r="D118" s="23">
        <v>60000</v>
      </c>
      <c r="E118" s="23">
        <v>60000</v>
      </c>
      <c r="F118" s="23">
        <v>60000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615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29477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3000</v>
      </c>
      <c r="C121" s="23">
        <v>3000</v>
      </c>
      <c r="D121" s="23">
        <v>3000</v>
      </c>
      <c r="E121" s="23">
        <v>3000</v>
      </c>
      <c r="F121" s="23">
        <v>9605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5129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106975</v>
      </c>
      <c r="C126" s="23">
        <v>104877</v>
      </c>
      <c r="D126" s="23">
        <v>102821</v>
      </c>
      <c r="E126" s="23">
        <v>102821</v>
      </c>
      <c r="F126" s="23">
        <v>102821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630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3778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1000</v>
      </c>
      <c r="C131" s="23">
        <v>1000</v>
      </c>
      <c r="D131" s="23">
        <v>1000</v>
      </c>
      <c r="E131" s="23">
        <v>1000</v>
      </c>
      <c r="F131" s="23">
        <v>1000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1000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10000</v>
      </c>
      <c r="C133" s="23">
        <v>10000</v>
      </c>
      <c r="D133" s="23">
        <v>10000</v>
      </c>
      <c r="E133" s="23">
        <v>10000</v>
      </c>
      <c r="F133" s="23">
        <v>10000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770500</v>
      </c>
      <c r="C135" s="18">
        <f t="shared" si="35"/>
        <v>770500</v>
      </c>
      <c r="D135" s="18">
        <f t="shared" si="35"/>
        <v>770500</v>
      </c>
      <c r="E135" s="18">
        <f t="shared" si="35"/>
        <v>724143</v>
      </c>
      <c r="F135" s="18">
        <f>SUM(F136:F140)</f>
        <v>488716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 thickBot="1">
      <c r="A136" s="8">
        <v>224001</v>
      </c>
      <c r="B136" s="25">
        <v>770500</v>
      </c>
      <c r="C136" s="25">
        <v>770500</v>
      </c>
      <c r="D136" s="25">
        <v>770500</v>
      </c>
      <c r="E136" s="25">
        <v>724143</v>
      </c>
      <c r="F136" s="25">
        <v>488716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215000</v>
      </c>
      <c r="C150" s="18">
        <f t="shared" si="38"/>
        <v>215000</v>
      </c>
      <c r="D150" s="18">
        <f t="shared" si="38"/>
        <v>215000</v>
      </c>
      <c r="E150" s="18">
        <f t="shared" si="38"/>
        <v>130000</v>
      </c>
      <c r="F150" s="18">
        <f>SUM(F151:F168)</f>
        <v>216252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100000</v>
      </c>
      <c r="C152" s="23">
        <v>100000</v>
      </c>
      <c r="D152" s="23">
        <v>100000</v>
      </c>
      <c r="E152" s="23">
        <v>100000</v>
      </c>
      <c r="F152" s="23">
        <v>100000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20000</v>
      </c>
      <c r="C156" s="23">
        <v>20000</v>
      </c>
      <c r="D156" s="23">
        <v>20000</v>
      </c>
      <c r="E156" s="23">
        <v>20000</v>
      </c>
      <c r="F156" s="23">
        <v>20000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10000</v>
      </c>
      <c r="C157" s="23">
        <v>10000</v>
      </c>
      <c r="D157" s="23">
        <v>10000</v>
      </c>
      <c r="E157" s="23">
        <v>10000</v>
      </c>
      <c r="F157" s="23">
        <v>10000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5000</v>
      </c>
      <c r="C159" s="23">
        <v>5000</v>
      </c>
      <c r="D159" s="23">
        <v>5000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50000</v>
      </c>
      <c r="C160" s="23">
        <v>50000</v>
      </c>
      <c r="D160" s="23">
        <v>50000</v>
      </c>
      <c r="E160" s="23">
        <v>0</v>
      </c>
      <c r="F160" s="23">
        <v>50000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10000</v>
      </c>
      <c r="C164" s="23">
        <v>10000</v>
      </c>
      <c r="D164" s="23">
        <v>10000</v>
      </c>
      <c r="E164" s="23">
        <v>0</v>
      </c>
      <c r="F164" s="23">
        <v>11252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20000</v>
      </c>
      <c r="C166" s="23">
        <v>20000</v>
      </c>
      <c r="D166" s="23">
        <v>20000</v>
      </c>
      <c r="E166" s="23">
        <v>0</v>
      </c>
      <c r="F166" s="23">
        <v>20000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328012</v>
      </c>
      <c r="C225" s="18">
        <f t="shared" si="47"/>
        <v>321581</v>
      </c>
      <c r="D225" s="18">
        <f t="shared" si="47"/>
        <v>315275</v>
      </c>
      <c r="E225" s="18">
        <f t="shared" si="47"/>
        <v>40000</v>
      </c>
      <c r="F225" s="18">
        <f>SUM(F226:F238)</f>
        <v>145589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65493</v>
      </c>
      <c r="C226" s="25">
        <v>64209</v>
      </c>
      <c r="D226" s="25">
        <v>62950</v>
      </c>
      <c r="E226" s="25">
        <v>6698</v>
      </c>
      <c r="F226" s="25">
        <v>40614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134160</v>
      </c>
      <c r="C227" s="23">
        <v>131529</v>
      </c>
      <c r="D227" s="23">
        <v>128950</v>
      </c>
      <c r="E227" s="23">
        <v>0</v>
      </c>
      <c r="F227" s="23">
        <v>82240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7855</v>
      </c>
      <c r="C229" s="23">
        <v>7701</v>
      </c>
      <c r="D229" s="23">
        <v>7550</v>
      </c>
      <c r="E229" s="23">
        <v>0</v>
      </c>
      <c r="F229" s="23">
        <v>12672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10716</v>
      </c>
      <c r="C231" s="23">
        <v>10506</v>
      </c>
      <c r="D231" s="23">
        <v>10300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101985</v>
      </c>
      <c r="C233" s="23">
        <v>99986</v>
      </c>
      <c r="D233" s="23">
        <v>98025</v>
      </c>
      <c r="E233" s="23">
        <v>28302</v>
      </c>
      <c r="F233" s="23">
        <v>10063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7803</v>
      </c>
      <c r="C234" s="23">
        <v>7650</v>
      </c>
      <c r="D234" s="23">
        <v>7500</v>
      </c>
      <c r="E234" s="23">
        <v>0</v>
      </c>
      <c r="F234" s="23">
        <v>0</v>
      </c>
      <c r="G234" s="32" t="s">
        <v>194</v>
      </c>
      <c r="H234" s="8">
        <v>423999</v>
      </c>
      <c r="I234" s="4" t="str">
        <f t="shared" si="42"/>
        <v>SHOW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2020-03-08T03:23:34Z</cp:lastPrinted>
  <dcterms:created xsi:type="dcterms:W3CDTF">2018-12-30T09:54:12Z</dcterms:created>
  <dcterms:modified xsi:type="dcterms:W3CDTF">2020-03-08T03:23:38Z</dcterms:modified>
</cp:coreProperties>
</file>