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B240" i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33" i="1" s="1"/>
  <c r="I245" i="1"/>
  <c r="B32" i="1"/>
  <c r="I32" i="1" s="1"/>
  <c r="I240" i="1"/>
  <c r="I176" i="1"/>
  <c r="I225" i="1"/>
  <c r="E26" i="1"/>
  <c r="E10" i="1" s="1"/>
  <c r="E11" i="1" s="1"/>
  <c r="I34" i="1"/>
  <c r="B36" i="1"/>
  <c r="I37" i="1"/>
  <c r="I23" i="1"/>
  <c r="I31" i="1"/>
  <c r="F26" i="1"/>
  <c r="F10" i="1" s="1"/>
  <c r="F11" i="1" s="1"/>
  <c r="C11" i="1"/>
  <c r="D11" i="1"/>
  <c r="B26" i="1" l="1"/>
  <c r="B10" i="1" s="1"/>
  <c r="I26" i="1"/>
  <c r="B14" i="1"/>
  <c r="I3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<sst xmlns="http://schemas.openxmlformats.org/spreadsheetml/2006/main" count="246" uniqueCount="216">
  <si>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</si>
  <si>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</si>
  <si>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</si>
  <si>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</si>
  <si>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</si>
  <si>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</si>
  <si>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</si>
  <si>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</si>
  <si>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</si>
  <si>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</si>
  <si>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</si>
  <si>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</si>
  <si>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</si>
  <si>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</si>
  <si>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</si>
  <si>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</si>
  <si>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</si>
  <si>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</si>
  <si>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</si>
  <si>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</si>
  <si>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</si>
  <si>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</si>
  <si>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</si>
  <si>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</si>
  <si>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</si>
  <si>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</si>
  <si>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</si>
  <si>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</si>
  <si>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</si>
  <si>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</si>
  <si>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</si>
  <si>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</si>
  <si>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</si>
  <si>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</si>
  <si>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</si>
  <si>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</si>
  <si>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</si>
  <si>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</si>
  <si>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</si>
  <si>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</si>
  <si>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</si>
  <si>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</si>
  <si>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</si>
  <si>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</si>
  <si>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</si>
  <si>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</si>
  <si>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</si>
  <si>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</si>
  <si>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</si>
  <si>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</si>
  <si>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</si>
  <si>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</si>
  <si>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</si>
  <si>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</si>
  <si>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</si>
  <si>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</si>
  <si>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</si>
  <si>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</si>
  <si>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</si>
  <si>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</si>
  <si>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</si>
  <si>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</si>
  <si>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</si>
  <si>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</si>
  <si>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</si>
  <si>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</si>
  <si>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</si>
  <si>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</si>
  <si>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</si>
  <si>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</si>
  <si>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</si>
  <si>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</si>
  <si>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</si>
  <si>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</si>
  <si>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</si>
  <si>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</si>
  <si>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</si>
  <si>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</si>
  <si>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</si>
  <si>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</si>
  <si>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</si>
  <si>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</si>
  <si>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</si>
  <si>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</si>
  <si>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</si>
  <si>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</si>
  <si>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</si>
  <si>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</si>
  <si>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</si>
  <si>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</si>
  <si>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</si>
  <si>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</si>
  <si>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</si>
  <si>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</si>
  <si>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</si>
  <si>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</si>
  <si>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</si>
  <si>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</si>
  <si>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</si>
  <si>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</si>
  <si>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</si>
  <si>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</si>
  <si>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</si>
  <si>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</si>
  <si>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</si>
  <si>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</si>
  <si>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</si>
  <si>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</si>
  <si>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</si>
  <si>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</si>
  <si>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</si>
  <si>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</si>
  <si>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</si>
  <si>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</si>
  <si>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</si>
  <si>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</si>
  <si>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</si>
  <si>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</si>
  <si>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</si>
  <si>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</si>
  <si>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</si>
  <si>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</si>
  <si>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</si>
  <si>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</si>
  <si>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</si>
  <si>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</si>
  <si>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</si>
  <si>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</si>
  <si>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</si>
  <si>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</si>
  <si>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</si>
  <si>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</si>
  <si>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</si>
  <si>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</si>
  <si>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</si>
  <si>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</si>
  <si>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</si>
  <si>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</si>
  <si>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</si>
  <si>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</si>
  <si>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</si>
  <si>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</si>
  <si>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</si>
  <si>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</si>
  <si>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</si>
  <si>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</si>
  <si>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</si>
  <si>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</si>
  <si>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</si>
  <si>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</si>
  <si>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</si>
  <si>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</si>
  <si>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</si>
  <si>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</si>
  <si>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</si>
  <si>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</si>
  <si>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</si>
  <si>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</si>
  <si>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</si>
  <si>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</si>
  <si>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</si>
  <si>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</si>
  <si>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</si>
  <si>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</si>
  <si>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</si>
  <si>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</si>
  <si>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</si>
  <si>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</si>
  <si>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</si>
  <si>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</si>
  <si>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</si>
  <si>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</si>
  <si>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</si>
  <si>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</si>
  <si>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</si>
  <si>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</si>
  <si>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</si>
  <si>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</si>
  <si>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</si>
  <si>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</si>
  <si>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</si>
  <si>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</si>
  <si>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</si>
  <si>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</si>
  <si>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</si>
  <si>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</si>
  <si>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</si>
  <si>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</si>
  <si>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</si>
  <si>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</si>
  <si>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</si>
  <si>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</si>
  <si>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</si>
  <si>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</si>
  <si>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</si>
  <si>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</si>
  <si>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</si>
  <si>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</si>
  <si>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</si>
  <si>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</si>
  <si>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</si>
  <si>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</si>
  <si>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</si>
  <si>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</si>
  <si>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</si>
  <si>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</si>
  <si>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</si>
  <si>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</si>
  <si>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</si>
  <si>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</si>
  <si>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</si>
  <si>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</si>
  <si>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އުތުރުބުރީ ވަށަފަރު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</si>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</sst>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J10" sqref="J10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1288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2228891</v>
      </c>
      <c r="C9" s="15">
        <f t="shared" si="0"/>
        <v>2228891</v>
      </c>
      <c r="D9" s="15">
        <f t="shared" si="0"/>
        <v>2226399</v>
      </c>
      <c r="E9" s="15">
        <f t="shared" si="0"/>
        <v>1894367</v>
      </c>
      <c r="F9" s="15">
        <f>F13</f>
        <v>1240964</v>
      </c>
      <c r="G9" s="31" t="s">
        <v>10</v>
      </c>
      <c r="I9" s="4" t="str">
        <f t="shared" ref="I9:I72" si="1">IF(SUM(B9:F9)&lt;&gt;0,"SHOW","HIDE")</f>
        <v>SHOW</v>
      </c>
    </row>
    <row r="10" spans="1:10" ht="22.5" thickBot="1">
      <c r="B10" s="16">
        <f t="shared" ref="B10:E10" si="2">B26</f>
        <v>0</v>
      </c>
      <c r="C10" s="16">
        <f t="shared" si="2"/>
        <v>0</v>
      </c>
      <c r="D10" s="16">
        <f t="shared" si="2"/>
        <v>0</v>
      </c>
      <c r="E10" s="16">
        <f t="shared" si="2"/>
        <v>0</v>
      </c>
      <c r="F10" s="16">
        <f>F26</f>
        <v>0</v>
      </c>
      <c r="G10" s="32" t="s">
        <v>11</v>
      </c>
      <c r="I10" s="4" t="s">
        <v>215</v>
      </c>
    </row>
    <row r="11" spans="1:10" ht="22.5" customHeight="1" thickBot="1">
      <c r="B11" s="18">
        <f t="shared" ref="B11:E11" si="3">SUM(B9:B10)</f>
        <v>2228891</v>
      </c>
      <c r="C11" s="18">
        <f t="shared" si="3"/>
        <v>2228891</v>
      </c>
      <c r="D11" s="18">
        <f t="shared" si="3"/>
        <v>2226399</v>
      </c>
      <c r="E11" s="18">
        <f t="shared" si="3"/>
        <v>1894367</v>
      </c>
      <c r="F11" s="18">
        <f>SUM(F9:F10)</f>
        <v>1240964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2228891</v>
      </c>
      <c r="C13" s="18">
        <f t="shared" si="4"/>
        <v>2228891</v>
      </c>
      <c r="D13" s="18">
        <f t="shared" si="4"/>
        <v>2226399</v>
      </c>
      <c r="E13" s="18">
        <f t="shared" si="4"/>
        <v>1894367</v>
      </c>
      <c r="F13" s="18">
        <f>SUM(F14:F24)</f>
        <v>1240964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1384186</v>
      </c>
      <c r="C14" s="22">
        <f t="shared" si="5"/>
        <v>1384186</v>
      </c>
      <c r="D14" s="22">
        <f t="shared" si="5"/>
        <v>1384186</v>
      </c>
      <c r="E14" s="22">
        <f t="shared" si="5"/>
        <v>1043795</v>
      </c>
      <c r="F14" s="22">
        <f>F36</f>
        <v>971874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60845</v>
      </c>
      <c r="C15" s="23">
        <f t="shared" si="6"/>
        <v>60845</v>
      </c>
      <c r="D15" s="23">
        <f t="shared" si="6"/>
        <v>60845</v>
      </c>
      <c r="E15" s="23">
        <f t="shared" si="6"/>
        <v>48712</v>
      </c>
      <c r="F15" s="23">
        <f>F77</f>
        <v>50743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16000</v>
      </c>
      <c r="C16" s="23">
        <f t="shared" si="7"/>
        <v>16000</v>
      </c>
      <c r="D16" s="23">
        <f t="shared" si="7"/>
        <v>16000</v>
      </c>
      <c r="E16" s="23">
        <f t="shared" si="7"/>
        <v>16000</v>
      </c>
      <c r="F16" s="23">
        <f>F85</f>
        <v>1667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35426</v>
      </c>
      <c r="C17" s="23">
        <f t="shared" si="8"/>
        <v>35426</v>
      </c>
      <c r="D17" s="23">
        <f t="shared" si="8"/>
        <v>32934</v>
      </c>
      <c r="E17" s="23">
        <f t="shared" si="8"/>
        <v>53426</v>
      </c>
      <c r="F17" s="23">
        <f>F93</f>
        <v>14668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492434</v>
      </c>
      <c r="C18" s="23">
        <f t="shared" si="9"/>
        <v>492434</v>
      </c>
      <c r="D18" s="23">
        <f t="shared" si="9"/>
        <v>492434</v>
      </c>
      <c r="E18" s="23">
        <f t="shared" si="9"/>
        <v>492434</v>
      </c>
      <c r="F18" s="23">
        <f>F107</f>
        <v>122845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30000</v>
      </c>
      <c r="C21" s="23">
        <f t="shared" si="12"/>
        <v>30000</v>
      </c>
      <c r="D21" s="23">
        <f t="shared" si="12"/>
        <v>30000</v>
      </c>
      <c r="E21" s="23">
        <f t="shared" si="12"/>
        <v>30000</v>
      </c>
      <c r="F21" s="23">
        <f>F150</f>
        <v>9167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210000</v>
      </c>
      <c r="C23" s="23">
        <f t="shared" si="14"/>
        <v>210000</v>
      </c>
      <c r="D23" s="23">
        <f t="shared" si="14"/>
        <v>210000</v>
      </c>
      <c r="E23" s="23">
        <f t="shared" si="14"/>
        <v>210000</v>
      </c>
      <c r="F23" s="23">
        <f>F176</f>
        <v>70000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hidden="1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0</v>
      </c>
      <c r="F26" s="18">
        <f>SUM(F27:F34)</f>
        <v>0</v>
      </c>
      <c r="G26" s="19" t="s">
        <v>11</v>
      </c>
      <c r="H26" s="21"/>
      <c r="I26" s="4" t="str">
        <f t="shared" si="1"/>
        <v>HIDE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hidden="1" customHeigh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0</v>
      </c>
      <c r="F31" s="23">
        <f>F225</f>
        <v>0</v>
      </c>
      <c r="G31" s="17" t="s">
        <v>28</v>
      </c>
      <c r="H31" s="8">
        <v>423</v>
      </c>
      <c r="I31" s="4" t="str">
        <f t="shared" si="1"/>
        <v>HIDE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1384186</v>
      </c>
      <c r="C36" s="18">
        <f t="shared" si="25"/>
        <v>1384186</v>
      </c>
      <c r="D36" s="18">
        <f t="shared" si="25"/>
        <v>1384186</v>
      </c>
      <c r="E36" s="18">
        <f t="shared" si="25"/>
        <v>1043795</v>
      </c>
      <c r="F36" s="18">
        <f>SUM(F37:F38)</f>
        <v>971874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948696</v>
      </c>
      <c r="C37" s="25">
        <f t="shared" si="26"/>
        <v>948696</v>
      </c>
      <c r="D37" s="25">
        <f t="shared" si="26"/>
        <v>948696</v>
      </c>
      <c r="E37" s="25">
        <f t="shared" si="26"/>
        <v>729395</v>
      </c>
      <c r="F37" s="25">
        <f>F40</f>
        <v>726674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435490</v>
      </c>
      <c r="C38" s="23">
        <f t="shared" si="27"/>
        <v>435490</v>
      </c>
      <c r="D38" s="23">
        <f t="shared" si="27"/>
        <v>435490</v>
      </c>
      <c r="E38" s="23">
        <f t="shared" si="27"/>
        <v>314400</v>
      </c>
      <c r="F38" s="23">
        <f>F44</f>
        <v>245200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948696</v>
      </c>
      <c r="C40" s="18">
        <f t="shared" si="28"/>
        <v>948696</v>
      </c>
      <c r="D40" s="18">
        <f t="shared" si="28"/>
        <v>948696</v>
      </c>
      <c r="E40" s="18">
        <f t="shared" si="28"/>
        <v>729395</v>
      </c>
      <c r="F40" s="18">
        <f>SUM(F41:F42)</f>
        <v>726674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869220</v>
      </c>
      <c r="C41" s="25">
        <v>869220</v>
      </c>
      <c r="D41" s="25">
        <v>869220</v>
      </c>
      <c r="E41" s="25">
        <v>695880</v>
      </c>
      <c r="F41" s="25">
        <v>712365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79476</v>
      </c>
      <c r="C42" s="23">
        <v>79476</v>
      </c>
      <c r="D42" s="23">
        <v>79476</v>
      </c>
      <c r="E42" s="23">
        <v>33515</v>
      </c>
      <c r="F42" s="23">
        <v>14309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435490</v>
      </c>
      <c r="C44" s="18">
        <f t="shared" si="29"/>
        <v>435490</v>
      </c>
      <c r="D44" s="18">
        <f t="shared" si="29"/>
        <v>435490</v>
      </c>
      <c r="E44" s="18">
        <f t="shared" si="29"/>
        <v>314400</v>
      </c>
      <c r="F44" s="18">
        <f>SUM(F45:F75)</f>
        <v>245200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33000</v>
      </c>
      <c r="C48" s="23">
        <v>33000</v>
      </c>
      <c r="D48" s="23">
        <v>33000</v>
      </c>
      <c r="E48" s="23">
        <v>27000</v>
      </c>
      <c r="F48" s="23">
        <v>27700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98267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14400</v>
      </c>
      <c r="F61" s="23">
        <v>14400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9000</v>
      </c>
      <c r="C66" s="23">
        <v>9000</v>
      </c>
      <c r="D66" s="23">
        <v>9000</v>
      </c>
      <c r="E66" s="23">
        <v>9000</v>
      </c>
      <c r="F66" s="23">
        <v>3500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18000</v>
      </c>
      <c r="C67" s="23">
        <v>18000</v>
      </c>
      <c r="D67" s="23">
        <v>18000</v>
      </c>
      <c r="E67" s="23">
        <v>18000</v>
      </c>
      <c r="F67" s="23">
        <v>9000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150000</v>
      </c>
      <c r="C69" s="23">
        <v>150000</v>
      </c>
      <c r="D69" s="23">
        <v>150000</v>
      </c>
      <c r="E69" s="23">
        <v>102000</v>
      </c>
      <c r="F69" s="23">
        <v>92333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64800</v>
      </c>
      <c r="C73" s="23">
        <v>64800</v>
      </c>
      <c r="D73" s="23">
        <v>64800</v>
      </c>
      <c r="E73" s="23">
        <v>54000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28800</v>
      </c>
      <c r="C74" s="23">
        <v>28800</v>
      </c>
      <c r="D74" s="23">
        <v>28800</v>
      </c>
      <c r="E74" s="23">
        <v>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27490</v>
      </c>
      <c r="C75" s="23">
        <v>27490</v>
      </c>
      <c r="D75" s="23">
        <v>27490</v>
      </c>
      <c r="E75" s="23">
        <v>0</v>
      </c>
      <c r="F75" s="23">
        <v>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60845</v>
      </c>
      <c r="C77" s="18">
        <f t="shared" si="31"/>
        <v>60845</v>
      </c>
      <c r="D77" s="18">
        <f t="shared" si="31"/>
        <v>60845</v>
      </c>
      <c r="E77" s="18">
        <f t="shared" si="31"/>
        <v>48712</v>
      </c>
      <c r="F77" s="18">
        <f>SUM(F78:F83)</f>
        <v>50743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60845</v>
      </c>
      <c r="C83" s="23">
        <v>60845</v>
      </c>
      <c r="D83" s="23">
        <v>60845</v>
      </c>
      <c r="E83" s="23">
        <v>48712</v>
      </c>
      <c r="F83" s="23">
        <v>50743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16000</v>
      </c>
      <c r="C85" s="18">
        <f t="shared" si="32"/>
        <v>16000</v>
      </c>
      <c r="D85" s="18">
        <f t="shared" si="32"/>
        <v>16000</v>
      </c>
      <c r="E85" s="18">
        <f t="shared" si="32"/>
        <v>16000</v>
      </c>
      <c r="F85" s="18">
        <f>SUM(F86:F91)</f>
        <v>1667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1667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6000</v>
      </c>
      <c r="C88" s="23">
        <v>6000</v>
      </c>
      <c r="D88" s="23">
        <v>6000</v>
      </c>
      <c r="E88" s="23">
        <v>6000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35426</v>
      </c>
      <c r="C93" s="18">
        <f t="shared" si="33"/>
        <v>35426</v>
      </c>
      <c r="D93" s="18">
        <f t="shared" si="33"/>
        <v>32934</v>
      </c>
      <c r="E93" s="18">
        <f t="shared" si="33"/>
        <v>53426</v>
      </c>
      <c r="F93" s="18">
        <f>SUM(F94:F105)</f>
        <v>14668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17000</v>
      </c>
      <c r="C94" s="25">
        <v>17000</v>
      </c>
      <c r="D94" s="25">
        <v>17000</v>
      </c>
      <c r="E94" s="25">
        <v>30000</v>
      </c>
      <c r="F94" s="25">
        <v>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5826</v>
      </c>
      <c r="C95" s="23">
        <v>5826</v>
      </c>
      <c r="D95" s="23">
        <v>3334</v>
      </c>
      <c r="E95" s="23">
        <v>5826</v>
      </c>
      <c r="F95" s="23">
        <v>3334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10000</v>
      </c>
      <c r="C98" s="23">
        <v>10000</v>
      </c>
      <c r="D98" s="23">
        <v>10000</v>
      </c>
      <c r="E98" s="23">
        <v>15000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2600</v>
      </c>
      <c r="C101" s="23">
        <v>2600</v>
      </c>
      <c r="D101" s="23">
        <v>2600</v>
      </c>
      <c r="E101" s="23">
        <v>2600</v>
      </c>
      <c r="F101" s="23">
        <v>1334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492434</v>
      </c>
      <c r="C107" s="18">
        <f t="shared" si="34"/>
        <v>492434</v>
      </c>
      <c r="D107" s="18">
        <f t="shared" si="34"/>
        <v>492434</v>
      </c>
      <c r="E107" s="18">
        <f t="shared" si="34"/>
        <v>492434</v>
      </c>
      <c r="F107" s="18">
        <f>SUM(F108:F133)</f>
        <v>122845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6150</v>
      </c>
      <c r="C108" s="25">
        <v>6150</v>
      </c>
      <c r="D108" s="25">
        <v>6150</v>
      </c>
      <c r="E108" s="25">
        <v>6150</v>
      </c>
      <c r="F108" s="25">
        <v>3334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434284</v>
      </c>
      <c r="C109" s="23">
        <v>434284</v>
      </c>
      <c r="D109" s="23">
        <v>434284</v>
      </c>
      <c r="E109" s="23">
        <v>434284</v>
      </c>
      <c r="F109" s="23">
        <v>105259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4000</v>
      </c>
      <c r="C111" s="23">
        <v>4000</v>
      </c>
      <c r="D111" s="23">
        <v>4000</v>
      </c>
      <c r="E111" s="23">
        <v>4000</v>
      </c>
      <c r="F111" s="23">
        <v>1334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48000</v>
      </c>
      <c r="C114" s="23">
        <v>48000</v>
      </c>
      <c r="D114" s="23">
        <v>48000</v>
      </c>
      <c r="E114" s="23">
        <v>48000</v>
      </c>
      <c r="F114" s="23">
        <v>12000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 thickBo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918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30000</v>
      </c>
      <c r="C150" s="18">
        <f t="shared" si="38"/>
        <v>30000</v>
      </c>
      <c r="D150" s="18">
        <f t="shared" si="38"/>
        <v>30000</v>
      </c>
      <c r="E150" s="18">
        <f t="shared" si="38"/>
        <v>30000</v>
      </c>
      <c r="F150" s="18">
        <f>SUM(F151:F168)</f>
        <v>9167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30000</v>
      </c>
      <c r="C152" s="23">
        <v>30000</v>
      </c>
      <c r="D152" s="23">
        <v>30000</v>
      </c>
      <c r="E152" s="23">
        <v>30000</v>
      </c>
      <c r="F152" s="23">
        <v>7500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1667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210000</v>
      </c>
      <c r="C176" s="18">
        <f t="shared" si="40"/>
        <v>210000</v>
      </c>
      <c r="D176" s="18">
        <f t="shared" si="40"/>
        <v>210000</v>
      </c>
      <c r="E176" s="18">
        <f t="shared" si="40"/>
        <v>210000</v>
      </c>
      <c r="F176" s="18">
        <f>SUM(F177:F196)</f>
        <v>70000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10000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>
      <c r="A186" s="8">
        <v>228010</v>
      </c>
      <c r="B186" s="23">
        <v>180000</v>
      </c>
      <c r="C186" s="23">
        <v>180000</v>
      </c>
      <c r="D186" s="23">
        <v>180000</v>
      </c>
      <c r="E186" s="23">
        <v>180000</v>
      </c>
      <c r="F186" s="23">
        <v>60000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hidden="1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0</v>
      </c>
      <c r="F225" s="18">
        <f>SUM(F226:F238)</f>
        <v>0</v>
      </c>
      <c r="G225" s="19" t="s">
        <v>28</v>
      </c>
      <c r="H225" s="27">
        <v>423</v>
      </c>
      <c r="I225" s="4" t="str">
        <f t="shared" si="42"/>
        <v>HIDE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2020-03-04T05:01:30Z</cp:lastPrinted>
  <dcterms:created xsi:type="dcterms:W3CDTF">2018-12-30T09:54:12Z</dcterms:created>
  <dcterms:modified xsi:type="dcterms:W3CDTF">2020-03-04T05:01:33Z</dcterms:modified>
</cp:coreProperties>
</file>