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37" i="1" s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6" i="1"/>
  <c r="F36" i="1"/>
  <c r="F14" i="1" s="1"/>
  <c r="F13" i="1" s="1"/>
  <c r="F9" i="1" s="1"/>
  <c r="D245" i="1"/>
  <c r="D33" i="1" s="1"/>
  <c r="B240" i="1"/>
  <c r="F225" i="1"/>
  <c r="F31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I254" i="1" l="1"/>
  <c r="B14" i="1"/>
  <c r="I36" i="1"/>
  <c r="B33" i="1"/>
  <c r="I33" i="1" s="1"/>
  <c r="I245" i="1"/>
  <c r="I176" i="1"/>
  <c r="I225" i="1"/>
  <c r="B32" i="1"/>
  <c r="I32" i="1" s="1"/>
  <c r="I240" i="1"/>
  <c r="I23" i="1"/>
  <c r="I31" i="1"/>
  <c r="I34" i="1"/>
  <c r="B26" i="1"/>
  <c r="F11" i="1"/>
  <c r="D26" i="1"/>
  <c r="D10" i="1" s="1"/>
  <c r="D11" i="1" s="1"/>
  <c r="C11" i="1"/>
  <c r="E11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<sst xmlns="http://schemas.openxmlformats.org/spreadsheetml/2006/main" count="245" uniqueCount="216">
  <si>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</si>
  <si>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</si>
  <si>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</si>
  <si>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</si>
  <si>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</si>
  <si>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</si>
  <si>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</si>
  <si>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</si>
  <si>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</si>
  <si>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</si>
  <si>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</si>
  <si>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</si>
  <si>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</si>
  <si>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</si>
  <si>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</si>
  <si>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</si>
  <si>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</si>
  <si>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</si>
  <si>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</si>
  <si>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</si>
  <si>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</si>
  <si>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</si>
  <si>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</si>
  <si>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</si>
  <si>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</si>
  <si>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</si>
  <si>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</si>
  <si>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</si>
  <si>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</si>
  <si>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</si>
  <si>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</si>
  <si>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</si>
  <si>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</si>
  <si>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</si>
  <si>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</si>
  <si>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</si>
  <si>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</si>
  <si>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</si>
  <si>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</si>
  <si>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</si>
  <si>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</si>
  <si>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</si>
  <si>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</si>
  <si>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</si>
  <si>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</si>
  <si>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</si>
  <si>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</si>
  <si>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</si>
  <si>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</si>
  <si>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</si>
  <si>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</si>
  <si>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</si>
  <si>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</si>
  <si>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</si>
  <si>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</si>
  <si>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</si>
  <si>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</si>
  <si>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</si>
  <si>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</si>
  <si>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</si>
  <si>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</si>
  <si>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</si>
  <si>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</si>
  <si>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</si>
  <si>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</si>
  <si>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</si>
  <si>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</si>
  <si>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</si>
  <si>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</si>
  <si>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</si>
  <si>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</si>
  <si>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</si>
  <si>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</si>
  <si>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</si>
  <si>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</si>
  <si>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</si>
  <si>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</si>
  <si>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</si>
  <si>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</si>
  <si>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</si>
  <si>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</si>
  <si>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</si>
  <si>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</si>
  <si>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</si>
  <si>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</si>
  <si>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</si>
  <si>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</si>
  <si>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</si>
  <si>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</si>
  <si>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</si>
  <si>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</si>
  <si>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</si>
  <si>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</si>
  <si>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</si>
  <si>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</si>
  <si>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</si>
  <si>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</si>
  <si>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</si>
  <si>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</si>
  <si>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</si>
  <si>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</si>
  <si>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</si>
  <si>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</si>
  <si>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</si>
  <si>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</si>
  <si>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</si>
  <si>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</si>
  <si>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</si>
  <si>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</si>
  <si>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</si>
  <si>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</si>
  <si>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</si>
  <si>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</si>
  <si>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</si>
  <si>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</si>
  <si>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</si>
  <si>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</si>
  <si>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</si>
  <si>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</si>
  <si>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</si>
  <si>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</si>
  <si>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</si>
  <si>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</si>
  <si>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</si>
  <si>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</si>
  <si>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</si>
  <si>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</si>
  <si>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</si>
  <si>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</si>
  <si>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</si>
  <si>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</si>
  <si>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</si>
  <si>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</si>
  <si>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</si>
  <si>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</si>
  <si>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</si>
  <si>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</si>
  <si>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</si>
  <si>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</si>
  <si>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</si>
  <si>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</si>
  <si>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</si>
  <si>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</si>
  <si>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</si>
  <si>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</si>
  <si>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</si>
  <si>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</si>
  <si>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</si>
  <si>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</si>
  <si>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</si>
  <si>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</si>
  <si>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</si>
  <si>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</si>
  <si>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</si>
  <si>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</si>
  <si>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</si>
  <si>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</si>
  <si>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</si>
  <si>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</si>
  <si>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</si>
  <si>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</si>
  <si>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</si>
  <si>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</si>
  <si>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</si>
  <si>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</si>
  <si>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</si>
  <si>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</si>
  <si>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</si>
  <si>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</si>
  <si>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</si>
  <si>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</si>
  <si>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</si>
  <si>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</si>
  <si>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</si>
  <si>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</si>
  <si>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</si>
  <si>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</si>
  <si>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</si>
  <si>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</si>
  <si>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</si>
  <si>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</si>
  <si>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</si>
  <si>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</si>
  <si>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</si>
  <si>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</si>
  <si>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</si>
  <si>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</si>
  <si>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</si>
  <si>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</si>
  <si>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</si>
  <si>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</si>
  <si>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</si>
  <si>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</si>
  <si>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</si>
  <si>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</si>
  <si>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</si>
  <si>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</si>
  <si>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</si>
  <si>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</si>
  <si>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</si>
  <si>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</si>
  <si>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</si>
  <si>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</si>
  <si>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</si>
  <si>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</si>
  <si>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</si>
  <si>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</si>
  <si>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</si>
  <si>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</si>
  <si>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</si>
  <si>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</si>
  <si>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</si>
  <si>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ހިއުމަން ރައިޓްސް ކޮމިޝަން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</si>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</sst>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1246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23374172</v>
      </c>
      <c r="C9" s="15">
        <f t="shared" si="0"/>
        <v>23246402</v>
      </c>
      <c r="D9" s="15">
        <f t="shared" si="0"/>
        <v>23398477</v>
      </c>
      <c r="E9" s="15">
        <f t="shared" si="0"/>
        <v>21992206</v>
      </c>
      <c r="F9" s="15">
        <f>F13</f>
        <v>21807873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28000</v>
      </c>
      <c r="C10" s="16">
        <f t="shared" si="2"/>
        <v>28000</v>
      </c>
      <c r="D10" s="16">
        <f t="shared" si="2"/>
        <v>28000</v>
      </c>
      <c r="E10" s="16">
        <f t="shared" si="2"/>
        <v>213517</v>
      </c>
      <c r="F10" s="16">
        <f>F26</f>
        <v>106564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23402172</v>
      </c>
      <c r="C11" s="18">
        <f t="shared" si="3"/>
        <v>23274402</v>
      </c>
      <c r="D11" s="18">
        <f t="shared" si="3"/>
        <v>23426477</v>
      </c>
      <c r="E11" s="18">
        <f t="shared" si="3"/>
        <v>22205723</v>
      </c>
      <c r="F11" s="18">
        <f>SUM(F9:F10)</f>
        <v>21914437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23374172</v>
      </c>
      <c r="C13" s="18">
        <f t="shared" si="4"/>
        <v>23246402</v>
      </c>
      <c r="D13" s="18">
        <f t="shared" si="4"/>
        <v>23398477</v>
      </c>
      <c r="E13" s="18">
        <f t="shared" si="4"/>
        <v>21992206</v>
      </c>
      <c r="F13" s="18">
        <f>SUM(F14:F24)</f>
        <v>21807873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18362988</v>
      </c>
      <c r="C14" s="22">
        <f t="shared" si="5"/>
        <v>18362988</v>
      </c>
      <c r="D14" s="22">
        <f t="shared" si="5"/>
        <v>18362988</v>
      </c>
      <c r="E14" s="22">
        <f t="shared" si="5"/>
        <v>17132930</v>
      </c>
      <c r="F14" s="22">
        <f>F36</f>
        <v>15609668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771162</v>
      </c>
      <c r="C15" s="23">
        <f t="shared" si="6"/>
        <v>771162</v>
      </c>
      <c r="D15" s="23">
        <f t="shared" si="6"/>
        <v>771162</v>
      </c>
      <c r="E15" s="23">
        <f t="shared" si="6"/>
        <v>714331</v>
      </c>
      <c r="F15" s="23">
        <f>F77</f>
        <v>652118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262500</v>
      </c>
      <c r="C16" s="23">
        <f t="shared" si="7"/>
        <v>314730</v>
      </c>
      <c r="D16" s="23">
        <f t="shared" si="7"/>
        <v>345880</v>
      </c>
      <c r="E16" s="23">
        <f t="shared" si="7"/>
        <v>404066</v>
      </c>
      <c r="F16" s="23">
        <f>F85</f>
        <v>544427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198850</v>
      </c>
      <c r="C17" s="23">
        <f t="shared" si="8"/>
        <v>198850</v>
      </c>
      <c r="D17" s="23">
        <f t="shared" si="8"/>
        <v>176850</v>
      </c>
      <c r="E17" s="23">
        <f t="shared" si="8"/>
        <v>200838</v>
      </c>
      <c r="F17" s="23">
        <f>F93</f>
        <v>214394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3718172</v>
      </c>
      <c r="C18" s="23">
        <f t="shared" si="9"/>
        <v>3538172</v>
      </c>
      <c r="D18" s="23">
        <f t="shared" si="9"/>
        <v>3681097</v>
      </c>
      <c r="E18" s="23">
        <f t="shared" si="9"/>
        <v>3468162</v>
      </c>
      <c r="F18" s="23">
        <f>F107</f>
        <v>4653196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7000</v>
      </c>
      <c r="C20" s="23">
        <f t="shared" si="11"/>
        <v>7000</v>
      </c>
      <c r="D20" s="23">
        <f t="shared" si="11"/>
        <v>7000</v>
      </c>
      <c r="E20" s="23">
        <f t="shared" si="11"/>
        <v>30319</v>
      </c>
      <c r="F20" s="23">
        <f>F142</f>
        <v>6516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28500</v>
      </c>
      <c r="C21" s="23">
        <f t="shared" si="12"/>
        <v>28500</v>
      </c>
      <c r="D21" s="23">
        <f t="shared" si="12"/>
        <v>28500</v>
      </c>
      <c r="E21" s="23">
        <f t="shared" si="12"/>
        <v>16560</v>
      </c>
      <c r="F21" s="23">
        <f>F150</f>
        <v>104469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25000</v>
      </c>
      <c r="C23" s="23">
        <f t="shared" si="14"/>
        <v>25000</v>
      </c>
      <c r="D23" s="23">
        <f t="shared" si="14"/>
        <v>25000</v>
      </c>
      <c r="E23" s="23">
        <f t="shared" si="14"/>
        <v>25000</v>
      </c>
      <c r="F23" s="23">
        <f>F176</f>
        <v>23085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28000</v>
      </c>
      <c r="C26" s="18">
        <f t="shared" si="16"/>
        <v>28000</v>
      </c>
      <c r="D26" s="18">
        <f t="shared" si="16"/>
        <v>28000</v>
      </c>
      <c r="E26" s="18">
        <f t="shared" si="16"/>
        <v>213517</v>
      </c>
      <c r="F26" s="18">
        <f>SUM(F27:F34)</f>
        <v>106564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28000</v>
      </c>
      <c r="C31" s="23">
        <f t="shared" si="21"/>
        <v>28000</v>
      </c>
      <c r="D31" s="23">
        <f t="shared" si="21"/>
        <v>28000</v>
      </c>
      <c r="E31" s="23">
        <f t="shared" si="21"/>
        <v>213517</v>
      </c>
      <c r="F31" s="23">
        <f>F225</f>
        <v>106564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18362988</v>
      </c>
      <c r="C36" s="18">
        <f t="shared" si="25"/>
        <v>18362988</v>
      </c>
      <c r="D36" s="18">
        <f t="shared" si="25"/>
        <v>18362988</v>
      </c>
      <c r="E36" s="18">
        <f t="shared" si="25"/>
        <v>17132930</v>
      </c>
      <c r="F36" s="18">
        <f>SUM(F37:F38)</f>
        <v>15609668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11105388</v>
      </c>
      <c r="C37" s="25">
        <f t="shared" si="26"/>
        <v>11105388</v>
      </c>
      <c r="D37" s="25">
        <f t="shared" si="26"/>
        <v>11105388</v>
      </c>
      <c r="E37" s="25">
        <f t="shared" si="26"/>
        <v>10621339</v>
      </c>
      <c r="F37" s="25">
        <f>F40</f>
        <v>9664157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7257600</v>
      </c>
      <c r="C38" s="23">
        <f t="shared" si="27"/>
        <v>7257600</v>
      </c>
      <c r="D38" s="23">
        <f t="shared" si="27"/>
        <v>7257600</v>
      </c>
      <c r="E38" s="23">
        <f t="shared" si="27"/>
        <v>6511591</v>
      </c>
      <c r="F38" s="23">
        <f>F44</f>
        <v>5945511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11105388</v>
      </c>
      <c r="C40" s="18">
        <f t="shared" si="28"/>
        <v>11105388</v>
      </c>
      <c r="D40" s="18">
        <f t="shared" si="28"/>
        <v>11105388</v>
      </c>
      <c r="E40" s="18">
        <f t="shared" si="28"/>
        <v>10621339</v>
      </c>
      <c r="F40" s="18">
        <f>SUM(F41:F42)</f>
        <v>9664157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11016600</v>
      </c>
      <c r="C41" s="25">
        <v>11016600</v>
      </c>
      <c r="D41" s="25">
        <v>11016600</v>
      </c>
      <c r="E41" s="25">
        <v>10216330</v>
      </c>
      <c r="F41" s="25">
        <v>9334781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88788</v>
      </c>
      <c r="C42" s="23">
        <v>88788</v>
      </c>
      <c r="D42" s="23">
        <v>88788</v>
      </c>
      <c r="E42" s="23">
        <v>405009</v>
      </c>
      <c r="F42" s="23">
        <v>329376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7257600</v>
      </c>
      <c r="C44" s="18">
        <f t="shared" si="29"/>
        <v>7257600</v>
      </c>
      <c r="D44" s="18">
        <f t="shared" si="29"/>
        <v>7257600</v>
      </c>
      <c r="E44" s="18">
        <f t="shared" si="29"/>
        <v>6511591</v>
      </c>
      <c r="F44" s="18">
        <f>SUM(F45:F75)</f>
        <v>5945511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240000</v>
      </c>
      <c r="C48" s="23">
        <v>240000</v>
      </c>
      <c r="D48" s="23">
        <v>240000</v>
      </c>
      <c r="E48" s="23">
        <v>220200</v>
      </c>
      <c r="F48" s="23">
        <v>199000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90000</v>
      </c>
      <c r="C51" s="23">
        <v>90000</v>
      </c>
      <c r="D51" s="23">
        <v>90000</v>
      </c>
      <c r="E51" s="23">
        <v>94800</v>
      </c>
      <c r="F51" s="23">
        <v>94800</v>
      </c>
      <c r="G51" s="32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3612000</v>
      </c>
      <c r="C56" s="23">
        <v>3612000</v>
      </c>
      <c r="D56" s="23">
        <v>3612000</v>
      </c>
      <c r="E56" s="23">
        <v>3279508</v>
      </c>
      <c r="F56" s="23">
        <v>2924184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106298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138000</v>
      </c>
      <c r="C66" s="23">
        <v>138000</v>
      </c>
      <c r="D66" s="23">
        <v>138000</v>
      </c>
      <c r="E66" s="23">
        <v>127306</v>
      </c>
      <c r="F66" s="23">
        <v>117650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0</v>
      </c>
      <c r="C67" s="23">
        <v>0</v>
      </c>
      <c r="D67" s="23">
        <v>0</v>
      </c>
      <c r="E67" s="23">
        <v>25940</v>
      </c>
      <c r="F67" s="23">
        <v>12100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3108000</v>
      </c>
      <c r="C69" s="23">
        <v>3108000</v>
      </c>
      <c r="D69" s="23">
        <v>3108000</v>
      </c>
      <c r="E69" s="23">
        <v>2704362</v>
      </c>
      <c r="F69" s="23">
        <v>2431829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69600</v>
      </c>
      <c r="C75" s="23">
        <v>69600</v>
      </c>
      <c r="D75" s="23">
        <v>69600</v>
      </c>
      <c r="E75" s="23">
        <v>59475</v>
      </c>
      <c r="F75" s="23">
        <v>59650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771162</v>
      </c>
      <c r="C77" s="18">
        <f t="shared" si="31"/>
        <v>771162</v>
      </c>
      <c r="D77" s="18">
        <f t="shared" si="31"/>
        <v>771162</v>
      </c>
      <c r="E77" s="18">
        <f t="shared" si="31"/>
        <v>714331</v>
      </c>
      <c r="F77" s="18">
        <f>SUM(F78:F83)</f>
        <v>652118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771162</v>
      </c>
      <c r="C83" s="23">
        <v>771162</v>
      </c>
      <c r="D83" s="23">
        <v>771162</v>
      </c>
      <c r="E83" s="23">
        <v>714331</v>
      </c>
      <c r="F83" s="23">
        <v>652118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262500</v>
      </c>
      <c r="C85" s="18">
        <f t="shared" si="32"/>
        <v>314730</v>
      </c>
      <c r="D85" s="18">
        <f t="shared" si="32"/>
        <v>345880</v>
      </c>
      <c r="E85" s="18">
        <f t="shared" si="32"/>
        <v>404066</v>
      </c>
      <c r="F85" s="18">
        <f>SUM(F86:F91)</f>
        <v>544427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100000</v>
      </c>
      <c r="C86" s="25">
        <v>142705</v>
      </c>
      <c r="D86" s="25">
        <v>142705</v>
      </c>
      <c r="E86" s="25">
        <v>210416</v>
      </c>
      <c r="F86" s="25">
        <v>165948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12500</v>
      </c>
      <c r="C87" s="23">
        <v>22025</v>
      </c>
      <c r="D87" s="23">
        <v>22025</v>
      </c>
      <c r="E87" s="23">
        <v>12500</v>
      </c>
      <c r="F87" s="23">
        <v>19264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150000</v>
      </c>
      <c r="C88" s="23">
        <v>150000</v>
      </c>
      <c r="D88" s="23">
        <v>181150</v>
      </c>
      <c r="E88" s="23">
        <v>181150</v>
      </c>
      <c r="F88" s="23">
        <v>231572</v>
      </c>
      <c r="G88" s="32" t="s">
        <v>75</v>
      </c>
      <c r="H88" s="8">
        <v>221003</v>
      </c>
      <c r="I88" s="4" t="str">
        <f t="shared" si="30"/>
        <v>SHOW</v>
      </c>
    </row>
    <row r="89" spans="1:9" ht="22.5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126705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customHeight="1" thickBo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938</v>
      </c>
      <c r="G91" s="32" t="s">
        <v>78</v>
      </c>
      <c r="H91" s="8">
        <v>221999</v>
      </c>
      <c r="I91" s="4" t="str">
        <f t="shared" si="30"/>
        <v>SHOW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198850</v>
      </c>
      <c r="C93" s="18">
        <f t="shared" si="33"/>
        <v>198850</v>
      </c>
      <c r="D93" s="18">
        <f t="shared" si="33"/>
        <v>176850</v>
      </c>
      <c r="E93" s="18">
        <f t="shared" si="33"/>
        <v>200838</v>
      </c>
      <c r="F93" s="18">
        <f>SUM(F94:F105)</f>
        <v>214394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145800</v>
      </c>
      <c r="C94" s="25">
        <v>145800</v>
      </c>
      <c r="D94" s="25">
        <v>130000</v>
      </c>
      <c r="E94" s="25">
        <v>130000</v>
      </c>
      <c r="F94" s="25">
        <v>152198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20000</v>
      </c>
      <c r="C95" s="23">
        <v>20000</v>
      </c>
      <c r="D95" s="23">
        <v>20000</v>
      </c>
      <c r="E95" s="23">
        <v>25813</v>
      </c>
      <c r="F95" s="23">
        <v>28218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customHeight="1">
      <c r="A97" s="8">
        <v>222004</v>
      </c>
      <c r="B97" s="23">
        <v>5000</v>
      </c>
      <c r="C97" s="23">
        <v>5000</v>
      </c>
      <c r="D97" s="23">
        <v>5000</v>
      </c>
      <c r="E97" s="23">
        <v>5581</v>
      </c>
      <c r="F97" s="23">
        <v>4450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2000</v>
      </c>
      <c r="C98" s="23">
        <v>2000</v>
      </c>
      <c r="D98" s="23">
        <v>2000</v>
      </c>
      <c r="E98" s="23">
        <v>6970</v>
      </c>
      <c r="F98" s="23">
        <v>1927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19000</v>
      </c>
      <c r="C101" s="23">
        <v>19000</v>
      </c>
      <c r="D101" s="23">
        <v>12800</v>
      </c>
      <c r="E101" s="23">
        <v>12801</v>
      </c>
      <c r="F101" s="23">
        <v>18670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500</v>
      </c>
      <c r="C102" s="23">
        <v>500</v>
      </c>
      <c r="D102" s="23">
        <v>500</v>
      </c>
      <c r="E102" s="23">
        <v>99</v>
      </c>
      <c r="F102" s="23">
        <v>1133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0</v>
      </c>
      <c r="E104" s="23">
        <v>13024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6550</v>
      </c>
      <c r="C105" s="23">
        <v>6550</v>
      </c>
      <c r="D105" s="23">
        <v>6550</v>
      </c>
      <c r="E105" s="23">
        <v>6550</v>
      </c>
      <c r="F105" s="23">
        <v>7798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3718172</v>
      </c>
      <c r="C107" s="18">
        <f t="shared" si="34"/>
        <v>3538172</v>
      </c>
      <c r="D107" s="18">
        <f t="shared" si="34"/>
        <v>3681097</v>
      </c>
      <c r="E107" s="18">
        <f t="shared" si="34"/>
        <v>3468162</v>
      </c>
      <c r="F107" s="18">
        <f>SUM(F108:F133)</f>
        <v>4653196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45000</v>
      </c>
      <c r="C108" s="25">
        <v>45000</v>
      </c>
      <c r="D108" s="25">
        <v>45000</v>
      </c>
      <c r="E108" s="25">
        <v>64787</v>
      </c>
      <c r="F108" s="25">
        <v>105148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500000</v>
      </c>
      <c r="C109" s="23">
        <v>500000</v>
      </c>
      <c r="D109" s="23">
        <v>500000</v>
      </c>
      <c r="E109" s="23">
        <v>500000</v>
      </c>
      <c r="F109" s="23">
        <v>550527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16000</v>
      </c>
      <c r="C110" s="23">
        <v>16000</v>
      </c>
      <c r="D110" s="23">
        <v>16000</v>
      </c>
      <c r="E110" s="23">
        <v>18979</v>
      </c>
      <c r="F110" s="23">
        <v>26656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450000</v>
      </c>
      <c r="C111" s="23">
        <v>450000</v>
      </c>
      <c r="D111" s="23">
        <v>450000</v>
      </c>
      <c r="E111" s="23">
        <v>303419</v>
      </c>
      <c r="F111" s="23">
        <v>1191231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1968000</v>
      </c>
      <c r="C112" s="23">
        <v>1968000</v>
      </c>
      <c r="D112" s="23">
        <v>1968000</v>
      </c>
      <c r="E112" s="23">
        <v>1968000</v>
      </c>
      <c r="F112" s="23">
        <v>1968000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127200</v>
      </c>
      <c r="C114" s="23">
        <v>127200</v>
      </c>
      <c r="D114" s="23">
        <v>127200</v>
      </c>
      <c r="E114" s="23">
        <v>127000</v>
      </c>
      <c r="F114" s="23">
        <v>128145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63600</v>
      </c>
      <c r="C115" s="23">
        <v>63600</v>
      </c>
      <c r="D115" s="23">
        <v>63600</v>
      </c>
      <c r="E115" s="23">
        <v>67522</v>
      </c>
      <c r="F115" s="23">
        <v>65295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5000</v>
      </c>
      <c r="C116" s="23">
        <v>5000</v>
      </c>
      <c r="D116" s="23">
        <v>5000</v>
      </c>
      <c r="E116" s="23">
        <v>11315</v>
      </c>
      <c r="F116" s="23">
        <v>18442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800</v>
      </c>
      <c r="C118" s="23">
        <v>800</v>
      </c>
      <c r="D118" s="23">
        <v>800</v>
      </c>
      <c r="E118" s="23">
        <v>1200</v>
      </c>
      <c r="F118" s="23">
        <v>1237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3025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140429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380000</v>
      </c>
      <c r="C121" s="23">
        <v>200000</v>
      </c>
      <c r="D121" s="23">
        <v>147925</v>
      </c>
      <c r="E121" s="23">
        <v>257800</v>
      </c>
      <c r="F121" s="23">
        <v>234800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3764</v>
      </c>
      <c r="C124" s="23">
        <v>3764</v>
      </c>
      <c r="D124" s="23">
        <v>3764</v>
      </c>
      <c r="E124" s="23">
        <v>2325</v>
      </c>
      <c r="F124" s="23">
        <v>2169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2808</v>
      </c>
      <c r="C126" s="23">
        <v>2808</v>
      </c>
      <c r="D126" s="23">
        <v>2808</v>
      </c>
      <c r="E126" s="23">
        <v>2808</v>
      </c>
      <c r="F126" s="23">
        <v>2808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customHeight="1">
      <c r="A127" s="8">
        <v>223020</v>
      </c>
      <c r="B127" s="23">
        <v>20000</v>
      </c>
      <c r="C127" s="23">
        <v>20000</v>
      </c>
      <c r="D127" s="23">
        <v>15000</v>
      </c>
      <c r="E127" s="23">
        <v>6572</v>
      </c>
      <c r="F127" s="23">
        <v>36968</v>
      </c>
      <c r="G127" s="32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435</v>
      </c>
      <c r="F131" s="23">
        <v>983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131500</v>
      </c>
      <c r="C132" s="23">
        <v>131500</v>
      </c>
      <c r="D132" s="23">
        <v>131500</v>
      </c>
      <c r="E132" s="23">
        <v>131500</v>
      </c>
      <c r="F132" s="23">
        <v>162764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4500</v>
      </c>
      <c r="C133" s="23">
        <v>4500</v>
      </c>
      <c r="D133" s="23">
        <v>204500</v>
      </c>
      <c r="E133" s="23">
        <v>4500</v>
      </c>
      <c r="F133" s="23">
        <v>14569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7000</v>
      </c>
      <c r="C142" s="18">
        <f t="shared" si="37"/>
        <v>7000</v>
      </c>
      <c r="D142" s="18">
        <f t="shared" si="37"/>
        <v>7000</v>
      </c>
      <c r="E142" s="18">
        <f t="shared" si="37"/>
        <v>30319</v>
      </c>
      <c r="F142" s="18">
        <f>SUM(F143:F148)</f>
        <v>6516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customHeight="1">
      <c r="A144" s="8">
        <v>225002</v>
      </c>
      <c r="B144" s="23">
        <v>4000</v>
      </c>
      <c r="C144" s="23">
        <v>4000</v>
      </c>
      <c r="D144" s="23">
        <v>4000</v>
      </c>
      <c r="E144" s="23">
        <v>5847</v>
      </c>
      <c r="F144" s="23">
        <v>3554</v>
      </c>
      <c r="G144" s="32" t="s">
        <v>123</v>
      </c>
      <c r="H144" s="8">
        <v>225002</v>
      </c>
      <c r="I144" s="4" t="str">
        <f t="shared" si="36"/>
        <v>SHOW</v>
      </c>
    </row>
    <row r="145" spans="1:9" ht="22.5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98</v>
      </c>
      <c r="G145" s="32" t="s">
        <v>124</v>
      </c>
      <c r="H145" s="8">
        <v>225003</v>
      </c>
      <c r="I145" s="4" t="str">
        <f t="shared" si="36"/>
        <v>SHOW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customHeight="1" thickBot="1">
      <c r="A148" s="8">
        <v>225006</v>
      </c>
      <c r="B148" s="23">
        <v>3000</v>
      </c>
      <c r="C148" s="23">
        <v>3000</v>
      </c>
      <c r="D148" s="23">
        <v>3000</v>
      </c>
      <c r="E148" s="23">
        <v>24472</v>
      </c>
      <c r="F148" s="23">
        <v>2864</v>
      </c>
      <c r="G148" s="32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28500</v>
      </c>
      <c r="C150" s="18">
        <f t="shared" si="38"/>
        <v>28500</v>
      </c>
      <c r="D150" s="18">
        <f t="shared" si="38"/>
        <v>28500</v>
      </c>
      <c r="E150" s="18">
        <f t="shared" si="38"/>
        <v>16560</v>
      </c>
      <c r="F150" s="18">
        <f>SUM(F151:F168)</f>
        <v>104469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7000</v>
      </c>
      <c r="C152" s="23">
        <v>7000</v>
      </c>
      <c r="D152" s="23">
        <v>7000</v>
      </c>
      <c r="E152" s="23">
        <v>6612</v>
      </c>
      <c r="F152" s="23">
        <v>27468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2000</v>
      </c>
      <c r="C156" s="23">
        <v>2000</v>
      </c>
      <c r="D156" s="23">
        <v>2000</v>
      </c>
      <c r="E156" s="23">
        <v>495</v>
      </c>
      <c r="F156" s="23">
        <v>1708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5221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1000</v>
      </c>
      <c r="C159" s="23">
        <v>1000</v>
      </c>
      <c r="D159" s="23">
        <v>1000</v>
      </c>
      <c r="E159" s="23">
        <v>0</v>
      </c>
      <c r="F159" s="23">
        <v>923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18500</v>
      </c>
      <c r="C160" s="23">
        <v>18500</v>
      </c>
      <c r="D160" s="23">
        <v>18500</v>
      </c>
      <c r="E160" s="23">
        <v>9453</v>
      </c>
      <c r="F160" s="23">
        <v>68899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250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25000</v>
      </c>
      <c r="C176" s="18">
        <f t="shared" si="40"/>
        <v>25000</v>
      </c>
      <c r="D176" s="18">
        <f t="shared" si="40"/>
        <v>25000</v>
      </c>
      <c r="E176" s="18">
        <f t="shared" si="40"/>
        <v>25000</v>
      </c>
      <c r="F176" s="18">
        <f>SUM(F177:F196)</f>
        <v>23085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customHeight="1" thickBot="1">
      <c r="A183" s="8">
        <v>228007</v>
      </c>
      <c r="B183" s="23">
        <v>25000</v>
      </c>
      <c r="C183" s="23">
        <v>25000</v>
      </c>
      <c r="D183" s="23">
        <v>25000</v>
      </c>
      <c r="E183" s="23">
        <v>25000</v>
      </c>
      <c r="F183" s="23">
        <v>23085</v>
      </c>
      <c r="G183" s="32" t="s">
        <v>156</v>
      </c>
      <c r="H183" s="8">
        <v>228007</v>
      </c>
      <c r="I183" s="4" t="str">
        <f t="shared" si="36"/>
        <v>SHOW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28000</v>
      </c>
      <c r="C225" s="18">
        <f t="shared" si="47"/>
        <v>28000</v>
      </c>
      <c r="D225" s="18">
        <f t="shared" si="47"/>
        <v>28000</v>
      </c>
      <c r="E225" s="18">
        <f t="shared" si="47"/>
        <v>213517</v>
      </c>
      <c r="F225" s="18">
        <f>SUM(F226:F238)</f>
        <v>106564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10000</v>
      </c>
      <c r="C226" s="25">
        <v>10000</v>
      </c>
      <c r="D226" s="25">
        <v>10000</v>
      </c>
      <c r="E226" s="25">
        <v>8350</v>
      </c>
      <c r="F226" s="25">
        <v>23797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0</v>
      </c>
      <c r="C227" s="23">
        <v>0</v>
      </c>
      <c r="D227" s="23">
        <v>3000</v>
      </c>
      <c r="E227" s="23">
        <v>157992</v>
      </c>
      <c r="F227" s="23">
        <v>49450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3000</v>
      </c>
      <c r="C231" s="23">
        <v>3000</v>
      </c>
      <c r="D231" s="23">
        <v>0</v>
      </c>
      <c r="E231" s="23">
        <v>15865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15000</v>
      </c>
      <c r="C233" s="23">
        <v>15000</v>
      </c>
      <c r="D233" s="23">
        <v>15000</v>
      </c>
      <c r="E233" s="23">
        <v>31310</v>
      </c>
      <c r="F233" s="23">
        <v>33317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2020-03-04T05:41:55Z</cp:lastPrinted>
  <dcterms:created xsi:type="dcterms:W3CDTF">2018-12-30T09:54:12Z</dcterms:created>
  <dcterms:modified xsi:type="dcterms:W3CDTF">2020-03-04T05:41:58Z</dcterms:modified>
</cp:coreProperties>
</file>