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B32" i="1"/>
  <c r="I32" i="1" s="1"/>
  <c r="I240" i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<sst xmlns="http://schemas.openxmlformats.org/spreadsheetml/2006/main" count="245" uniqueCount="216">
  <si>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</si>
  <si>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</si>
  <si>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</si>
  <si>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</si>
  <si>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</si>
  <si>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</si>
  <si>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</si>
  <si>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</si>
  <si>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</si>
  <si>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</si>
  <si>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</si>
  <si>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</si>
  <si>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</si>
  <si>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</si>
  <si>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</si>
  <si>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</si>
  <si>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</si>
  <si>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</si>
  <si>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</si>
  <si>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</si>
  <si>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</si>
  <si>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</si>
  <si>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</si>
  <si>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</si>
  <si>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</si>
  <si>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</si>
  <si>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</si>
  <si>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</si>
  <si>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</si>
  <si>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</si>
  <si>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</si>
  <si>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</si>
  <si>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</si>
  <si>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</si>
  <si>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</si>
  <si>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</si>
  <si>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</si>
  <si>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</si>
  <si>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</si>
  <si>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</si>
  <si>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</si>
  <si>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</si>
  <si>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</si>
  <si>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</si>
  <si>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</si>
  <si>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</si>
  <si>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</si>
  <si>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</si>
  <si>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</si>
  <si>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</si>
  <si>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</si>
  <si>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</si>
  <si>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</si>
  <si>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</si>
  <si>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</si>
  <si>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</si>
  <si>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</si>
  <si>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</si>
  <si>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</si>
  <si>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</si>
  <si>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</si>
  <si>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</si>
  <si>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</si>
  <si>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</si>
  <si>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</si>
  <si>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</si>
  <si>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</si>
  <si>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</si>
  <si>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</si>
  <si>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</si>
  <si>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</si>
  <si>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</si>
  <si>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</si>
  <si>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</si>
  <si>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</si>
  <si>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</si>
  <si>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</si>
  <si>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</si>
  <si>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</si>
  <si>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</si>
  <si>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</si>
  <si>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</si>
  <si>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</si>
  <si>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</si>
  <si>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</si>
  <si>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</si>
  <si>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</si>
  <si>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</si>
  <si>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</si>
  <si>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</si>
  <si>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</si>
  <si>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</si>
  <si>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</si>
  <si>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</si>
  <si>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</si>
  <si>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</si>
  <si>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</si>
  <si>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</si>
  <si>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</si>
  <si>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</si>
  <si>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</si>
  <si>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</si>
  <si>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</si>
  <si>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</si>
  <si>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</si>
  <si>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</si>
  <si>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</si>
  <si>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</si>
  <si>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</si>
  <si>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</si>
  <si>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</si>
  <si>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</si>
  <si>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</si>
  <si>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</si>
  <si>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</si>
  <si>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</si>
  <si>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</si>
  <si>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</si>
  <si>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</si>
  <si>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</si>
  <si>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</si>
  <si>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</si>
  <si>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</si>
  <si>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</si>
  <si>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</si>
  <si>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</si>
  <si>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</si>
  <si>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</si>
  <si>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</si>
  <si>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</si>
  <si>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</si>
  <si>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</si>
  <si>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</si>
  <si>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</si>
  <si>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</si>
  <si>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</si>
  <si>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</si>
  <si>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</si>
  <si>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</si>
  <si>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</si>
  <si>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</si>
  <si>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</si>
  <si>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</si>
  <si>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</si>
  <si>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</si>
  <si>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</si>
  <si>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</si>
  <si>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</si>
  <si>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</si>
  <si>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</si>
  <si>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</si>
  <si>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</si>
  <si>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</si>
  <si>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</si>
  <si>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</si>
  <si>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</si>
  <si>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</si>
  <si>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</si>
  <si>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</si>
  <si>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</si>
  <si>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</si>
  <si>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</si>
  <si>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</si>
  <si>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</si>
  <si>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</si>
  <si>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</si>
  <si>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</si>
  <si>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</si>
  <si>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</si>
  <si>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</si>
  <si>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</si>
  <si>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</si>
  <si>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</si>
  <si>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</si>
  <si>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</si>
  <si>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</si>
  <si>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</si>
  <si>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</si>
  <si>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</si>
  <si>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</si>
  <si>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</si>
  <si>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</si>
  <si>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</si>
  <si>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</si>
  <si>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</si>
  <si>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</si>
  <si>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</si>
  <si>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</si>
  <si>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</si>
  <si>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</si>
  <si>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</si>
  <si>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</si>
  <si>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</si>
  <si>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</si>
  <si>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</si>
  <si>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</si>
  <si>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</si>
  <si>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</si>
  <si>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</si>
  <si>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</si>
  <si>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</si>
  <si>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</si>
  <si>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</si>
  <si>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</si>
  <si>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</si>
  <si>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</si>
  <si>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</si>
  <si>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</si>
  <si>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</si>
  <si>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</si>
  <si>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</si>
  <si>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</si>
  <si>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ފުޑް އެންޑް ޑްރަގް އޮތޯރިޓީ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</si>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</sst>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1191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22147722</v>
      </c>
      <c r="C9" s="15">
        <f t="shared" si="0"/>
        <v>22146955</v>
      </c>
      <c r="D9" s="15">
        <f t="shared" si="0"/>
        <v>22146159</v>
      </c>
      <c r="E9" s="15">
        <f t="shared" si="0"/>
        <v>21907636</v>
      </c>
      <c r="F9" s="15">
        <f>F13</f>
        <v>20850972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299334</v>
      </c>
      <c r="C10" s="16">
        <f t="shared" si="2"/>
        <v>293753</v>
      </c>
      <c r="D10" s="16">
        <f t="shared" si="2"/>
        <v>287962</v>
      </c>
      <c r="E10" s="16">
        <f t="shared" si="2"/>
        <v>20000</v>
      </c>
      <c r="F10" s="16">
        <f>F26</f>
        <v>50686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22447056</v>
      </c>
      <c r="C11" s="18">
        <f t="shared" si="3"/>
        <v>22440708</v>
      </c>
      <c r="D11" s="18">
        <f t="shared" si="3"/>
        <v>22434121</v>
      </c>
      <c r="E11" s="18">
        <f t="shared" si="3"/>
        <v>21927636</v>
      </c>
      <c r="F11" s="18">
        <f>SUM(F9:F10)</f>
        <v>20901658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22147722</v>
      </c>
      <c r="C13" s="18">
        <f t="shared" si="4"/>
        <v>22146955</v>
      </c>
      <c r="D13" s="18">
        <f t="shared" si="4"/>
        <v>22146159</v>
      </c>
      <c r="E13" s="18">
        <f t="shared" si="4"/>
        <v>21907636</v>
      </c>
      <c r="F13" s="18">
        <f>SUM(F14:F24)</f>
        <v>20850972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18068727</v>
      </c>
      <c r="C14" s="22">
        <f t="shared" si="5"/>
        <v>18068727</v>
      </c>
      <c r="D14" s="22">
        <f t="shared" si="5"/>
        <v>18068727</v>
      </c>
      <c r="E14" s="22">
        <f t="shared" si="5"/>
        <v>17767105</v>
      </c>
      <c r="F14" s="22">
        <f>F36</f>
        <v>17872449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528091</v>
      </c>
      <c r="C15" s="23">
        <f t="shared" si="6"/>
        <v>528091</v>
      </c>
      <c r="D15" s="23">
        <f t="shared" si="6"/>
        <v>528091</v>
      </c>
      <c r="E15" s="23">
        <f t="shared" si="6"/>
        <v>521031</v>
      </c>
      <c r="F15" s="23">
        <f>F77</f>
        <v>543991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155000</v>
      </c>
      <c r="C16" s="23">
        <f t="shared" si="7"/>
        <v>155000</v>
      </c>
      <c r="D16" s="23">
        <f t="shared" si="7"/>
        <v>155000</v>
      </c>
      <c r="E16" s="23">
        <f t="shared" si="7"/>
        <v>37500</v>
      </c>
      <c r="F16" s="23">
        <f>F85</f>
        <v>69715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50000</v>
      </c>
      <c r="C17" s="23">
        <f t="shared" si="8"/>
        <v>50000</v>
      </c>
      <c r="D17" s="23">
        <f t="shared" si="8"/>
        <v>50000</v>
      </c>
      <c r="E17" s="23">
        <f t="shared" si="8"/>
        <v>101000</v>
      </c>
      <c r="F17" s="23">
        <f>F93</f>
        <v>891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470904</v>
      </c>
      <c r="C18" s="23">
        <f t="shared" si="9"/>
        <v>470137</v>
      </c>
      <c r="D18" s="23">
        <f t="shared" si="9"/>
        <v>469341</v>
      </c>
      <c r="E18" s="23">
        <f t="shared" si="9"/>
        <v>606000</v>
      </c>
      <c r="F18" s="23">
        <f>F107</f>
        <v>428871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2875000</v>
      </c>
      <c r="C19" s="23">
        <f t="shared" si="10"/>
        <v>2875000</v>
      </c>
      <c r="D19" s="23">
        <f t="shared" si="10"/>
        <v>2875000</v>
      </c>
      <c r="E19" s="23">
        <f t="shared" si="10"/>
        <v>2875000</v>
      </c>
      <c r="F19" s="23">
        <f>F135</f>
        <v>1924055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11000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299334</v>
      </c>
      <c r="C26" s="18">
        <f t="shared" si="16"/>
        <v>293753</v>
      </c>
      <c r="D26" s="18">
        <f t="shared" si="16"/>
        <v>287962</v>
      </c>
      <c r="E26" s="18">
        <f t="shared" si="16"/>
        <v>20000</v>
      </c>
      <c r="F26" s="18">
        <f>SUM(F27:F34)</f>
        <v>50686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299334</v>
      </c>
      <c r="C31" s="23">
        <f t="shared" si="21"/>
        <v>293753</v>
      </c>
      <c r="D31" s="23">
        <f t="shared" si="21"/>
        <v>287962</v>
      </c>
      <c r="E31" s="23">
        <f t="shared" si="21"/>
        <v>20000</v>
      </c>
      <c r="F31" s="23">
        <f>F225</f>
        <v>50686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18068727</v>
      </c>
      <c r="C36" s="18">
        <f t="shared" si="25"/>
        <v>18068727</v>
      </c>
      <c r="D36" s="18">
        <f t="shared" si="25"/>
        <v>18068727</v>
      </c>
      <c r="E36" s="18">
        <f t="shared" si="25"/>
        <v>17767105</v>
      </c>
      <c r="F36" s="18">
        <f>SUM(F37:F38)</f>
        <v>17872449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7921368</v>
      </c>
      <c r="C37" s="25">
        <f t="shared" si="26"/>
        <v>7921368</v>
      </c>
      <c r="D37" s="25">
        <f t="shared" si="26"/>
        <v>7921368</v>
      </c>
      <c r="E37" s="25">
        <f t="shared" si="26"/>
        <v>8383533</v>
      </c>
      <c r="F37" s="25">
        <f>F40</f>
        <v>8323585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10147359</v>
      </c>
      <c r="C38" s="23">
        <f t="shared" si="27"/>
        <v>10147359</v>
      </c>
      <c r="D38" s="23">
        <f t="shared" si="27"/>
        <v>10147359</v>
      </c>
      <c r="E38" s="23">
        <f t="shared" si="27"/>
        <v>9383572</v>
      </c>
      <c r="F38" s="23">
        <f>F44</f>
        <v>9548864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7921368</v>
      </c>
      <c r="C40" s="18">
        <f t="shared" si="28"/>
        <v>7921368</v>
      </c>
      <c r="D40" s="18">
        <f t="shared" si="28"/>
        <v>7921368</v>
      </c>
      <c r="E40" s="18">
        <f t="shared" si="28"/>
        <v>8383533</v>
      </c>
      <c r="F40" s="18">
        <f>SUM(F41:F42)</f>
        <v>8323585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7544160</v>
      </c>
      <c r="C41" s="25">
        <v>7544160</v>
      </c>
      <c r="D41" s="25">
        <v>7544160</v>
      </c>
      <c r="E41" s="25">
        <v>7536279</v>
      </c>
      <c r="F41" s="25">
        <v>7369037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377208</v>
      </c>
      <c r="C42" s="23">
        <v>377208</v>
      </c>
      <c r="D42" s="23">
        <v>377208</v>
      </c>
      <c r="E42" s="23">
        <v>847254</v>
      </c>
      <c r="F42" s="23">
        <v>954548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10147359</v>
      </c>
      <c r="C44" s="18">
        <f t="shared" si="29"/>
        <v>10147359</v>
      </c>
      <c r="D44" s="18">
        <f t="shared" si="29"/>
        <v>10147359</v>
      </c>
      <c r="E44" s="18">
        <f t="shared" si="29"/>
        <v>9383572</v>
      </c>
      <c r="F44" s="18">
        <f>SUM(F45:F75)</f>
        <v>9548864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321000</v>
      </c>
      <c r="C48" s="23">
        <v>321000</v>
      </c>
      <c r="D48" s="23">
        <v>321000</v>
      </c>
      <c r="E48" s="23">
        <v>315900</v>
      </c>
      <c r="F48" s="23">
        <v>305500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613440</v>
      </c>
      <c r="C52" s="23">
        <v>613440</v>
      </c>
      <c r="D52" s="23">
        <v>613440</v>
      </c>
      <c r="E52" s="23">
        <v>386190</v>
      </c>
      <c r="F52" s="23">
        <v>400740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204480</v>
      </c>
      <c r="C55" s="23">
        <v>204480</v>
      </c>
      <c r="D55" s="23">
        <v>204480</v>
      </c>
      <c r="E55" s="23">
        <v>93506</v>
      </c>
      <c r="F55" s="23">
        <v>125906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234912</v>
      </c>
      <c r="C57" s="23">
        <v>234912</v>
      </c>
      <c r="D57" s="23">
        <v>234912</v>
      </c>
      <c r="E57" s="23">
        <v>234911</v>
      </c>
      <c r="F57" s="23">
        <v>265653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108000</v>
      </c>
      <c r="C60" s="23">
        <v>108000</v>
      </c>
      <c r="D60" s="23">
        <v>108000</v>
      </c>
      <c r="E60" s="23">
        <v>164250</v>
      </c>
      <c r="F60" s="23">
        <v>120000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357840</v>
      </c>
      <c r="C63" s="23">
        <v>357840</v>
      </c>
      <c r="D63" s="23">
        <v>357840</v>
      </c>
      <c r="E63" s="23">
        <v>242858</v>
      </c>
      <c r="F63" s="23">
        <v>267856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2599842</v>
      </c>
      <c r="C65" s="23">
        <v>2599842</v>
      </c>
      <c r="D65" s="23">
        <v>2599842</v>
      </c>
      <c r="E65" s="23">
        <v>2570461</v>
      </c>
      <c r="F65" s="23">
        <v>2436204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45000</v>
      </c>
      <c r="C66" s="23">
        <v>45000</v>
      </c>
      <c r="D66" s="23">
        <v>45000</v>
      </c>
      <c r="E66" s="23">
        <v>45000</v>
      </c>
      <c r="F66" s="23">
        <v>44700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1548480</v>
      </c>
      <c r="C67" s="23">
        <v>1548480</v>
      </c>
      <c r="D67" s="23">
        <v>1548480</v>
      </c>
      <c r="E67" s="23">
        <v>1548450</v>
      </c>
      <c r="F67" s="23">
        <v>1620164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2694000</v>
      </c>
      <c r="C69" s="23">
        <v>2694000</v>
      </c>
      <c r="D69" s="23">
        <v>2694000</v>
      </c>
      <c r="E69" s="23">
        <v>2656759</v>
      </c>
      <c r="F69" s="23">
        <v>3962141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679200</v>
      </c>
      <c r="C73" s="23">
        <v>679200</v>
      </c>
      <c r="D73" s="23">
        <v>679200</v>
      </c>
      <c r="E73" s="23">
        <v>659024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741165</v>
      </c>
      <c r="C74" s="23">
        <v>741165</v>
      </c>
      <c r="D74" s="23">
        <v>741165</v>
      </c>
      <c r="E74" s="23">
        <v>466263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528091</v>
      </c>
      <c r="C77" s="18">
        <f t="shared" si="31"/>
        <v>528091</v>
      </c>
      <c r="D77" s="18">
        <f t="shared" si="31"/>
        <v>528091</v>
      </c>
      <c r="E77" s="18">
        <f t="shared" si="31"/>
        <v>521031</v>
      </c>
      <c r="F77" s="18">
        <f>SUM(F78:F83)</f>
        <v>543991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528091</v>
      </c>
      <c r="C83" s="23">
        <v>528091</v>
      </c>
      <c r="D83" s="23">
        <v>528091</v>
      </c>
      <c r="E83" s="23">
        <v>521031</v>
      </c>
      <c r="F83" s="23">
        <v>543991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155000</v>
      </c>
      <c r="C85" s="18">
        <f t="shared" si="32"/>
        <v>155000</v>
      </c>
      <c r="D85" s="18">
        <f t="shared" si="32"/>
        <v>155000</v>
      </c>
      <c r="E85" s="18">
        <f t="shared" si="32"/>
        <v>37500</v>
      </c>
      <c r="F85" s="18">
        <f>SUM(F86:F91)</f>
        <v>69715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35000</v>
      </c>
      <c r="C86" s="25">
        <v>35000</v>
      </c>
      <c r="D86" s="25">
        <v>35000</v>
      </c>
      <c r="E86" s="25">
        <v>35000</v>
      </c>
      <c r="F86" s="25">
        <v>69715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20000</v>
      </c>
      <c r="C87" s="23">
        <v>20000</v>
      </c>
      <c r="D87" s="23">
        <v>20000</v>
      </c>
      <c r="E87" s="23">
        <v>1000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1500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50000</v>
      </c>
      <c r="C91" s="23">
        <v>50000</v>
      </c>
      <c r="D91" s="23">
        <v>50000</v>
      </c>
      <c r="E91" s="23">
        <v>0</v>
      </c>
      <c r="F91" s="23">
        <v>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50000</v>
      </c>
      <c r="C93" s="18">
        <f t="shared" si="33"/>
        <v>50000</v>
      </c>
      <c r="D93" s="18">
        <f t="shared" si="33"/>
        <v>50000</v>
      </c>
      <c r="E93" s="18">
        <f t="shared" si="33"/>
        <v>101000</v>
      </c>
      <c r="F93" s="18">
        <f>SUM(F94:F105)</f>
        <v>891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0</v>
      </c>
      <c r="C94" s="25">
        <v>0</v>
      </c>
      <c r="D94" s="25">
        <v>0</v>
      </c>
      <c r="E94" s="25">
        <v>50000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50000</v>
      </c>
      <c r="C100" s="23">
        <v>50000</v>
      </c>
      <c r="D100" s="23">
        <v>50000</v>
      </c>
      <c r="E100" s="23">
        <v>50000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1000</v>
      </c>
      <c r="F102" s="23">
        <v>891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470904</v>
      </c>
      <c r="C107" s="18">
        <f t="shared" si="34"/>
        <v>470137</v>
      </c>
      <c r="D107" s="18">
        <f t="shared" si="34"/>
        <v>469341</v>
      </c>
      <c r="E107" s="18">
        <f t="shared" si="34"/>
        <v>606000</v>
      </c>
      <c r="F107" s="18">
        <f>SUM(F108:F133)</f>
        <v>428871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10000</v>
      </c>
      <c r="F116" s="23">
        <v>3292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10000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411834</v>
      </c>
      <c r="C123" s="23">
        <v>411834</v>
      </c>
      <c r="D123" s="23">
        <v>411834</v>
      </c>
      <c r="E123" s="23">
        <v>516000</v>
      </c>
      <c r="F123" s="23">
        <v>411834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17918</v>
      </c>
      <c r="C131" s="23">
        <v>17918</v>
      </c>
      <c r="D131" s="23">
        <v>17918</v>
      </c>
      <c r="E131" s="23">
        <v>20000</v>
      </c>
      <c r="F131" s="23">
        <v>7558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41152</v>
      </c>
      <c r="C133" s="23">
        <v>40385</v>
      </c>
      <c r="D133" s="23">
        <v>39589</v>
      </c>
      <c r="E133" s="23">
        <v>50000</v>
      </c>
      <c r="F133" s="23">
        <v>6187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2875000</v>
      </c>
      <c r="C135" s="18">
        <f t="shared" si="35"/>
        <v>2875000</v>
      </c>
      <c r="D135" s="18">
        <f t="shared" si="35"/>
        <v>2875000</v>
      </c>
      <c r="E135" s="18">
        <f t="shared" si="35"/>
        <v>2875000</v>
      </c>
      <c r="F135" s="18">
        <f>SUM(F136:F140)</f>
        <v>1924055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2875000</v>
      </c>
      <c r="C136" s="25">
        <v>2875000</v>
      </c>
      <c r="D136" s="25">
        <v>2875000</v>
      </c>
      <c r="E136" s="25">
        <v>2875000</v>
      </c>
      <c r="F136" s="25">
        <v>1924055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11000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11000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299334</v>
      </c>
      <c r="C225" s="18">
        <f t="shared" si="47"/>
        <v>293753</v>
      </c>
      <c r="D225" s="18">
        <f t="shared" si="47"/>
        <v>287962</v>
      </c>
      <c r="E225" s="18">
        <f t="shared" si="47"/>
        <v>20000</v>
      </c>
      <c r="F225" s="18">
        <f>SUM(F226:F238)</f>
        <v>50686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51975</v>
      </c>
      <c r="C226" s="25">
        <v>51006</v>
      </c>
      <c r="D226" s="25">
        <v>50000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103949</v>
      </c>
      <c r="C227" s="23">
        <v>102011</v>
      </c>
      <c r="D227" s="23">
        <v>100000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customHeight="1">
      <c r="A230" s="8">
        <v>423005</v>
      </c>
      <c r="B230" s="23">
        <v>96633</v>
      </c>
      <c r="C230" s="23">
        <v>94831</v>
      </c>
      <c r="D230" s="23">
        <v>92962</v>
      </c>
      <c r="E230" s="23">
        <v>0</v>
      </c>
      <c r="F230" s="23">
        <v>50686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46777</v>
      </c>
      <c r="C233" s="23">
        <v>45905</v>
      </c>
      <c r="D233" s="23">
        <v>45000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2020-03-08T04:02:24Z</cp:lastPrinted>
  <dcterms:created xsi:type="dcterms:W3CDTF">2018-12-30T09:54:12Z</dcterms:created>
  <dcterms:modified xsi:type="dcterms:W3CDTF">2020-03-08T04:02:28Z</dcterms:modified>
</cp:coreProperties>
</file>