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F26" i="1"/>
  <c r="F10" i="1" s="1"/>
  <c r="I225" i="1"/>
  <c r="I254" i="1"/>
  <c r="B33" i="1"/>
  <c r="I245" i="1"/>
  <c r="I23" i="1"/>
  <c r="I31" i="1"/>
  <c r="I34" i="1"/>
  <c r="B36" i="1"/>
  <c r="I37" i="1"/>
  <c r="E26" i="1"/>
  <c r="E10" i="1" s="1"/>
  <c r="E11" i="1" s="1"/>
  <c r="F11" i="1"/>
  <c r="C11" i="1"/>
  <c r="D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<sst xmlns="http://schemas.openxmlformats.org/spreadsheetml/2006/main" count="245" uniqueCount="216">
  <si>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</si>
  <si>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</si>
  <si>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</si>
  <si>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</si>
  <si>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</si>
  <si>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</si>
  <si>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</si>
  <si>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</si>
  <si>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</si>
  <si>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</si>
  <si>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</si>
  <si>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</si>
  <si>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</si>
  <si>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</si>
  <si>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</si>
  <si>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</si>
  <si>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</si>
  <si>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</si>
  <si>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</si>
  <si>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</si>
  <si>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</si>
  <si>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</si>
  <si>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</si>
  <si>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</si>
  <si>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</si>
  <si>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</si>
  <si>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</si>
  <si>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</si>
  <si>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</si>
  <si>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</si>
  <si>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</si>
  <si>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</si>
  <si>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</si>
  <si>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</si>
  <si>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</si>
  <si>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</si>
  <si>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</si>
  <si>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</si>
  <si>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</si>
  <si>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</si>
  <si>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</si>
  <si>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</si>
  <si>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</si>
  <si>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</si>
  <si>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</si>
  <si>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</si>
  <si>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</si>
  <si>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</si>
  <si>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</si>
  <si>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</si>
  <si>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</si>
  <si>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</si>
  <si>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</si>
  <si>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</si>
  <si>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</si>
  <si>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</si>
  <si>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</si>
  <si>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</si>
  <si>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</si>
  <si>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</si>
  <si>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</si>
  <si>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</si>
  <si>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</si>
  <si>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</si>
  <si>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</si>
  <si>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</si>
  <si>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</si>
  <si>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</si>
  <si>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</si>
  <si>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</si>
  <si>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</si>
  <si>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</si>
  <si>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</si>
  <si>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</si>
  <si>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</si>
  <si>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</si>
  <si>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</si>
  <si>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</si>
  <si>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</si>
  <si>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</si>
  <si>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</si>
  <si>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</si>
  <si>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</si>
  <si>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</si>
  <si>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</si>
  <si>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</si>
  <si>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</si>
  <si>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</si>
  <si>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</si>
  <si>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</si>
  <si>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</si>
  <si>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</si>
  <si>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</si>
  <si>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</si>
  <si>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</si>
  <si>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</si>
  <si>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</si>
  <si>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</si>
  <si>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</si>
  <si>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</si>
  <si>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</si>
  <si>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</si>
  <si>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</si>
  <si>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</si>
  <si>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</si>
  <si>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</si>
  <si>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</si>
  <si>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</si>
  <si>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</si>
  <si>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</si>
  <si>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</si>
  <si>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</si>
  <si>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</si>
  <si>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</si>
  <si>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</si>
  <si>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</si>
  <si>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</si>
  <si>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</si>
  <si>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</si>
  <si>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</si>
  <si>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</si>
  <si>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</si>
  <si>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</si>
  <si>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</si>
  <si>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</si>
  <si>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</si>
  <si>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</si>
  <si>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</si>
  <si>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</si>
  <si>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</si>
  <si>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</si>
  <si>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</si>
  <si>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</si>
  <si>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</si>
  <si>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</si>
  <si>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</si>
  <si>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</si>
  <si>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</si>
  <si>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</si>
  <si>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</si>
  <si>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</si>
  <si>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</si>
  <si>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</si>
  <si>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</si>
  <si>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</si>
  <si>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</si>
  <si>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</si>
  <si>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</si>
  <si>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</si>
  <si>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</si>
  <si>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</si>
  <si>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</si>
  <si>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</si>
  <si>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</si>
  <si>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</si>
  <si>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</si>
  <si>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</si>
  <si>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</si>
  <si>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</si>
  <si>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</si>
  <si>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</si>
  <si>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</si>
  <si>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</si>
  <si>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</si>
  <si>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</si>
  <si>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</si>
  <si>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</si>
  <si>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</si>
  <si>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</si>
  <si>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</si>
  <si>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</si>
  <si>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</si>
  <si>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</si>
  <si>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</si>
  <si>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</si>
  <si>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</si>
  <si>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</si>
  <si>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</si>
  <si>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</si>
  <si>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</si>
  <si>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</si>
  <si>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</si>
  <si>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</si>
  <si>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</si>
  <si>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</si>
  <si>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</si>
  <si>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</si>
  <si>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</si>
  <si>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</si>
  <si>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</si>
  <si>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</si>
  <si>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</si>
  <si>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</si>
  <si>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</si>
  <si>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</si>
  <si>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</si>
  <si>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</si>
  <si>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</si>
  <si>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</si>
  <si>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</si>
  <si>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</si>
  <si>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</si>
  <si>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</si>
  <si>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</si>
  <si>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</si>
  <si>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</si>
  <si>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</si>
  <si>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</si>
  <si>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</si>
  <si>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</si>
  <si>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</si>
  <si>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</si>
  <si>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މިލަދުންމަޑުލު އުތުރުބުރީ މާއުނގޫދޫ ކައުންސިލްގެ އިދާރާ</t>
  </si>
  <si>
    <t>ފާސްކުރި</t>
  </si>
  <si>
    <t>SHOW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</si>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</sst>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8" sqref="G8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1321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215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2424622</v>
      </c>
      <c r="C9" s="15">
        <f t="shared" si="0"/>
        <v>2348122</v>
      </c>
      <c r="D9" s="15">
        <f t="shared" si="0"/>
        <v>2326000</v>
      </c>
      <c r="E9" s="15">
        <f t="shared" si="0"/>
        <v>2054797</v>
      </c>
      <c r="F9" s="15">
        <f>F13</f>
        <v>1810333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60000</v>
      </c>
      <c r="C10" s="16">
        <f t="shared" si="2"/>
        <v>60000</v>
      </c>
      <c r="D10" s="16">
        <f t="shared" si="2"/>
        <v>60000</v>
      </c>
      <c r="E10" s="16">
        <f t="shared" si="2"/>
        <v>0</v>
      </c>
      <c r="F10" s="16">
        <f>F26</f>
        <v>56821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2484622</v>
      </c>
      <c r="C11" s="18">
        <f t="shared" si="3"/>
        <v>2408122</v>
      </c>
      <c r="D11" s="18">
        <f t="shared" si="3"/>
        <v>2386000</v>
      </c>
      <c r="E11" s="18">
        <f t="shared" si="3"/>
        <v>2054797</v>
      </c>
      <c r="F11" s="18">
        <f>SUM(F9:F10)</f>
        <v>1867154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214</v>
      </c>
    </row>
    <row r="13" spans="1:10" ht="22.5" customHeight="1" thickBot="1">
      <c r="B13" s="18">
        <f t="shared" ref="B13:E13" si="4">SUM(B14:B24)</f>
        <v>2424622</v>
      </c>
      <c r="C13" s="18">
        <f t="shared" si="4"/>
        <v>2348122</v>
      </c>
      <c r="D13" s="18">
        <f t="shared" si="4"/>
        <v>2326000</v>
      </c>
      <c r="E13" s="18">
        <f t="shared" si="4"/>
        <v>2054797</v>
      </c>
      <c r="F13" s="18">
        <f>SUM(F14:F24)</f>
        <v>1810333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1323632</v>
      </c>
      <c r="C14" s="22">
        <f t="shared" si="5"/>
        <v>1323632</v>
      </c>
      <c r="D14" s="22">
        <f t="shared" si="5"/>
        <v>1323632</v>
      </c>
      <c r="E14" s="22">
        <f t="shared" si="5"/>
        <v>1403638</v>
      </c>
      <c r="F14" s="22">
        <f>F36</f>
        <v>1307977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66490</v>
      </c>
      <c r="C15" s="23">
        <f t="shared" si="6"/>
        <v>66490</v>
      </c>
      <c r="D15" s="23">
        <f t="shared" si="6"/>
        <v>66490</v>
      </c>
      <c r="E15" s="23">
        <f t="shared" si="6"/>
        <v>59413</v>
      </c>
      <c r="F15" s="23">
        <f>F77</f>
        <v>57874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40000</v>
      </c>
      <c r="C16" s="23">
        <f t="shared" si="7"/>
        <v>35000</v>
      </c>
      <c r="D16" s="23">
        <f t="shared" si="7"/>
        <v>35000</v>
      </c>
      <c r="E16" s="23">
        <f t="shared" si="7"/>
        <v>10000</v>
      </c>
      <c r="F16" s="23">
        <f>F85</f>
        <v>15000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92000</v>
      </c>
      <c r="C17" s="23">
        <f t="shared" si="8"/>
        <v>84000</v>
      </c>
      <c r="D17" s="23">
        <f t="shared" si="8"/>
        <v>72000</v>
      </c>
      <c r="E17" s="23">
        <f t="shared" si="8"/>
        <v>28400</v>
      </c>
      <c r="F17" s="23">
        <f>F93</f>
        <v>43590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512500</v>
      </c>
      <c r="C18" s="23">
        <f t="shared" si="9"/>
        <v>459000</v>
      </c>
      <c r="D18" s="23">
        <f t="shared" si="9"/>
        <v>413478</v>
      </c>
      <c r="E18" s="23">
        <f t="shared" si="9"/>
        <v>412946</v>
      </c>
      <c r="F18" s="23">
        <f>F107</f>
        <v>240892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60000</v>
      </c>
      <c r="C21" s="23">
        <f t="shared" si="12"/>
        <v>50000</v>
      </c>
      <c r="D21" s="23">
        <f t="shared" si="12"/>
        <v>85400</v>
      </c>
      <c r="E21" s="23">
        <f t="shared" si="12"/>
        <v>20400</v>
      </c>
      <c r="F21" s="23">
        <f>F150</f>
        <v>10000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330000</v>
      </c>
      <c r="C23" s="23">
        <f t="shared" si="14"/>
        <v>330000</v>
      </c>
      <c r="D23" s="23">
        <f t="shared" si="14"/>
        <v>330000</v>
      </c>
      <c r="E23" s="23">
        <f t="shared" si="14"/>
        <v>120000</v>
      </c>
      <c r="F23" s="23">
        <f>F176</f>
        <v>135000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60000</v>
      </c>
      <c r="C26" s="18">
        <f t="shared" si="16"/>
        <v>60000</v>
      </c>
      <c r="D26" s="18">
        <f t="shared" si="16"/>
        <v>60000</v>
      </c>
      <c r="E26" s="18">
        <f t="shared" si="16"/>
        <v>0</v>
      </c>
      <c r="F26" s="18">
        <f>SUM(F27:F34)</f>
        <v>56821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60000</v>
      </c>
      <c r="C31" s="23">
        <f t="shared" si="21"/>
        <v>60000</v>
      </c>
      <c r="D31" s="23">
        <f t="shared" si="21"/>
        <v>60000</v>
      </c>
      <c r="E31" s="23">
        <f t="shared" si="21"/>
        <v>0</v>
      </c>
      <c r="F31" s="23">
        <f>F225</f>
        <v>56821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1323632</v>
      </c>
      <c r="C36" s="18">
        <f t="shared" si="25"/>
        <v>1323632</v>
      </c>
      <c r="D36" s="18">
        <f t="shared" si="25"/>
        <v>1323632</v>
      </c>
      <c r="E36" s="18">
        <f t="shared" si="25"/>
        <v>1403638</v>
      </c>
      <c r="F36" s="18">
        <f>SUM(F37:F38)</f>
        <v>1307977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1066632</v>
      </c>
      <c r="C37" s="25">
        <f t="shared" si="26"/>
        <v>1066632</v>
      </c>
      <c r="D37" s="25">
        <f t="shared" si="26"/>
        <v>1066632</v>
      </c>
      <c r="E37" s="25">
        <f t="shared" si="26"/>
        <v>1038044</v>
      </c>
      <c r="F37" s="25">
        <f>F40</f>
        <v>1015991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257000</v>
      </c>
      <c r="C38" s="23">
        <f t="shared" si="27"/>
        <v>257000</v>
      </c>
      <c r="D38" s="23">
        <f t="shared" si="27"/>
        <v>257000</v>
      </c>
      <c r="E38" s="23">
        <f t="shared" si="27"/>
        <v>365594</v>
      </c>
      <c r="F38" s="23">
        <f>F44</f>
        <v>291986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1066632</v>
      </c>
      <c r="C40" s="18">
        <f t="shared" si="28"/>
        <v>1066632</v>
      </c>
      <c r="D40" s="18">
        <f t="shared" si="28"/>
        <v>1066632</v>
      </c>
      <c r="E40" s="18">
        <f t="shared" si="28"/>
        <v>1038044</v>
      </c>
      <c r="F40" s="18">
        <f>SUM(F41:F42)</f>
        <v>1015991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949860</v>
      </c>
      <c r="C41" s="25">
        <v>949860</v>
      </c>
      <c r="D41" s="25">
        <v>949860</v>
      </c>
      <c r="E41" s="25">
        <v>993304</v>
      </c>
      <c r="F41" s="25">
        <v>985844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116772</v>
      </c>
      <c r="C42" s="23">
        <v>116772</v>
      </c>
      <c r="D42" s="23">
        <v>116772</v>
      </c>
      <c r="E42" s="23">
        <v>44740</v>
      </c>
      <c r="F42" s="23">
        <v>30147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257000</v>
      </c>
      <c r="C44" s="18">
        <f t="shared" si="29"/>
        <v>257000</v>
      </c>
      <c r="D44" s="18">
        <f t="shared" si="29"/>
        <v>257000</v>
      </c>
      <c r="E44" s="18">
        <f t="shared" si="29"/>
        <v>365594</v>
      </c>
      <c r="F44" s="18">
        <f>SUM(F45:F75)</f>
        <v>291986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36000</v>
      </c>
      <c r="C48" s="23">
        <v>36000</v>
      </c>
      <c r="D48" s="23">
        <v>36000</v>
      </c>
      <c r="E48" s="23">
        <v>33000</v>
      </c>
      <c r="F48" s="23">
        <v>32300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0</v>
      </c>
      <c r="C56" s="23">
        <v>0</v>
      </c>
      <c r="D56" s="23">
        <v>0</v>
      </c>
      <c r="E56" s="23">
        <v>90000</v>
      </c>
      <c r="F56" s="23">
        <v>83833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4500</v>
      </c>
      <c r="C57" s="23">
        <v>4500</v>
      </c>
      <c r="D57" s="23">
        <v>4500</v>
      </c>
      <c r="E57" s="23">
        <v>1262</v>
      </c>
      <c r="F57" s="23">
        <v>2322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8400</v>
      </c>
      <c r="C66" s="23">
        <v>8400</v>
      </c>
      <c r="D66" s="23">
        <v>8400</v>
      </c>
      <c r="E66" s="23">
        <v>6927</v>
      </c>
      <c r="F66" s="23">
        <v>7200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6000</v>
      </c>
      <c r="C67" s="23">
        <v>6000</v>
      </c>
      <c r="D67" s="23">
        <v>6000</v>
      </c>
      <c r="E67" s="23">
        <v>5175</v>
      </c>
      <c r="F67" s="23">
        <v>4350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180000</v>
      </c>
      <c r="C69" s="23">
        <v>180000</v>
      </c>
      <c r="D69" s="23">
        <v>180000</v>
      </c>
      <c r="E69" s="23">
        <v>147581</v>
      </c>
      <c r="F69" s="23">
        <v>147581</v>
      </c>
      <c r="G69" s="32" t="s">
        <v>60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3">
        <v>14400</v>
      </c>
      <c r="C70" s="23">
        <v>14400</v>
      </c>
      <c r="D70" s="23">
        <v>14400</v>
      </c>
      <c r="E70" s="23">
        <v>14400</v>
      </c>
      <c r="F70" s="23">
        <v>14400</v>
      </c>
      <c r="G70" s="32" t="s">
        <v>61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7700</v>
      </c>
      <c r="C73" s="23">
        <v>7700</v>
      </c>
      <c r="D73" s="23">
        <v>7700</v>
      </c>
      <c r="E73" s="23">
        <v>67249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66490</v>
      </c>
      <c r="C77" s="18">
        <f t="shared" si="31"/>
        <v>66490</v>
      </c>
      <c r="D77" s="18">
        <f t="shared" si="31"/>
        <v>66490</v>
      </c>
      <c r="E77" s="18">
        <f t="shared" si="31"/>
        <v>59413</v>
      </c>
      <c r="F77" s="18">
        <f>SUM(F78:F83)</f>
        <v>57874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66490</v>
      </c>
      <c r="C83" s="23">
        <v>66490</v>
      </c>
      <c r="D83" s="23">
        <v>66490</v>
      </c>
      <c r="E83" s="23">
        <v>59413</v>
      </c>
      <c r="F83" s="23">
        <v>57874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40000</v>
      </c>
      <c r="C85" s="18">
        <f t="shared" si="32"/>
        <v>35000</v>
      </c>
      <c r="D85" s="18">
        <f t="shared" si="32"/>
        <v>35000</v>
      </c>
      <c r="E85" s="18">
        <f t="shared" si="32"/>
        <v>10000</v>
      </c>
      <c r="F85" s="18">
        <f>SUM(F86:F91)</f>
        <v>15000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40000</v>
      </c>
      <c r="C86" s="25">
        <v>35000</v>
      </c>
      <c r="D86" s="25">
        <v>35000</v>
      </c>
      <c r="E86" s="25">
        <v>10000</v>
      </c>
      <c r="F86" s="25">
        <v>15000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92000</v>
      </c>
      <c r="C93" s="18">
        <f t="shared" si="33"/>
        <v>84000</v>
      </c>
      <c r="D93" s="18">
        <f t="shared" si="33"/>
        <v>72000</v>
      </c>
      <c r="E93" s="18">
        <f t="shared" si="33"/>
        <v>28400</v>
      </c>
      <c r="F93" s="18">
        <f>SUM(F94:F105)</f>
        <v>43590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30000</v>
      </c>
      <c r="C94" s="25">
        <v>30000</v>
      </c>
      <c r="D94" s="25">
        <v>25000</v>
      </c>
      <c r="E94" s="25">
        <v>17000</v>
      </c>
      <c r="F94" s="25">
        <v>20000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10000</v>
      </c>
      <c r="C95" s="23">
        <v>10000</v>
      </c>
      <c r="D95" s="23">
        <v>5000</v>
      </c>
      <c r="E95" s="23">
        <v>1200</v>
      </c>
      <c r="F95" s="23">
        <v>4090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customHeight="1">
      <c r="A97" s="8">
        <v>222004</v>
      </c>
      <c r="B97" s="23">
        <v>2000</v>
      </c>
      <c r="C97" s="23">
        <v>2000</v>
      </c>
      <c r="D97" s="23">
        <v>2000</v>
      </c>
      <c r="E97" s="23">
        <v>0</v>
      </c>
      <c r="F97" s="23">
        <v>0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10000</v>
      </c>
      <c r="C98" s="23">
        <v>5000</v>
      </c>
      <c r="D98" s="23">
        <v>5000</v>
      </c>
      <c r="E98" s="23">
        <v>5000</v>
      </c>
      <c r="F98" s="23">
        <v>15000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5000</v>
      </c>
      <c r="C99" s="23">
        <v>5000</v>
      </c>
      <c r="D99" s="23">
        <v>5000</v>
      </c>
      <c r="E99" s="23">
        <v>0</v>
      </c>
      <c r="F99" s="23">
        <v>2500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10000</v>
      </c>
      <c r="C101" s="23">
        <v>7000</v>
      </c>
      <c r="D101" s="23">
        <v>5000</v>
      </c>
      <c r="E101" s="23">
        <v>5200</v>
      </c>
      <c r="F101" s="23">
        <v>2000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5000</v>
      </c>
      <c r="C102" s="23">
        <v>5000</v>
      </c>
      <c r="D102" s="23">
        <v>5000</v>
      </c>
      <c r="E102" s="23">
        <v>0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10000</v>
      </c>
      <c r="C103" s="23">
        <v>10000</v>
      </c>
      <c r="D103" s="23">
        <v>10000</v>
      </c>
      <c r="E103" s="23">
        <v>0</v>
      </c>
      <c r="F103" s="23">
        <v>0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10000</v>
      </c>
      <c r="C105" s="23">
        <v>10000</v>
      </c>
      <c r="D105" s="23">
        <v>10000</v>
      </c>
      <c r="E105" s="23">
        <v>0</v>
      </c>
      <c r="F105" s="23">
        <v>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512500</v>
      </c>
      <c r="C107" s="18">
        <f t="shared" si="34"/>
        <v>459000</v>
      </c>
      <c r="D107" s="18">
        <f t="shared" si="34"/>
        <v>413478</v>
      </c>
      <c r="E107" s="18">
        <f t="shared" si="34"/>
        <v>412946</v>
      </c>
      <c r="F107" s="18">
        <f>SUM(F108:F133)</f>
        <v>240892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30000</v>
      </c>
      <c r="C108" s="25">
        <v>30000</v>
      </c>
      <c r="D108" s="25">
        <v>27000</v>
      </c>
      <c r="E108" s="25">
        <v>34800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321000</v>
      </c>
      <c r="C109" s="23">
        <v>321000</v>
      </c>
      <c r="D109" s="23">
        <v>321000</v>
      </c>
      <c r="E109" s="23">
        <v>321000</v>
      </c>
      <c r="F109" s="23">
        <v>158142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30000</v>
      </c>
      <c r="C111" s="23">
        <v>30000</v>
      </c>
      <c r="D111" s="23">
        <v>30000</v>
      </c>
      <c r="E111" s="23">
        <v>30000</v>
      </c>
      <c r="F111" s="23">
        <v>30000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customHeight="1">
      <c r="A113" s="8">
        <v>223006</v>
      </c>
      <c r="B113" s="23">
        <v>0</v>
      </c>
      <c r="C113" s="23">
        <v>0</v>
      </c>
      <c r="D113" s="23">
        <v>0</v>
      </c>
      <c r="E113" s="23">
        <v>2000</v>
      </c>
      <c r="F113" s="23">
        <v>0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customHeight="1">
      <c r="A114" s="8">
        <v>223007</v>
      </c>
      <c r="B114" s="23">
        <v>3000</v>
      </c>
      <c r="C114" s="23">
        <v>3000</v>
      </c>
      <c r="D114" s="23">
        <v>2500</v>
      </c>
      <c r="E114" s="23">
        <v>2000</v>
      </c>
      <c r="F114" s="23">
        <v>5000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478</v>
      </c>
      <c r="E116" s="23">
        <v>500</v>
      </c>
      <c r="F116" s="23">
        <v>250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5000</v>
      </c>
      <c r="C118" s="23">
        <v>5000</v>
      </c>
      <c r="D118" s="23">
        <v>5000</v>
      </c>
      <c r="E118" s="23">
        <v>2000</v>
      </c>
      <c r="F118" s="23">
        <v>2500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10000</v>
      </c>
      <c r="C119" s="23">
        <v>10000</v>
      </c>
      <c r="D119" s="23">
        <v>10000</v>
      </c>
      <c r="E119" s="23">
        <v>0</v>
      </c>
      <c r="F119" s="23">
        <v>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100000</v>
      </c>
      <c r="C121" s="23">
        <v>50000</v>
      </c>
      <c r="D121" s="23">
        <v>10000</v>
      </c>
      <c r="E121" s="23">
        <v>15000</v>
      </c>
      <c r="F121" s="23">
        <v>15000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10000</v>
      </c>
      <c r="C124" s="23">
        <v>7000</v>
      </c>
      <c r="D124" s="23">
        <v>5000</v>
      </c>
      <c r="E124" s="23">
        <v>5000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1000</v>
      </c>
      <c r="C131" s="23">
        <v>500</v>
      </c>
      <c r="D131" s="23">
        <v>500</v>
      </c>
      <c r="E131" s="23">
        <v>646</v>
      </c>
      <c r="F131" s="23">
        <v>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2000</v>
      </c>
      <c r="C133" s="23">
        <v>2000</v>
      </c>
      <c r="D133" s="23">
        <v>2000</v>
      </c>
      <c r="E133" s="23">
        <v>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60000</v>
      </c>
      <c r="C150" s="18">
        <f t="shared" si="38"/>
        <v>50000</v>
      </c>
      <c r="D150" s="18">
        <f t="shared" si="38"/>
        <v>85400</v>
      </c>
      <c r="E150" s="18">
        <f t="shared" si="38"/>
        <v>20400</v>
      </c>
      <c r="F150" s="18">
        <f>SUM(F151:F168)</f>
        <v>10000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10000</v>
      </c>
      <c r="C152" s="23">
        <v>10000</v>
      </c>
      <c r="D152" s="23">
        <v>50000</v>
      </c>
      <c r="E152" s="23">
        <v>0</v>
      </c>
      <c r="F152" s="23">
        <v>7500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customHeight="1">
      <c r="A153" s="8">
        <v>226003</v>
      </c>
      <c r="B153" s="23">
        <v>20000</v>
      </c>
      <c r="C153" s="23">
        <v>15000</v>
      </c>
      <c r="D153" s="23">
        <v>15000</v>
      </c>
      <c r="E153" s="23">
        <v>0</v>
      </c>
      <c r="F153" s="23">
        <v>0</v>
      </c>
      <c r="G153" s="32" t="s">
        <v>130</v>
      </c>
      <c r="H153" s="8">
        <v>226003</v>
      </c>
      <c r="I153" s="4" t="str">
        <f t="shared" si="36"/>
        <v>SHOW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customHeight="1" thickBot="1">
      <c r="A157" s="8">
        <v>226007</v>
      </c>
      <c r="B157" s="23">
        <v>30000</v>
      </c>
      <c r="C157" s="23">
        <v>25000</v>
      </c>
      <c r="D157" s="23">
        <v>20400</v>
      </c>
      <c r="E157" s="23">
        <v>20400</v>
      </c>
      <c r="F157" s="23">
        <v>2500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330000</v>
      </c>
      <c r="C176" s="18">
        <f t="shared" si="40"/>
        <v>330000</v>
      </c>
      <c r="D176" s="18">
        <f t="shared" si="40"/>
        <v>330000</v>
      </c>
      <c r="E176" s="18">
        <f t="shared" si="40"/>
        <v>120000</v>
      </c>
      <c r="F176" s="18">
        <f>SUM(F177:F196)</f>
        <v>135000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0</v>
      </c>
      <c r="F185" s="23">
        <v>15000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300000</v>
      </c>
      <c r="C186" s="23">
        <v>300000</v>
      </c>
      <c r="D186" s="23">
        <v>300000</v>
      </c>
      <c r="E186" s="23">
        <v>120000</v>
      </c>
      <c r="F186" s="23">
        <v>120000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60000</v>
      </c>
      <c r="C225" s="18">
        <f t="shared" si="47"/>
        <v>60000</v>
      </c>
      <c r="D225" s="18">
        <f t="shared" si="47"/>
        <v>60000</v>
      </c>
      <c r="E225" s="18">
        <f t="shared" si="47"/>
        <v>0</v>
      </c>
      <c r="F225" s="18">
        <f>SUM(F226:F238)</f>
        <v>56821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18000</v>
      </c>
      <c r="C226" s="25">
        <v>18000</v>
      </c>
      <c r="D226" s="25">
        <v>18000</v>
      </c>
      <c r="E226" s="25">
        <v>0</v>
      </c>
      <c r="F226" s="25">
        <v>20000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12000</v>
      </c>
      <c r="C227" s="23">
        <v>12000</v>
      </c>
      <c r="D227" s="23">
        <v>12000</v>
      </c>
      <c r="E227" s="23">
        <v>0</v>
      </c>
      <c r="F227" s="23">
        <v>25821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30000</v>
      </c>
      <c r="C233" s="23">
        <v>30000</v>
      </c>
      <c r="D233" s="23">
        <v>30000</v>
      </c>
      <c r="E233" s="23">
        <v>0</v>
      </c>
      <c r="F233" s="23">
        <v>11000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2020-03-04T05:23:04Z</cp:lastPrinted>
  <dcterms:created xsi:type="dcterms:W3CDTF">2018-12-30T09:54:12Z</dcterms:created>
  <dcterms:modified xsi:type="dcterms:W3CDTF">2020-03-04T05:23:07Z</dcterms:modified>
</cp:coreProperties>
</file>