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I209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23" i="1"/>
  <c r="I31" i="1"/>
  <c r="E26" i="1"/>
  <c r="E10" i="1" s="1"/>
  <c r="I176" i="1"/>
  <c r="I225" i="1"/>
  <c r="I34" i="1"/>
  <c r="B36" i="1"/>
  <c r="I37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<sst xmlns="http://schemas.openxmlformats.org/spreadsheetml/2006/main" count="245" uniqueCount="216">
  <si>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</si>
  <si>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</si>
  <si>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</si>
  <si>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</si>
  <si>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</si>
  <si>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</si>
  <si>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</si>
  <si>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</si>
  <si>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</si>
  <si>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</si>
  <si>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</si>
  <si>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</si>
  <si>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</si>
  <si>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</si>
  <si>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</si>
  <si>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</si>
  <si>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</si>
  <si>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</si>
  <si>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</si>
  <si>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</si>
  <si>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</si>
  <si>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</si>
  <si>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</si>
  <si>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</si>
  <si>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</si>
  <si>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</si>
  <si>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</si>
  <si>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</si>
  <si>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</si>
  <si>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</si>
  <si>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</si>
  <si>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</si>
  <si>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</si>
  <si>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</si>
  <si>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</si>
  <si>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</si>
  <si>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</si>
  <si>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</si>
  <si>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</si>
  <si>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</si>
  <si>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</si>
  <si>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</si>
  <si>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</si>
  <si>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</si>
  <si>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</si>
  <si>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</si>
  <si>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</si>
  <si>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</si>
  <si>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</si>
  <si>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</si>
  <si>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</si>
  <si>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</si>
  <si>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</si>
  <si>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</si>
  <si>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</si>
  <si>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</si>
  <si>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</si>
  <si>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</si>
  <si>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</si>
  <si>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</si>
  <si>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</si>
  <si>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</si>
  <si>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</si>
  <si>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</si>
  <si>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</si>
  <si>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</si>
  <si>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</si>
  <si>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</si>
  <si>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</si>
  <si>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</si>
  <si>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</si>
  <si>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</si>
  <si>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</si>
  <si>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</si>
  <si>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</si>
  <si>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</si>
  <si>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</si>
  <si>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</si>
  <si>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</si>
  <si>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</si>
  <si>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</si>
  <si>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</si>
  <si>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</si>
  <si>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</si>
  <si>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</si>
  <si>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</si>
  <si>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</si>
  <si>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</si>
  <si>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</si>
  <si>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</si>
  <si>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</si>
  <si>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</si>
  <si>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</si>
  <si>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</si>
  <si>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</si>
  <si>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</si>
  <si>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</si>
  <si>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</si>
  <si>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</si>
  <si>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</si>
  <si>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</si>
  <si>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</si>
  <si>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</si>
  <si>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</si>
  <si>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</si>
  <si>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</si>
  <si>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</si>
  <si>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</si>
  <si>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</si>
  <si>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</si>
  <si>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</si>
  <si>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</si>
  <si>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</si>
  <si>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</si>
  <si>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</si>
  <si>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</si>
  <si>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</si>
  <si>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</si>
  <si>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</si>
  <si>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</si>
  <si>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</si>
  <si>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</si>
  <si>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</si>
  <si>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</si>
  <si>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</si>
  <si>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</si>
  <si>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</si>
  <si>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</si>
  <si>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</si>
  <si>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</si>
  <si>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</si>
  <si>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</si>
  <si>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</si>
  <si>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</si>
  <si>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</si>
  <si>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</si>
  <si>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</si>
  <si>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</si>
  <si>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</si>
  <si>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</si>
  <si>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</si>
  <si>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</si>
  <si>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</si>
  <si>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</si>
  <si>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</si>
  <si>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</si>
  <si>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</si>
  <si>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</si>
  <si>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</si>
  <si>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</si>
  <si>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</si>
  <si>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</si>
  <si>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</si>
  <si>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</si>
  <si>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</si>
  <si>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</si>
  <si>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</si>
  <si>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</si>
  <si>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</si>
  <si>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</si>
  <si>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</si>
  <si>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</si>
  <si>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</si>
  <si>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</si>
  <si>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</si>
  <si>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</si>
  <si>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</si>
  <si>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</si>
  <si>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</si>
  <si>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</si>
  <si>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</si>
  <si>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</si>
  <si>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</si>
  <si>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</si>
  <si>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</si>
  <si>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</si>
  <si>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</si>
  <si>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</si>
  <si>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</si>
  <si>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</si>
  <si>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</si>
  <si>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</si>
  <si>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</si>
  <si>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</si>
  <si>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</si>
  <si>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</si>
  <si>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</si>
  <si>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</si>
  <si>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</si>
  <si>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</si>
  <si>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</si>
  <si>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</si>
  <si>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</si>
  <si>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</si>
  <si>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</si>
  <si>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</si>
  <si>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</si>
  <si>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</si>
  <si>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</si>
  <si>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</si>
  <si>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</si>
  <si>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</si>
  <si>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</si>
  <si>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</si>
  <si>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</si>
  <si>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</si>
  <si>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</si>
  <si>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</si>
  <si>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</si>
  <si>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</si>
  <si>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</si>
  <si>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</si>
  <si>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ހުޅުމާލޭ ހޮސްޕިޓަލް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</si>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</sst>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1188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164325355</v>
      </c>
      <c r="C9" s="15">
        <f t="shared" si="0"/>
        <v>164325355</v>
      </c>
      <c r="D9" s="15">
        <f t="shared" si="0"/>
        <v>164325355</v>
      </c>
      <c r="E9" s="15">
        <f t="shared" si="0"/>
        <v>116239736</v>
      </c>
      <c r="F9" s="15">
        <f>F13</f>
        <v>0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20276689</v>
      </c>
      <c r="C10" s="16">
        <f t="shared" si="2"/>
        <v>17207261</v>
      </c>
      <c r="D10" s="16">
        <f t="shared" si="2"/>
        <v>23199780</v>
      </c>
      <c r="E10" s="16">
        <f t="shared" si="2"/>
        <v>47594764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184602044</v>
      </c>
      <c r="C11" s="18">
        <f t="shared" si="3"/>
        <v>181532616</v>
      </c>
      <c r="D11" s="18">
        <f t="shared" si="3"/>
        <v>187525135</v>
      </c>
      <c r="E11" s="18">
        <f t="shared" si="3"/>
        <v>163834500</v>
      </c>
      <c r="F11" s="18">
        <f>SUM(F9:F10)</f>
        <v>0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164325355</v>
      </c>
      <c r="C13" s="18">
        <f t="shared" si="4"/>
        <v>164325355</v>
      </c>
      <c r="D13" s="18">
        <f t="shared" si="4"/>
        <v>164325355</v>
      </c>
      <c r="E13" s="18">
        <f t="shared" si="4"/>
        <v>116239736</v>
      </c>
      <c r="F13" s="18">
        <f>SUM(F14:F24)</f>
        <v>0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99210797</v>
      </c>
      <c r="C14" s="22">
        <f t="shared" si="5"/>
        <v>99210797</v>
      </c>
      <c r="D14" s="22">
        <f t="shared" si="5"/>
        <v>99210797</v>
      </c>
      <c r="E14" s="22">
        <f t="shared" si="5"/>
        <v>70711224</v>
      </c>
      <c r="F14" s="22">
        <f>F36</f>
        <v>0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2859406</v>
      </c>
      <c r="C15" s="23">
        <f t="shared" si="6"/>
        <v>2859406</v>
      </c>
      <c r="D15" s="23">
        <f t="shared" si="6"/>
        <v>2859406</v>
      </c>
      <c r="E15" s="23">
        <f t="shared" si="6"/>
        <v>1431980</v>
      </c>
      <c r="F15" s="23">
        <f>F77</f>
        <v>0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1026550</v>
      </c>
      <c r="C16" s="23">
        <f t="shared" si="7"/>
        <v>1026550</v>
      </c>
      <c r="D16" s="23">
        <f t="shared" si="7"/>
        <v>1026550</v>
      </c>
      <c r="E16" s="23">
        <f t="shared" si="7"/>
        <v>903844</v>
      </c>
      <c r="F16" s="23">
        <f>F85</f>
        <v>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3971764</v>
      </c>
      <c r="C17" s="23">
        <f t="shared" si="8"/>
        <v>3971764</v>
      </c>
      <c r="D17" s="23">
        <f t="shared" si="8"/>
        <v>3971764</v>
      </c>
      <c r="E17" s="23">
        <f t="shared" si="8"/>
        <v>2253700</v>
      </c>
      <c r="F17" s="23">
        <f>F93</f>
        <v>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18141888</v>
      </c>
      <c r="C18" s="23">
        <f t="shared" si="9"/>
        <v>18141888</v>
      </c>
      <c r="D18" s="23">
        <f t="shared" si="9"/>
        <v>18141888</v>
      </c>
      <c r="E18" s="23">
        <f t="shared" si="9"/>
        <v>15437658</v>
      </c>
      <c r="F18" s="23">
        <f>F107</f>
        <v>0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35000000</v>
      </c>
      <c r="C19" s="23">
        <f t="shared" si="10"/>
        <v>35000000</v>
      </c>
      <c r="D19" s="23">
        <f t="shared" si="10"/>
        <v>35000000</v>
      </c>
      <c r="E19" s="23">
        <f t="shared" si="10"/>
        <v>24173029</v>
      </c>
      <c r="F19" s="23">
        <f>F135</f>
        <v>0</v>
      </c>
      <c r="G19" s="34" t="s">
        <v>18</v>
      </c>
      <c r="H19" s="8">
        <v>224</v>
      </c>
      <c r="I19" s="4" t="str">
        <f t="shared" si="1"/>
        <v>SHOW</v>
      </c>
    </row>
    <row r="20" spans="1:9" ht="22.5" customHeight="1">
      <c r="A20" s="8">
        <v>225</v>
      </c>
      <c r="B20" s="23">
        <f t="shared" ref="B20:E20" si="11">B142</f>
        <v>600000</v>
      </c>
      <c r="C20" s="23">
        <f t="shared" si="11"/>
        <v>600000</v>
      </c>
      <c r="D20" s="23">
        <f t="shared" si="11"/>
        <v>600000</v>
      </c>
      <c r="E20" s="23">
        <f t="shared" si="11"/>
        <v>148301</v>
      </c>
      <c r="F20" s="23">
        <f>F142</f>
        <v>0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 thickBot="1">
      <c r="A21" s="8">
        <v>226</v>
      </c>
      <c r="B21" s="23">
        <f t="shared" ref="B21:E21" si="12">B150</f>
        <v>3514950</v>
      </c>
      <c r="C21" s="23">
        <f t="shared" si="12"/>
        <v>3514950</v>
      </c>
      <c r="D21" s="23">
        <f t="shared" si="12"/>
        <v>3514950</v>
      </c>
      <c r="E21" s="23">
        <f t="shared" si="12"/>
        <v>1180000</v>
      </c>
      <c r="F21" s="23">
        <f>F150</f>
        <v>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20276689</v>
      </c>
      <c r="C26" s="18">
        <f t="shared" si="16"/>
        <v>17207261</v>
      </c>
      <c r="D26" s="18">
        <f t="shared" si="16"/>
        <v>23199780</v>
      </c>
      <c r="E26" s="18">
        <f t="shared" si="16"/>
        <v>47594764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20276689</v>
      </c>
      <c r="C31" s="23">
        <f t="shared" si="21"/>
        <v>17207261</v>
      </c>
      <c r="D31" s="23">
        <f t="shared" si="21"/>
        <v>23199780</v>
      </c>
      <c r="E31" s="23">
        <f t="shared" si="21"/>
        <v>47594764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99210797</v>
      </c>
      <c r="C36" s="18">
        <f t="shared" si="25"/>
        <v>99210797</v>
      </c>
      <c r="D36" s="18">
        <f t="shared" si="25"/>
        <v>99210797</v>
      </c>
      <c r="E36" s="18">
        <f t="shared" si="25"/>
        <v>70711224</v>
      </c>
      <c r="F36" s="18">
        <f>SUM(F37:F38)</f>
        <v>0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51986066</v>
      </c>
      <c r="C37" s="25">
        <f t="shared" si="26"/>
        <v>51986066</v>
      </c>
      <c r="D37" s="25">
        <f t="shared" si="26"/>
        <v>51986066</v>
      </c>
      <c r="E37" s="25">
        <f t="shared" si="26"/>
        <v>39826769</v>
      </c>
      <c r="F37" s="25">
        <f>F40</f>
        <v>0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47224731</v>
      </c>
      <c r="C38" s="23">
        <f t="shared" si="27"/>
        <v>47224731</v>
      </c>
      <c r="D38" s="23">
        <f t="shared" si="27"/>
        <v>47224731</v>
      </c>
      <c r="E38" s="23">
        <f t="shared" si="27"/>
        <v>30884455</v>
      </c>
      <c r="F38" s="23">
        <f>F44</f>
        <v>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51986066</v>
      </c>
      <c r="C40" s="18">
        <f t="shared" si="28"/>
        <v>51986066</v>
      </c>
      <c r="D40" s="18">
        <f t="shared" si="28"/>
        <v>51986066</v>
      </c>
      <c r="E40" s="18">
        <f t="shared" si="28"/>
        <v>39826769</v>
      </c>
      <c r="F40" s="18">
        <f>SUM(F41:F42)</f>
        <v>0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40848660</v>
      </c>
      <c r="C41" s="25">
        <v>40848660</v>
      </c>
      <c r="D41" s="25">
        <v>40848660</v>
      </c>
      <c r="E41" s="25">
        <v>28689392</v>
      </c>
      <c r="F41" s="25">
        <v>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11137406</v>
      </c>
      <c r="C42" s="23">
        <v>11137406</v>
      </c>
      <c r="D42" s="23">
        <v>11137406</v>
      </c>
      <c r="E42" s="23">
        <v>11137377</v>
      </c>
      <c r="F42" s="23">
        <v>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47224731</v>
      </c>
      <c r="C44" s="18">
        <f t="shared" si="29"/>
        <v>47224731</v>
      </c>
      <c r="D44" s="18">
        <f t="shared" si="29"/>
        <v>47224731</v>
      </c>
      <c r="E44" s="18">
        <f t="shared" si="29"/>
        <v>30884455</v>
      </c>
      <c r="F44" s="18">
        <f>SUM(F45:F75)</f>
        <v>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customHeight="1">
      <c r="A47" s="8">
        <v>212004</v>
      </c>
      <c r="B47" s="23">
        <v>288000</v>
      </c>
      <c r="C47" s="23">
        <v>288000</v>
      </c>
      <c r="D47" s="23">
        <v>288000</v>
      </c>
      <c r="E47" s="23">
        <v>216000</v>
      </c>
      <c r="F47" s="23">
        <v>0</v>
      </c>
      <c r="G47" s="32" t="s">
        <v>38</v>
      </c>
      <c r="H47" s="8">
        <v>212004</v>
      </c>
      <c r="I47" s="4" t="str">
        <f t="shared" si="1"/>
        <v>SHOW</v>
      </c>
    </row>
    <row r="48" spans="1:9" ht="22.5" customHeight="1">
      <c r="A48" s="8">
        <v>212005</v>
      </c>
      <c r="B48" s="23">
        <v>975000</v>
      </c>
      <c r="C48" s="23">
        <v>975000</v>
      </c>
      <c r="D48" s="23">
        <v>975000</v>
      </c>
      <c r="E48" s="23">
        <v>1035460</v>
      </c>
      <c r="F48" s="23">
        <v>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2676000</v>
      </c>
      <c r="C52" s="23">
        <v>2676000</v>
      </c>
      <c r="D52" s="23">
        <v>2676000</v>
      </c>
      <c r="E52" s="23">
        <v>2043675</v>
      </c>
      <c r="F52" s="23">
        <v>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79800</v>
      </c>
      <c r="C55" s="23">
        <v>79800</v>
      </c>
      <c r="D55" s="23">
        <v>79800</v>
      </c>
      <c r="E55" s="23">
        <v>46646</v>
      </c>
      <c r="F55" s="23">
        <v>0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5000019</v>
      </c>
      <c r="C56" s="23">
        <v>5000019</v>
      </c>
      <c r="D56" s="23">
        <v>5000019</v>
      </c>
      <c r="E56" s="23">
        <v>3975825</v>
      </c>
      <c r="F56" s="23">
        <v>0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3444864</v>
      </c>
      <c r="C57" s="23">
        <v>3444864</v>
      </c>
      <c r="D57" s="23">
        <v>3444864</v>
      </c>
      <c r="E57" s="23">
        <v>1854504</v>
      </c>
      <c r="F57" s="23">
        <v>0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customHeight="1">
      <c r="A60" s="8">
        <v>212018</v>
      </c>
      <c r="B60" s="23">
        <v>1272750</v>
      </c>
      <c r="C60" s="23">
        <v>1272750</v>
      </c>
      <c r="D60" s="23">
        <v>1272750</v>
      </c>
      <c r="E60" s="23">
        <v>7800</v>
      </c>
      <c r="F60" s="23">
        <v>0</v>
      </c>
      <c r="G60" s="32" t="s">
        <v>51</v>
      </c>
      <c r="H60" s="8">
        <v>212018</v>
      </c>
      <c r="I60" s="4" t="str">
        <f t="shared" si="1"/>
        <v>SHOW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2668800</v>
      </c>
      <c r="C63" s="23">
        <v>2668800</v>
      </c>
      <c r="D63" s="23">
        <v>2668800</v>
      </c>
      <c r="E63" s="23">
        <v>1403657</v>
      </c>
      <c r="F63" s="23">
        <v>0</v>
      </c>
      <c r="G63" s="32" t="s">
        <v>54</v>
      </c>
      <c r="H63" s="8">
        <v>212021</v>
      </c>
      <c r="I63" s="4" t="str">
        <f t="shared" si="1"/>
        <v>SHOW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9000</v>
      </c>
      <c r="C66" s="23">
        <v>9000</v>
      </c>
      <c r="D66" s="23">
        <v>9000</v>
      </c>
      <c r="E66" s="23">
        <v>5400</v>
      </c>
      <c r="F66" s="23">
        <v>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6999887</v>
      </c>
      <c r="C67" s="23">
        <v>6999887</v>
      </c>
      <c r="D67" s="23">
        <v>6999887</v>
      </c>
      <c r="E67" s="23">
        <v>5455275</v>
      </c>
      <c r="F67" s="23">
        <v>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16140000</v>
      </c>
      <c r="C69" s="23">
        <v>16140000</v>
      </c>
      <c r="D69" s="23">
        <v>16140000</v>
      </c>
      <c r="E69" s="23">
        <v>10294913</v>
      </c>
      <c r="F69" s="23">
        <v>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7670611</v>
      </c>
      <c r="C75" s="23">
        <v>7670611</v>
      </c>
      <c r="D75" s="23">
        <v>7670611</v>
      </c>
      <c r="E75" s="23">
        <v>4545300</v>
      </c>
      <c r="F75" s="23">
        <v>0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2859406</v>
      </c>
      <c r="C77" s="18">
        <f t="shared" si="31"/>
        <v>2859406</v>
      </c>
      <c r="D77" s="18">
        <f t="shared" si="31"/>
        <v>2859406</v>
      </c>
      <c r="E77" s="18">
        <f t="shared" si="31"/>
        <v>1431980</v>
      </c>
      <c r="F77" s="18">
        <f>SUM(F78:F83)</f>
        <v>0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2859406</v>
      </c>
      <c r="C83" s="23">
        <v>2859406</v>
      </c>
      <c r="D83" s="23">
        <v>2859406</v>
      </c>
      <c r="E83" s="23">
        <v>1431980</v>
      </c>
      <c r="F83" s="23">
        <v>0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1026550</v>
      </c>
      <c r="C85" s="18">
        <f t="shared" si="32"/>
        <v>1026550</v>
      </c>
      <c r="D85" s="18">
        <f t="shared" si="32"/>
        <v>1026550</v>
      </c>
      <c r="E85" s="18">
        <f t="shared" si="32"/>
        <v>903844</v>
      </c>
      <c r="F85" s="18">
        <f>SUM(F86:F91)</f>
        <v>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26550</v>
      </c>
      <c r="C86" s="25">
        <v>26550</v>
      </c>
      <c r="D86" s="25">
        <v>26550</v>
      </c>
      <c r="E86" s="25">
        <v>127500</v>
      </c>
      <c r="F86" s="25">
        <v>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1000000</v>
      </c>
      <c r="C90" s="23">
        <v>1000000</v>
      </c>
      <c r="D90" s="23">
        <v>1000000</v>
      </c>
      <c r="E90" s="23">
        <v>776344</v>
      </c>
      <c r="F90" s="23">
        <v>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3971764</v>
      </c>
      <c r="C93" s="18">
        <f t="shared" si="33"/>
        <v>3971764</v>
      </c>
      <c r="D93" s="18">
        <f t="shared" si="33"/>
        <v>3971764</v>
      </c>
      <c r="E93" s="18">
        <f t="shared" si="33"/>
        <v>2253700</v>
      </c>
      <c r="F93" s="18">
        <f>SUM(F94:F105)</f>
        <v>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1000000</v>
      </c>
      <c r="C94" s="25">
        <v>1000000</v>
      </c>
      <c r="D94" s="25">
        <v>1000000</v>
      </c>
      <c r="E94" s="25">
        <v>600000</v>
      </c>
      <c r="F94" s="25">
        <v>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21995</v>
      </c>
      <c r="C95" s="23">
        <v>21995</v>
      </c>
      <c r="D95" s="23">
        <v>21995</v>
      </c>
      <c r="E95" s="23">
        <v>5000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233840</v>
      </c>
      <c r="C96" s="23">
        <v>233840</v>
      </c>
      <c r="D96" s="23">
        <v>233840</v>
      </c>
      <c r="E96" s="23">
        <v>150000</v>
      </c>
      <c r="F96" s="23">
        <v>0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50000</v>
      </c>
      <c r="F97" s="23">
        <v>0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100000</v>
      </c>
      <c r="C98" s="23">
        <v>100000</v>
      </c>
      <c r="D98" s="23">
        <v>100000</v>
      </c>
      <c r="E98" s="23">
        <v>100000</v>
      </c>
      <c r="F98" s="23">
        <v>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220000</v>
      </c>
      <c r="C99" s="23">
        <v>220000</v>
      </c>
      <c r="D99" s="23">
        <v>220000</v>
      </c>
      <c r="E99" s="23">
        <v>650000</v>
      </c>
      <c r="F99" s="23">
        <v>0</v>
      </c>
      <c r="G99" s="32" t="s">
        <v>84</v>
      </c>
      <c r="H99" s="8">
        <v>222006</v>
      </c>
      <c r="I99" s="4" t="str">
        <f t="shared" si="30"/>
        <v>SHOW</v>
      </c>
    </row>
    <row r="100" spans="1:9" ht="22.5" customHeight="1">
      <c r="A100" s="8">
        <v>222007</v>
      </c>
      <c r="B100" s="23">
        <v>25000</v>
      </c>
      <c r="C100" s="23">
        <v>25000</v>
      </c>
      <c r="D100" s="23">
        <v>25000</v>
      </c>
      <c r="E100" s="23">
        <v>50000</v>
      </c>
      <c r="F100" s="23">
        <v>0</v>
      </c>
      <c r="G100" s="32" t="s">
        <v>85</v>
      </c>
      <c r="H100" s="8">
        <v>222007</v>
      </c>
      <c r="I100" s="4" t="str">
        <f t="shared" si="30"/>
        <v>SHOW</v>
      </c>
    </row>
    <row r="101" spans="1:9" ht="22.5" customHeight="1">
      <c r="A101" s="8">
        <v>222008</v>
      </c>
      <c r="B101" s="23">
        <v>270000</v>
      </c>
      <c r="C101" s="23">
        <v>270000</v>
      </c>
      <c r="D101" s="23">
        <v>270000</v>
      </c>
      <c r="E101" s="23">
        <v>270000</v>
      </c>
      <c r="F101" s="23">
        <v>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100929</v>
      </c>
      <c r="C102" s="23">
        <v>100929</v>
      </c>
      <c r="D102" s="23">
        <v>100929</v>
      </c>
      <c r="E102" s="23">
        <v>18700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0</v>
      </c>
      <c r="C103" s="23">
        <v>0</v>
      </c>
      <c r="D103" s="23">
        <v>0</v>
      </c>
      <c r="E103" s="23">
        <v>50000</v>
      </c>
      <c r="F103" s="23">
        <v>0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3">
        <v>2000000</v>
      </c>
      <c r="C104" s="23">
        <v>2000000</v>
      </c>
      <c r="D104" s="23">
        <v>2000000</v>
      </c>
      <c r="E104" s="23">
        <v>300000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10000</v>
      </c>
      <c r="F105" s="23">
        <v>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18141888</v>
      </c>
      <c r="C107" s="18">
        <f t="shared" si="34"/>
        <v>18141888</v>
      </c>
      <c r="D107" s="18">
        <f t="shared" si="34"/>
        <v>18141888</v>
      </c>
      <c r="E107" s="18">
        <f t="shared" si="34"/>
        <v>15437658</v>
      </c>
      <c r="F107" s="18">
        <f>SUM(F108:F133)</f>
        <v>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824400</v>
      </c>
      <c r="C108" s="25">
        <v>824400</v>
      </c>
      <c r="D108" s="25">
        <v>824400</v>
      </c>
      <c r="E108" s="25">
        <v>500000</v>
      </c>
      <c r="F108" s="25">
        <v>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5178000</v>
      </c>
      <c r="C109" s="23">
        <v>5178000</v>
      </c>
      <c r="D109" s="23">
        <v>5178000</v>
      </c>
      <c r="E109" s="23">
        <v>5178000</v>
      </c>
      <c r="F109" s="23">
        <v>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1308360</v>
      </c>
      <c r="C110" s="23">
        <v>1308360</v>
      </c>
      <c r="D110" s="23">
        <v>1308360</v>
      </c>
      <c r="E110" s="23">
        <v>1000000</v>
      </c>
      <c r="F110" s="23">
        <v>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441320</v>
      </c>
      <c r="C111" s="23">
        <v>441320</v>
      </c>
      <c r="D111" s="23">
        <v>441320</v>
      </c>
      <c r="E111" s="23">
        <v>441320</v>
      </c>
      <c r="F111" s="23">
        <v>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5288948</v>
      </c>
      <c r="C112" s="23">
        <v>5288948</v>
      </c>
      <c r="D112" s="23">
        <v>5288948</v>
      </c>
      <c r="E112" s="23">
        <v>4000000</v>
      </c>
      <c r="F112" s="23">
        <v>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customHeight="1">
      <c r="A113" s="8">
        <v>223006</v>
      </c>
      <c r="B113" s="23">
        <v>15000</v>
      </c>
      <c r="C113" s="23">
        <v>15000</v>
      </c>
      <c r="D113" s="23">
        <v>15000</v>
      </c>
      <c r="E113" s="23">
        <v>150000</v>
      </c>
      <c r="F113" s="23">
        <v>0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customHeight="1">
      <c r="A114" s="8">
        <v>223007</v>
      </c>
      <c r="B114" s="23">
        <v>2340000</v>
      </c>
      <c r="C114" s="23">
        <v>2340000</v>
      </c>
      <c r="D114" s="23">
        <v>2340000</v>
      </c>
      <c r="E114" s="23">
        <v>2342400</v>
      </c>
      <c r="F114" s="23">
        <v>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1325400</v>
      </c>
      <c r="C115" s="23">
        <v>1325400</v>
      </c>
      <c r="D115" s="23">
        <v>1325400</v>
      </c>
      <c r="E115" s="23">
        <v>540000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40922</v>
      </c>
      <c r="F116" s="23">
        <v>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65000</v>
      </c>
      <c r="C118" s="23">
        <v>65000</v>
      </c>
      <c r="D118" s="23">
        <v>65000</v>
      </c>
      <c r="E118" s="23">
        <v>50000</v>
      </c>
      <c r="F118" s="23">
        <v>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30000</v>
      </c>
      <c r="C119" s="23">
        <v>30000</v>
      </c>
      <c r="D119" s="23">
        <v>30000</v>
      </c>
      <c r="E119" s="23">
        <v>35000</v>
      </c>
      <c r="F119" s="23">
        <v>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247000</v>
      </c>
      <c r="C120" s="23">
        <v>247000</v>
      </c>
      <c r="D120" s="23">
        <v>247000</v>
      </c>
      <c r="E120" s="23">
        <v>10000</v>
      </c>
      <c r="F120" s="23">
        <v>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43500</v>
      </c>
      <c r="C121" s="23">
        <v>43500</v>
      </c>
      <c r="D121" s="23">
        <v>43500</v>
      </c>
      <c r="E121" s="23">
        <v>0</v>
      </c>
      <c r="F121" s="23">
        <v>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customHeight="1">
      <c r="A125" s="8">
        <v>223018</v>
      </c>
      <c r="B125" s="23">
        <v>671000</v>
      </c>
      <c r="C125" s="23">
        <v>671000</v>
      </c>
      <c r="D125" s="23">
        <v>671000</v>
      </c>
      <c r="E125" s="23">
        <v>600000</v>
      </c>
      <c r="F125" s="23">
        <v>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customHeight="1">
      <c r="A126" s="8">
        <v>223019</v>
      </c>
      <c r="B126" s="23">
        <v>64804</v>
      </c>
      <c r="C126" s="23">
        <v>64804</v>
      </c>
      <c r="D126" s="23">
        <v>64804</v>
      </c>
      <c r="E126" s="23">
        <v>41358</v>
      </c>
      <c r="F126" s="23">
        <v>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customHeight="1">
      <c r="A130" s="8">
        <v>223023</v>
      </c>
      <c r="B130" s="23">
        <v>50000</v>
      </c>
      <c r="C130" s="23">
        <v>50000</v>
      </c>
      <c r="D130" s="23">
        <v>50000</v>
      </c>
      <c r="E130" s="23">
        <v>0</v>
      </c>
      <c r="F130" s="23">
        <v>0</v>
      </c>
      <c r="G130" s="32" t="s">
        <v>113</v>
      </c>
      <c r="H130" s="8">
        <v>223023</v>
      </c>
      <c r="I130" s="4" t="str">
        <f t="shared" si="30"/>
        <v>SHOW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customHeight="1">
      <c r="A132" s="8">
        <v>223025</v>
      </c>
      <c r="B132" s="23">
        <v>249156</v>
      </c>
      <c r="C132" s="23">
        <v>249156</v>
      </c>
      <c r="D132" s="23">
        <v>249156</v>
      </c>
      <c r="E132" s="23">
        <v>158658</v>
      </c>
      <c r="F132" s="23">
        <v>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350000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35000000</v>
      </c>
      <c r="C135" s="18">
        <f t="shared" si="35"/>
        <v>35000000</v>
      </c>
      <c r="D135" s="18">
        <f t="shared" si="35"/>
        <v>35000000</v>
      </c>
      <c r="E135" s="18">
        <f t="shared" si="35"/>
        <v>24173029</v>
      </c>
      <c r="F135" s="18">
        <f>SUM(F136:F140)</f>
        <v>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 thickBot="1">
      <c r="A136" s="8">
        <v>224001</v>
      </c>
      <c r="B136" s="25">
        <v>35000000</v>
      </c>
      <c r="C136" s="25">
        <v>35000000</v>
      </c>
      <c r="D136" s="25">
        <v>35000000</v>
      </c>
      <c r="E136" s="25">
        <v>24173029</v>
      </c>
      <c r="F136" s="25">
        <v>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600000</v>
      </c>
      <c r="C142" s="18">
        <f t="shared" si="37"/>
        <v>600000</v>
      </c>
      <c r="D142" s="18">
        <f t="shared" si="37"/>
        <v>600000</v>
      </c>
      <c r="E142" s="18">
        <f t="shared" si="37"/>
        <v>148301</v>
      </c>
      <c r="F142" s="18">
        <f>SUM(F143:F148)</f>
        <v>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customHeight="1">
      <c r="A144" s="8">
        <v>225002</v>
      </c>
      <c r="B144" s="23">
        <v>100000</v>
      </c>
      <c r="C144" s="23">
        <v>100000</v>
      </c>
      <c r="D144" s="23">
        <v>100000</v>
      </c>
      <c r="E144" s="23">
        <v>114451</v>
      </c>
      <c r="F144" s="23">
        <v>0</v>
      </c>
      <c r="G144" s="32" t="s">
        <v>123</v>
      </c>
      <c r="H144" s="8">
        <v>225002</v>
      </c>
      <c r="I144" s="4" t="str">
        <f t="shared" si="36"/>
        <v>SHOW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customHeight="1">
      <c r="A146" s="8">
        <v>225004</v>
      </c>
      <c r="B146" s="23">
        <v>0</v>
      </c>
      <c r="C146" s="23">
        <v>0</v>
      </c>
      <c r="D146" s="23">
        <v>0</v>
      </c>
      <c r="E146" s="23">
        <v>33850</v>
      </c>
      <c r="F146" s="23">
        <v>0</v>
      </c>
      <c r="G146" s="32" t="s">
        <v>125</v>
      </c>
      <c r="H146" s="8">
        <v>225004</v>
      </c>
      <c r="I146" s="4" t="str">
        <f t="shared" si="36"/>
        <v>SHOW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customHeight="1" thickBot="1">
      <c r="A148" s="8">
        <v>225006</v>
      </c>
      <c r="B148" s="23">
        <v>500000</v>
      </c>
      <c r="C148" s="23">
        <v>500000</v>
      </c>
      <c r="D148" s="23">
        <v>500000</v>
      </c>
      <c r="E148" s="23">
        <v>0</v>
      </c>
      <c r="F148" s="23">
        <v>0</v>
      </c>
      <c r="G148" s="32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3514950</v>
      </c>
      <c r="C150" s="18">
        <f t="shared" si="38"/>
        <v>3514950</v>
      </c>
      <c r="D150" s="18">
        <f t="shared" si="38"/>
        <v>3514950</v>
      </c>
      <c r="E150" s="18">
        <f t="shared" si="38"/>
        <v>1180000</v>
      </c>
      <c r="F150" s="18">
        <f>SUM(F151:F168)</f>
        <v>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customHeight="1">
      <c r="A151" s="8">
        <v>226001</v>
      </c>
      <c r="B151" s="25">
        <v>350000</v>
      </c>
      <c r="C151" s="25">
        <v>350000</v>
      </c>
      <c r="D151" s="25">
        <v>350000</v>
      </c>
      <c r="E151" s="25">
        <v>200000</v>
      </c>
      <c r="F151" s="25">
        <v>0</v>
      </c>
      <c r="G151" s="35" t="s">
        <v>128</v>
      </c>
      <c r="H151" s="8">
        <v>226001</v>
      </c>
      <c r="I151" s="4" t="str">
        <f t="shared" si="36"/>
        <v>SHOW</v>
      </c>
    </row>
    <row r="152" spans="1:9" ht="22.5" customHeight="1">
      <c r="A152" s="8">
        <v>226002</v>
      </c>
      <c r="B152" s="23">
        <v>1000000</v>
      </c>
      <c r="C152" s="23">
        <v>1000000</v>
      </c>
      <c r="D152" s="23">
        <v>1000000</v>
      </c>
      <c r="E152" s="23">
        <v>200000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150000</v>
      </c>
      <c r="C156" s="23">
        <v>150000</v>
      </c>
      <c r="D156" s="23">
        <v>150000</v>
      </c>
      <c r="E156" s="23">
        <v>150000</v>
      </c>
      <c r="F156" s="23">
        <v>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150000</v>
      </c>
      <c r="C157" s="23">
        <v>150000</v>
      </c>
      <c r="D157" s="23">
        <v>150000</v>
      </c>
      <c r="E157" s="23">
        <v>50000</v>
      </c>
      <c r="F157" s="23">
        <v>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0</v>
      </c>
      <c r="E159" s="23">
        <v>50000</v>
      </c>
      <c r="F159" s="23">
        <v>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953000</v>
      </c>
      <c r="C160" s="23">
        <v>953000</v>
      </c>
      <c r="D160" s="23">
        <v>953000</v>
      </c>
      <c r="E160" s="23">
        <v>75000</v>
      </c>
      <c r="F160" s="23">
        <v>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customHeight="1">
      <c r="A163" s="8">
        <v>226013</v>
      </c>
      <c r="B163" s="23">
        <v>0</v>
      </c>
      <c r="C163" s="23">
        <v>0</v>
      </c>
      <c r="D163" s="23">
        <v>0</v>
      </c>
      <c r="E163" s="23">
        <v>150000</v>
      </c>
      <c r="F163" s="23">
        <v>0</v>
      </c>
      <c r="G163" s="32" t="s">
        <v>140</v>
      </c>
      <c r="H163" s="8">
        <v>226013</v>
      </c>
      <c r="I163" s="4" t="str">
        <f t="shared" si="36"/>
        <v>SHOW</v>
      </c>
    </row>
    <row r="164" spans="1:9" ht="22.5" customHeight="1">
      <c r="A164" s="8">
        <v>226014</v>
      </c>
      <c r="B164" s="23">
        <v>531950</v>
      </c>
      <c r="C164" s="23">
        <v>531950</v>
      </c>
      <c r="D164" s="23">
        <v>531950</v>
      </c>
      <c r="E164" s="23">
        <v>40000</v>
      </c>
      <c r="F164" s="23">
        <v>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customHeight="1">
      <c r="A165" s="8">
        <v>226015</v>
      </c>
      <c r="B165" s="23">
        <v>0</v>
      </c>
      <c r="C165" s="23">
        <v>0</v>
      </c>
      <c r="D165" s="23">
        <v>0</v>
      </c>
      <c r="E165" s="23">
        <v>15000</v>
      </c>
      <c r="F165" s="23">
        <v>0</v>
      </c>
      <c r="G165" s="32" t="s">
        <v>142</v>
      </c>
      <c r="H165" s="8">
        <v>226015</v>
      </c>
      <c r="I165" s="4" t="str">
        <f t="shared" si="36"/>
        <v>SHOW</v>
      </c>
    </row>
    <row r="166" spans="1:9" ht="22.5" customHeight="1" thickBot="1">
      <c r="A166" s="8">
        <v>226016</v>
      </c>
      <c r="B166" s="23">
        <v>380000</v>
      </c>
      <c r="C166" s="23">
        <v>380000</v>
      </c>
      <c r="D166" s="23">
        <v>380000</v>
      </c>
      <c r="E166" s="23">
        <v>250000</v>
      </c>
      <c r="F166" s="23">
        <v>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20276689</v>
      </c>
      <c r="C225" s="18">
        <f t="shared" si="47"/>
        <v>17207261</v>
      </c>
      <c r="D225" s="18">
        <f t="shared" si="47"/>
        <v>23199780</v>
      </c>
      <c r="E225" s="18">
        <f t="shared" si="47"/>
        <v>47594764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743328</v>
      </c>
      <c r="C226" s="25">
        <v>675755</v>
      </c>
      <c r="D226" s="25">
        <v>5000000</v>
      </c>
      <c r="E226" s="25">
        <v>18673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18000000</v>
      </c>
      <c r="C227" s="23">
        <v>15000000</v>
      </c>
      <c r="D227" s="23">
        <v>12000000</v>
      </c>
      <c r="E227" s="23">
        <v>47545730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8761</v>
      </c>
      <c r="C229" s="23">
        <v>6906</v>
      </c>
      <c r="D229" s="23">
        <v>342980</v>
      </c>
      <c r="E229" s="23">
        <v>6362</v>
      </c>
      <c r="F229" s="23">
        <v>0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64000</v>
      </c>
      <c r="C231" s="23">
        <v>64000</v>
      </c>
      <c r="D231" s="23">
        <v>171000</v>
      </c>
      <c r="E231" s="23">
        <v>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0</v>
      </c>
      <c r="C232" s="23">
        <v>0</v>
      </c>
      <c r="D232" s="23">
        <v>3084000</v>
      </c>
      <c r="E232" s="23">
        <v>0</v>
      </c>
      <c r="F232" s="23">
        <v>0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1460600</v>
      </c>
      <c r="C233" s="23">
        <v>1460600</v>
      </c>
      <c r="D233" s="23">
        <v>2235800</v>
      </c>
      <c r="E233" s="23">
        <v>23999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customHeight="1">
      <c r="A235" s="8">
        <v>424001</v>
      </c>
      <c r="B235" s="23">
        <v>0</v>
      </c>
      <c r="C235" s="23">
        <v>0</v>
      </c>
      <c r="D235" s="23">
        <v>366000</v>
      </c>
      <c r="E235" s="23">
        <v>0</v>
      </c>
      <c r="F235" s="23">
        <v>0</v>
      </c>
      <c r="G235" s="32" t="s">
        <v>195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2020-03-08T04:01:59Z</cp:lastPrinted>
  <dcterms:created xsi:type="dcterms:W3CDTF">2018-12-30T09:54:12Z</dcterms:created>
  <dcterms:modified xsi:type="dcterms:W3CDTF">2020-03-08T04:02:02Z</dcterms:modified>
</cp:coreProperties>
</file>