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E240" i="1"/>
  <c r="E32" i="1" s="1"/>
  <c r="D240" i="1"/>
  <c r="D32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7" i="1"/>
  <c r="I37" i="1" s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C36" i="1"/>
  <c r="C14" i="1" s="1"/>
  <c r="F36" i="1"/>
  <c r="F14" i="1" s="1"/>
  <c r="F13" i="1" s="1"/>
  <c r="F9" i="1" s="1"/>
  <c r="F225" i="1"/>
  <c r="F31" i="1" s="1"/>
  <c r="B225" i="1"/>
  <c r="D245" i="1"/>
  <c r="D33" i="1" s="1"/>
  <c r="B36" i="1"/>
  <c r="C225" i="1"/>
  <c r="C31" i="1" s="1"/>
  <c r="D254" i="1"/>
  <c r="D34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E13" i="1"/>
  <c r="E9" i="1" s="1"/>
  <c r="I176" i="1" l="1"/>
  <c r="I254" i="1"/>
  <c r="B33" i="1"/>
  <c r="I33" i="1" s="1"/>
  <c r="I245" i="1"/>
  <c r="C13" i="1"/>
  <c r="C9" i="1" s="1"/>
  <c r="C11" i="1" s="1"/>
  <c r="B14" i="1"/>
  <c r="I36" i="1"/>
  <c r="B31" i="1"/>
  <c r="I31" i="1" s="1"/>
  <c r="I225" i="1"/>
  <c r="I23" i="1"/>
  <c r="I34" i="1"/>
  <c r="F26" i="1"/>
  <c r="F10" i="1" s="1"/>
  <c r="F11" i="1" s="1"/>
  <c r="D26" i="1"/>
  <c r="D10" i="1" s="1"/>
  <c r="D11" i="1" s="1"/>
  <c r="E26" i="1"/>
  <c r="E10" i="1" s="1"/>
  <c r="E11" i="1" s="1"/>
  <c r="B26" i="1" l="1"/>
  <c r="B10" i="1" s="1"/>
  <c r="B13" i="1"/>
  <c r="I14" i="1"/>
  <c r="I26" i="1" l="1"/>
  <c r="B9" i="1"/>
  <c r="I9" i="1" s="1"/>
  <c r="I13" i="1"/>
  <c r="B11" i="1"/>
  <c r="I11" i="1" s="1"/>
  <c r="I10" i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<sst xmlns="http://schemas.openxmlformats.org/spreadsheetml/2006/main" count="245" uniqueCount="216">
  <si>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</si>
  <si>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</si>
  <si>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</si>
  <si>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</si>
  <si>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</si>
  <si>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</si>
  <si>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</si>
  <si>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</si>
  <si>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</si>
  <si>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</si>
  <si>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</si>
  <si>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</si>
  <si>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</si>
  <si>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</si>
  <si>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</si>
  <si>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</si>
  <si>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</si>
  <si>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</si>
  <si>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</si>
  <si>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</si>
  <si>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</si>
  <si>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</si>
  <si>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</si>
  <si>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</si>
  <si>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</si>
  <si>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</si>
  <si>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</si>
  <si>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</si>
  <si>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</si>
  <si>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</si>
  <si>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</si>
  <si>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</si>
  <si>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</si>
  <si>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</si>
  <si>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</si>
  <si>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</si>
  <si>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</si>
  <si>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</si>
  <si>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</si>
  <si>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</si>
  <si>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</si>
  <si>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</si>
  <si>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</si>
  <si>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</si>
  <si>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</si>
  <si>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</si>
  <si>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</si>
  <si>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</si>
  <si>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</si>
  <si>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</si>
  <si>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</si>
  <si>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</si>
  <si>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</si>
  <si>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</si>
  <si>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</si>
  <si>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</si>
  <si>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</si>
  <si>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</si>
  <si>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</si>
  <si>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</si>
  <si>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</si>
  <si>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</si>
  <si>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</si>
  <si>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</si>
  <si>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</si>
  <si>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</si>
  <si>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</si>
  <si>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</si>
  <si>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</si>
  <si>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</si>
  <si>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</si>
  <si>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</si>
  <si>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</si>
  <si>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</si>
  <si>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</si>
  <si>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</si>
  <si>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</si>
  <si>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</si>
  <si>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</si>
  <si>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</si>
  <si>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</si>
  <si>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</si>
  <si>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</si>
  <si>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</si>
  <si>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</si>
  <si>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</si>
  <si>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</si>
  <si>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</si>
  <si>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</si>
  <si>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</si>
  <si>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</si>
  <si>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</si>
  <si>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</si>
  <si>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</si>
  <si>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</si>
  <si>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</si>
  <si>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</si>
  <si>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</si>
  <si>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</si>
  <si>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</si>
  <si>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</si>
  <si>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</si>
  <si>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</si>
  <si>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</si>
  <si>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</si>
  <si>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</si>
  <si>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</si>
  <si>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</si>
  <si>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</si>
  <si>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</si>
  <si>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</si>
  <si>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</si>
  <si>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</si>
  <si>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</si>
  <si>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</si>
  <si>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</si>
  <si>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</si>
  <si>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</si>
  <si>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</si>
  <si>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</si>
  <si>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</si>
  <si>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</si>
  <si>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</si>
  <si>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</si>
  <si>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</si>
  <si>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</si>
  <si>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</si>
  <si>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</si>
  <si>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</si>
  <si>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</si>
  <si>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</si>
  <si>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</si>
  <si>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</si>
  <si>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</si>
  <si>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</si>
  <si>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</si>
  <si>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</si>
  <si>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</si>
  <si>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</si>
  <si>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</si>
  <si>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</si>
  <si>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</si>
  <si>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</si>
  <si>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</si>
  <si>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</si>
  <si>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</si>
  <si>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</si>
  <si>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</si>
  <si>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</si>
  <si>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</si>
  <si>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</si>
  <si>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</si>
  <si>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</si>
  <si>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</si>
  <si>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</si>
  <si>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</si>
  <si>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</si>
  <si>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</si>
  <si>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</si>
  <si>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</si>
  <si>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</si>
  <si>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</si>
  <si>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</si>
  <si>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</si>
  <si>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</si>
  <si>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</si>
  <si>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</si>
  <si>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</si>
  <si>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</si>
  <si>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</si>
  <si>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</si>
  <si>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</si>
  <si>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</si>
  <si>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</si>
  <si>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</si>
  <si>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</si>
  <si>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</si>
  <si>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</si>
  <si>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</si>
  <si>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</si>
  <si>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</si>
  <si>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</si>
  <si>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</si>
  <si>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</si>
  <si>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</si>
  <si>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</si>
  <si>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</si>
  <si>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</si>
  <si>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</si>
  <si>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</si>
  <si>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</si>
  <si>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</si>
  <si>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</si>
  <si>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</si>
  <si>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</si>
  <si>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</si>
  <si>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</si>
  <si>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</si>
  <si>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</si>
  <si>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</si>
  <si>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</si>
  <si>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</si>
  <si>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</si>
  <si>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</si>
  <si>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</si>
  <si>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</si>
  <si>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</si>
  <si>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</si>
  <si>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</si>
  <si>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</si>
  <si>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</si>
  <si>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</si>
  <si>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ފެލިދެއަތޮޅު ފުލިދޫ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</si>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</sst>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1403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1734304</v>
      </c>
      <c r="C9" s="15">
        <f t="shared" si="0"/>
        <v>1734304</v>
      </c>
      <c r="D9" s="15">
        <f t="shared" si="0"/>
        <v>1736200</v>
      </c>
      <c r="E9" s="15">
        <f t="shared" si="0"/>
        <v>1667391</v>
      </c>
      <c r="F9" s="15">
        <f>F13</f>
        <v>1716424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50000</v>
      </c>
      <c r="C10" s="16">
        <f t="shared" si="2"/>
        <v>50000</v>
      </c>
      <c r="D10" s="16">
        <f t="shared" si="2"/>
        <v>50000</v>
      </c>
      <c r="E10" s="16">
        <f t="shared" si="2"/>
        <v>0</v>
      </c>
      <c r="F10" s="16">
        <f>F26</f>
        <v>20713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1784304</v>
      </c>
      <c r="C11" s="18">
        <f t="shared" si="3"/>
        <v>1784304</v>
      </c>
      <c r="D11" s="18">
        <f t="shared" si="3"/>
        <v>1786200</v>
      </c>
      <c r="E11" s="18">
        <f t="shared" si="3"/>
        <v>1667391</v>
      </c>
      <c r="F11" s="18">
        <f>SUM(F9:F10)</f>
        <v>1737137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1734304</v>
      </c>
      <c r="C13" s="18">
        <f t="shared" si="4"/>
        <v>1734304</v>
      </c>
      <c r="D13" s="18">
        <f t="shared" si="4"/>
        <v>1736200</v>
      </c>
      <c r="E13" s="18">
        <f t="shared" si="4"/>
        <v>1667391</v>
      </c>
      <c r="F13" s="18">
        <f>SUM(F14:F24)</f>
        <v>1716424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1084922</v>
      </c>
      <c r="C14" s="22">
        <f t="shared" si="5"/>
        <v>1084922</v>
      </c>
      <c r="D14" s="22">
        <f t="shared" si="5"/>
        <v>1084922</v>
      </c>
      <c r="E14" s="22">
        <f t="shared" si="5"/>
        <v>1002539</v>
      </c>
      <c r="F14" s="22">
        <f>F36</f>
        <v>1127149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51769</v>
      </c>
      <c r="C15" s="23">
        <f t="shared" si="6"/>
        <v>51769</v>
      </c>
      <c r="D15" s="23">
        <f t="shared" si="6"/>
        <v>51769</v>
      </c>
      <c r="E15" s="23">
        <f t="shared" si="6"/>
        <v>48838</v>
      </c>
      <c r="F15" s="23">
        <f>F77</f>
        <v>52315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12000</v>
      </c>
      <c r="C16" s="23">
        <f t="shared" si="7"/>
        <v>12000</v>
      </c>
      <c r="D16" s="23">
        <f t="shared" si="7"/>
        <v>12000</v>
      </c>
      <c r="E16" s="23">
        <f t="shared" si="7"/>
        <v>15000</v>
      </c>
      <c r="F16" s="23">
        <f>F85</f>
        <v>26503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17600</v>
      </c>
      <c r="C17" s="23">
        <f t="shared" si="8"/>
        <v>17600</v>
      </c>
      <c r="D17" s="23">
        <f t="shared" si="8"/>
        <v>17600</v>
      </c>
      <c r="E17" s="23">
        <f t="shared" si="8"/>
        <v>24100</v>
      </c>
      <c r="F17" s="23">
        <f>F93</f>
        <v>30235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270053</v>
      </c>
      <c r="C18" s="23">
        <f t="shared" si="9"/>
        <v>270053</v>
      </c>
      <c r="D18" s="23">
        <f t="shared" si="9"/>
        <v>271949</v>
      </c>
      <c r="E18" s="23">
        <f t="shared" si="9"/>
        <v>263954</v>
      </c>
      <c r="F18" s="23">
        <f>F107</f>
        <v>220363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15000</v>
      </c>
      <c r="F21" s="23">
        <f>F150</f>
        <v>14102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297960</v>
      </c>
      <c r="C23" s="23">
        <f t="shared" si="14"/>
        <v>297960</v>
      </c>
      <c r="D23" s="23">
        <f t="shared" si="14"/>
        <v>297960</v>
      </c>
      <c r="E23" s="23">
        <f t="shared" si="14"/>
        <v>297960</v>
      </c>
      <c r="F23" s="23">
        <f>F176</f>
        <v>245757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50000</v>
      </c>
      <c r="C26" s="18">
        <f t="shared" si="16"/>
        <v>50000</v>
      </c>
      <c r="D26" s="18">
        <f t="shared" si="16"/>
        <v>50000</v>
      </c>
      <c r="E26" s="18">
        <f t="shared" si="16"/>
        <v>0</v>
      </c>
      <c r="F26" s="18">
        <f>SUM(F27:F34)</f>
        <v>20713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50000</v>
      </c>
      <c r="C31" s="23">
        <f t="shared" si="21"/>
        <v>50000</v>
      </c>
      <c r="D31" s="23">
        <f t="shared" si="21"/>
        <v>50000</v>
      </c>
      <c r="E31" s="23">
        <f t="shared" si="21"/>
        <v>0</v>
      </c>
      <c r="F31" s="23">
        <f>F225</f>
        <v>20713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1084922</v>
      </c>
      <c r="C36" s="18">
        <f t="shared" si="25"/>
        <v>1084922</v>
      </c>
      <c r="D36" s="18">
        <f t="shared" si="25"/>
        <v>1084922</v>
      </c>
      <c r="E36" s="18">
        <f t="shared" si="25"/>
        <v>1002539</v>
      </c>
      <c r="F36" s="18">
        <f>SUM(F37:F38)</f>
        <v>1127149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759642</v>
      </c>
      <c r="C37" s="25">
        <f t="shared" si="26"/>
        <v>759642</v>
      </c>
      <c r="D37" s="25">
        <f t="shared" si="26"/>
        <v>759642</v>
      </c>
      <c r="E37" s="25">
        <f t="shared" si="26"/>
        <v>700116</v>
      </c>
      <c r="F37" s="25">
        <f>F40</f>
        <v>847232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325280</v>
      </c>
      <c r="C38" s="23">
        <f t="shared" si="27"/>
        <v>325280</v>
      </c>
      <c r="D38" s="23">
        <f t="shared" si="27"/>
        <v>325280</v>
      </c>
      <c r="E38" s="23">
        <f t="shared" si="27"/>
        <v>302423</v>
      </c>
      <c r="F38" s="23">
        <f>F44</f>
        <v>279917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759642</v>
      </c>
      <c r="C40" s="18">
        <f t="shared" si="28"/>
        <v>759642</v>
      </c>
      <c r="D40" s="18">
        <f t="shared" si="28"/>
        <v>759642</v>
      </c>
      <c r="E40" s="18">
        <f t="shared" si="28"/>
        <v>700116</v>
      </c>
      <c r="F40" s="18">
        <f>SUM(F41:F42)</f>
        <v>847232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739560</v>
      </c>
      <c r="C41" s="25">
        <v>739560</v>
      </c>
      <c r="D41" s="25">
        <v>739560</v>
      </c>
      <c r="E41" s="25">
        <v>697685</v>
      </c>
      <c r="F41" s="25">
        <v>829655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20082</v>
      </c>
      <c r="C42" s="23">
        <v>20082</v>
      </c>
      <c r="D42" s="23">
        <v>20082</v>
      </c>
      <c r="E42" s="23">
        <v>2431</v>
      </c>
      <c r="F42" s="23">
        <v>17577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325280</v>
      </c>
      <c r="C44" s="18">
        <f t="shared" si="29"/>
        <v>325280</v>
      </c>
      <c r="D44" s="18">
        <f t="shared" si="29"/>
        <v>325280</v>
      </c>
      <c r="E44" s="18">
        <f t="shared" si="29"/>
        <v>302423</v>
      </c>
      <c r="F44" s="18">
        <f>SUM(F45:F75)</f>
        <v>279917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27240</v>
      </c>
      <c r="F48" s="23">
        <v>28700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79525</v>
      </c>
      <c r="F56" s="23">
        <v>109967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14880</v>
      </c>
      <c r="C61" s="23">
        <v>14880</v>
      </c>
      <c r="D61" s="23">
        <v>14880</v>
      </c>
      <c r="E61" s="23">
        <v>14220</v>
      </c>
      <c r="F61" s="23">
        <v>14600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2000</v>
      </c>
      <c r="C67" s="23">
        <v>2000</v>
      </c>
      <c r="D67" s="23">
        <v>2000</v>
      </c>
      <c r="E67" s="23">
        <v>1238</v>
      </c>
      <c r="F67" s="23">
        <v>2450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114000</v>
      </c>
      <c r="C69" s="23">
        <v>114000</v>
      </c>
      <c r="D69" s="23">
        <v>114000</v>
      </c>
      <c r="E69" s="23">
        <v>114000</v>
      </c>
      <c r="F69" s="23">
        <v>114000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67200</v>
      </c>
      <c r="C73" s="23">
        <v>67200</v>
      </c>
      <c r="D73" s="23">
        <v>67200</v>
      </c>
      <c r="E73" s="23">
        <v>56000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51769</v>
      </c>
      <c r="C77" s="18">
        <f t="shared" si="31"/>
        <v>51769</v>
      </c>
      <c r="D77" s="18">
        <f t="shared" si="31"/>
        <v>51769</v>
      </c>
      <c r="E77" s="18">
        <f t="shared" si="31"/>
        <v>48838</v>
      </c>
      <c r="F77" s="18">
        <f>SUM(F78:F83)</f>
        <v>52315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51769</v>
      </c>
      <c r="C83" s="23">
        <v>51769</v>
      </c>
      <c r="D83" s="23">
        <v>51769</v>
      </c>
      <c r="E83" s="23">
        <v>48838</v>
      </c>
      <c r="F83" s="23">
        <v>52315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12000</v>
      </c>
      <c r="C85" s="18">
        <f t="shared" si="32"/>
        <v>12000</v>
      </c>
      <c r="D85" s="18">
        <f t="shared" si="32"/>
        <v>12000</v>
      </c>
      <c r="E85" s="18">
        <f t="shared" si="32"/>
        <v>15000</v>
      </c>
      <c r="F85" s="18">
        <f>SUM(F86:F91)</f>
        <v>26503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12000</v>
      </c>
      <c r="C86" s="25">
        <v>12000</v>
      </c>
      <c r="D86" s="25">
        <v>12000</v>
      </c>
      <c r="E86" s="25">
        <v>15000</v>
      </c>
      <c r="F86" s="25">
        <v>26503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17600</v>
      </c>
      <c r="C93" s="18">
        <f t="shared" si="33"/>
        <v>17600</v>
      </c>
      <c r="D93" s="18">
        <f t="shared" si="33"/>
        <v>17600</v>
      </c>
      <c r="E93" s="18">
        <f t="shared" si="33"/>
        <v>24100</v>
      </c>
      <c r="F93" s="18">
        <f>SUM(F94:F105)</f>
        <v>30235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</v>
      </c>
      <c r="C94" s="25">
        <v>10000</v>
      </c>
      <c r="D94" s="25">
        <v>10000</v>
      </c>
      <c r="E94" s="25">
        <v>15000</v>
      </c>
      <c r="F94" s="25">
        <v>14206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13915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2600</v>
      </c>
      <c r="C101" s="23">
        <v>2600</v>
      </c>
      <c r="D101" s="23">
        <v>2600</v>
      </c>
      <c r="E101" s="23">
        <v>2600</v>
      </c>
      <c r="F101" s="23">
        <v>255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1500</v>
      </c>
      <c r="F102" s="23">
        <v>1859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270053</v>
      </c>
      <c r="C107" s="18">
        <f t="shared" si="34"/>
        <v>270053</v>
      </c>
      <c r="D107" s="18">
        <f t="shared" si="34"/>
        <v>271949</v>
      </c>
      <c r="E107" s="18">
        <f t="shared" si="34"/>
        <v>263954</v>
      </c>
      <c r="F107" s="18">
        <f>SUM(F108:F133)</f>
        <v>220363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23901</v>
      </c>
      <c r="F108" s="25">
        <v>33193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180000</v>
      </c>
      <c r="C109" s="23">
        <v>180000</v>
      </c>
      <c r="D109" s="23">
        <v>180000</v>
      </c>
      <c r="E109" s="23">
        <v>180000</v>
      </c>
      <c r="F109" s="23">
        <v>158719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214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19993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24053</v>
      </c>
      <c r="C114" s="23">
        <v>24053</v>
      </c>
      <c r="D114" s="23">
        <v>25949</v>
      </c>
      <c r="E114" s="23">
        <v>24053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1000</v>
      </c>
      <c r="F118" s="23">
        <v>1864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6299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81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15000</v>
      </c>
      <c r="F150" s="18">
        <f>SUM(F151:F168)</f>
        <v>14102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10000</v>
      </c>
      <c r="F152" s="23">
        <v>10120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500</v>
      </c>
      <c r="F156" s="23">
        <v>82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4500</v>
      </c>
      <c r="F157" s="23">
        <v>2964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300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636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297960</v>
      </c>
      <c r="C176" s="18">
        <f t="shared" si="40"/>
        <v>297960</v>
      </c>
      <c r="D176" s="18">
        <f t="shared" si="40"/>
        <v>297960</v>
      </c>
      <c r="E176" s="18">
        <f t="shared" si="40"/>
        <v>297960</v>
      </c>
      <c r="F176" s="18">
        <f>SUM(F177:F196)</f>
        <v>245757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267960</v>
      </c>
      <c r="C186" s="23">
        <v>267960</v>
      </c>
      <c r="D186" s="23">
        <v>267960</v>
      </c>
      <c r="E186" s="23">
        <v>267960</v>
      </c>
      <c r="F186" s="23">
        <v>245757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</v>
      </c>
      <c r="C225" s="18">
        <f t="shared" si="47"/>
        <v>50000</v>
      </c>
      <c r="D225" s="18">
        <f t="shared" si="47"/>
        <v>50000</v>
      </c>
      <c r="E225" s="18">
        <f t="shared" si="47"/>
        <v>0</v>
      </c>
      <c r="F225" s="18">
        <f>SUM(F226:F238)</f>
        <v>20713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11713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9000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2020-03-08T04:31:01Z</cp:lastPrinted>
  <dcterms:created xsi:type="dcterms:W3CDTF">2018-12-30T09:54:12Z</dcterms:created>
  <dcterms:modified xsi:type="dcterms:W3CDTF">2020-03-08T04:31:04Z</dcterms:modified>
</cp:coreProperties>
</file>