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25" i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C36" i="1"/>
  <c r="C14" i="1" s="1"/>
  <c r="D245" i="1"/>
  <c r="D33" i="1" s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I34" i="1" l="1"/>
  <c r="B36" i="1"/>
  <c r="I37" i="1"/>
  <c r="I176" i="1"/>
  <c r="I225" i="1"/>
  <c r="B33" i="1"/>
  <c r="I245" i="1"/>
  <c r="I254" i="1"/>
  <c r="I23" i="1"/>
  <c r="I31" i="1"/>
  <c r="E26" i="1"/>
  <c r="E10" i="1" s="1"/>
  <c r="E11" i="1" s="1"/>
  <c r="D26" i="1"/>
  <c r="D10" i="1" s="1"/>
  <c r="D11" i="1" s="1"/>
  <c r="F26" i="1"/>
  <c r="F10" i="1" s="1"/>
  <c r="F11" i="1" s="1"/>
  <c r="C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<sst xmlns="http://schemas.openxmlformats.org/spreadsheetml/2006/main" count="244" uniqueCount="215">
  <si>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</si>
  <si>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</si>
  <si>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</si>
  <si>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</si>
  <si>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</si>
  <si>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</si>
  <si>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</si>
  <si>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</si>
  <si>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</si>
  <si>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</si>
  <si>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</si>
  <si>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</si>
  <si>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</si>
  <si>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</si>
  <si>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</si>
  <si>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</si>
  <si>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</si>
  <si>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</si>
  <si>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</si>
  <si>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</si>
  <si>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</si>
  <si>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</si>
  <si>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</si>
  <si>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</si>
  <si>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</si>
  <si>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</si>
  <si>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</si>
  <si>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</si>
  <si>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</si>
  <si>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</si>
  <si>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</si>
  <si>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</si>
  <si>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</si>
  <si>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</si>
  <si>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</si>
  <si>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</si>
  <si>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</si>
  <si>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</si>
  <si>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</si>
  <si>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</si>
  <si>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</si>
  <si>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</si>
  <si>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</si>
  <si>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</si>
  <si>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</si>
  <si>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</si>
  <si>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</si>
  <si>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</si>
  <si>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</si>
  <si>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</si>
  <si>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</si>
  <si>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</si>
  <si>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</si>
  <si>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</si>
  <si>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</si>
  <si>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</si>
  <si>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</si>
  <si>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</si>
  <si>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</si>
  <si>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</si>
  <si>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</si>
  <si>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</si>
  <si>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</si>
  <si>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</si>
  <si>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</si>
  <si>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</si>
  <si>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</si>
  <si>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</si>
  <si>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</si>
  <si>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</si>
  <si>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</si>
  <si>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</si>
  <si>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</si>
  <si>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</si>
  <si>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</si>
  <si>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</si>
  <si>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</si>
  <si>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</si>
  <si>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</si>
  <si>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</si>
  <si>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</si>
  <si>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</si>
  <si>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</si>
  <si>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</si>
  <si>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</si>
  <si>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</si>
  <si>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</si>
  <si>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</si>
  <si>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</si>
  <si>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</si>
  <si>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</si>
  <si>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</si>
  <si>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</si>
  <si>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</si>
  <si>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</si>
  <si>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</si>
  <si>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</si>
  <si>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</si>
  <si>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</si>
  <si>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</si>
  <si>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</si>
  <si>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</si>
  <si>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</si>
  <si>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</si>
  <si>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</si>
  <si>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</si>
  <si>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</si>
  <si>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</si>
  <si>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</si>
  <si>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</si>
  <si>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</si>
  <si>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</si>
  <si>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</si>
  <si>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</si>
  <si>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</si>
  <si>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</si>
  <si>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</si>
  <si>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</si>
  <si>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</si>
  <si>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</si>
  <si>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</si>
  <si>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</si>
  <si>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</si>
  <si>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</si>
  <si>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</si>
  <si>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</si>
  <si>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</si>
  <si>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</si>
  <si>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</si>
  <si>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</si>
  <si>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</si>
  <si>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</si>
  <si>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</si>
  <si>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</si>
  <si>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</si>
  <si>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</si>
  <si>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</si>
  <si>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</si>
  <si>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</si>
  <si>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</si>
  <si>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</si>
  <si>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</si>
  <si>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</si>
  <si>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</si>
  <si>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</si>
  <si>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</si>
  <si>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</si>
  <si>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</si>
  <si>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</si>
  <si>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</si>
  <si>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</si>
  <si>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</si>
  <si>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</si>
  <si>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</si>
  <si>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</si>
  <si>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</si>
  <si>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</si>
  <si>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</si>
  <si>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</si>
  <si>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</si>
  <si>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</si>
  <si>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</si>
  <si>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</si>
  <si>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</si>
  <si>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</si>
  <si>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</si>
  <si>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</si>
  <si>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</si>
  <si>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</si>
  <si>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</si>
  <si>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</si>
  <si>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</si>
  <si>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</si>
  <si>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</si>
  <si>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</si>
  <si>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</si>
  <si>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</si>
  <si>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</si>
  <si>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</si>
  <si>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</si>
  <si>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</si>
  <si>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</si>
  <si>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</si>
  <si>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</si>
  <si>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</si>
  <si>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</si>
  <si>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</si>
  <si>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</si>
  <si>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</si>
  <si>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</si>
  <si>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</si>
  <si>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</si>
  <si>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</si>
  <si>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</si>
  <si>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</si>
  <si>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</si>
  <si>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</si>
  <si>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</si>
  <si>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</si>
  <si>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</si>
  <si>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</si>
  <si>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</si>
  <si>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</si>
  <si>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</si>
  <si>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</si>
  <si>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</si>
  <si>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</si>
  <si>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</si>
  <si>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</si>
  <si>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</si>
  <si>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</si>
  <si>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</si>
  <si>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</si>
  <si>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ތުރާކުނު ކައުންސިލްގެ އިދާރާ 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</si>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</sst>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7" sqref="G17"/>
    </sheetView>
  </sheetViews>
  <sheetFormatPr defaultColWidth="9" defaultRowHeight="15"/>
  <cols>
    <col min="1" max="1" width="9" style="8"/>
    <col min="2" max="6" width="15.21875" style="4" customWidth="1"/>
    <col min="7" max="7" width="46.33203125" style="4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"/>
      <c r="H1" s="3"/>
      <c r="J1" s="5">
        <v>1282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/>
    <row r="6" spans="1:10" ht="21.7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>
      <c r="B9" s="15">
        <f t="shared" ref="B9:E9" si="0">B13</f>
        <v>2266945</v>
      </c>
      <c r="C9" s="15">
        <f t="shared" si="0"/>
        <v>2241945</v>
      </c>
      <c r="D9" s="15">
        <f t="shared" si="0"/>
        <v>2236945</v>
      </c>
      <c r="E9" s="15">
        <f t="shared" si="0"/>
        <v>2161419</v>
      </c>
      <c r="F9" s="15">
        <f>F13</f>
        <v>2104409</v>
      </c>
      <c r="G9" s="16" t="s">
        <v>11</v>
      </c>
      <c r="I9" s="4" t="str">
        <f t="shared" ref="I9:I72" si="1">IF(SUM(B9:F9)&lt;&gt;0,"SHOW","HIDE")</f>
        <v>SHOW</v>
      </c>
    </row>
    <row r="10" spans="1:10" ht="22.5" customHeight="1" thickBot="1">
      <c r="B10" s="17">
        <f t="shared" ref="B10:E10" si="2">B26</f>
        <v>30000</v>
      </c>
      <c r="C10" s="17">
        <f t="shared" si="2"/>
        <v>30000</v>
      </c>
      <c r="D10" s="17">
        <f t="shared" si="2"/>
        <v>30000</v>
      </c>
      <c r="E10" s="17">
        <f t="shared" si="2"/>
        <v>0</v>
      </c>
      <c r="F10" s="17">
        <f>F26</f>
        <v>70079</v>
      </c>
      <c r="G10" s="18" t="s">
        <v>12</v>
      </c>
      <c r="I10" s="4" t="str">
        <f t="shared" si="1"/>
        <v>SHOW</v>
      </c>
    </row>
    <row r="11" spans="1:10" ht="22.5" customHeight="1" thickBot="1">
      <c r="B11" s="19">
        <f t="shared" ref="B11:E11" si="3">SUM(B9:B10)</f>
        <v>2296945</v>
      </c>
      <c r="C11" s="19">
        <f t="shared" si="3"/>
        <v>2271945</v>
      </c>
      <c r="D11" s="19">
        <f t="shared" si="3"/>
        <v>2266945</v>
      </c>
      <c r="E11" s="19">
        <f t="shared" si="3"/>
        <v>2161419</v>
      </c>
      <c r="F11" s="19">
        <f>SUM(F9:F10)</f>
        <v>2174488</v>
      </c>
      <c r="G11" s="20" t="s">
        <v>13</v>
      </c>
      <c r="I11" s="4" t="str">
        <f t="shared" si="1"/>
        <v>SHOW</v>
      </c>
    </row>
    <row r="12" spans="1:10" ht="15.75" hidden="1" thickBot="1">
      <c r="B12" s="21"/>
      <c r="C12" s="21"/>
      <c r="D12" s="21"/>
      <c r="E12" s="21"/>
      <c r="F12" s="21"/>
      <c r="I12" s="4" t="str">
        <f t="shared" si="1"/>
        <v>HIDE</v>
      </c>
    </row>
    <row r="13" spans="1:10" ht="22.5" customHeight="1" thickBot="1">
      <c r="B13" s="19">
        <f t="shared" ref="B13:E13" si="4">SUM(B14:B24)</f>
        <v>2266945</v>
      </c>
      <c r="C13" s="19">
        <f t="shared" si="4"/>
        <v>2241945</v>
      </c>
      <c r="D13" s="19">
        <f t="shared" si="4"/>
        <v>2236945</v>
      </c>
      <c r="E13" s="19">
        <f t="shared" si="4"/>
        <v>2161419</v>
      </c>
      <c r="F13" s="19">
        <f>SUM(F14:F24)</f>
        <v>2104409</v>
      </c>
      <c r="G13" s="20" t="s">
        <v>11</v>
      </c>
      <c r="H13" s="22"/>
      <c r="I13" s="4" t="str">
        <f t="shared" si="1"/>
        <v>SHOW</v>
      </c>
    </row>
    <row r="14" spans="1:10" ht="22.5" customHeight="1">
      <c r="A14" s="8">
        <v>210</v>
      </c>
      <c r="B14" s="23">
        <f t="shared" ref="B14:E14" si="5">B36</f>
        <v>1301116</v>
      </c>
      <c r="C14" s="23">
        <f t="shared" si="5"/>
        <v>1301116</v>
      </c>
      <c r="D14" s="23">
        <f t="shared" si="5"/>
        <v>1301116</v>
      </c>
      <c r="E14" s="23">
        <f t="shared" si="5"/>
        <v>1218935</v>
      </c>
      <c r="F14" s="23">
        <f>F36</f>
        <v>1165112</v>
      </c>
      <c r="G14" s="16" t="s">
        <v>14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4">
        <f t="shared" ref="B15:E15" si="6">B77</f>
        <v>59329</v>
      </c>
      <c r="C15" s="24">
        <f t="shared" si="6"/>
        <v>59329</v>
      </c>
      <c r="D15" s="24">
        <f t="shared" si="6"/>
        <v>59329</v>
      </c>
      <c r="E15" s="24">
        <f t="shared" si="6"/>
        <v>57854</v>
      </c>
      <c r="F15" s="24">
        <f>F77</f>
        <v>58881</v>
      </c>
      <c r="G15" s="25" t="s">
        <v>15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4">
        <f t="shared" ref="B16:E16" si="7">B85</f>
        <v>15000</v>
      </c>
      <c r="C16" s="24">
        <f t="shared" si="7"/>
        <v>15000</v>
      </c>
      <c r="D16" s="24">
        <f t="shared" si="7"/>
        <v>15000</v>
      </c>
      <c r="E16" s="24">
        <f t="shared" si="7"/>
        <v>15000</v>
      </c>
      <c r="F16" s="24">
        <f>F85</f>
        <v>20000</v>
      </c>
      <c r="G16" s="25" t="s">
        <v>16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4">
        <f t="shared" ref="B17:E17" si="8">B93</f>
        <v>44100</v>
      </c>
      <c r="C17" s="24">
        <f t="shared" si="8"/>
        <v>24100</v>
      </c>
      <c r="D17" s="24">
        <f t="shared" si="8"/>
        <v>24100</v>
      </c>
      <c r="E17" s="24">
        <f t="shared" si="8"/>
        <v>24100</v>
      </c>
      <c r="F17" s="24">
        <f>F93</f>
        <v>39000</v>
      </c>
      <c r="G17" s="25" t="s">
        <v>17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4">
        <f t="shared" ref="B18:E18" si="9">B107</f>
        <v>465400</v>
      </c>
      <c r="C18" s="24">
        <f t="shared" si="9"/>
        <v>460400</v>
      </c>
      <c r="D18" s="24">
        <f t="shared" si="9"/>
        <v>455400</v>
      </c>
      <c r="E18" s="24">
        <f t="shared" si="9"/>
        <v>463530</v>
      </c>
      <c r="F18" s="24">
        <f>F107</f>
        <v>412916</v>
      </c>
      <c r="G18" s="25" t="s">
        <v>18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4">
        <f t="shared" ref="B19:E19" si="10">B135</f>
        <v>0</v>
      </c>
      <c r="C19" s="24">
        <f t="shared" si="10"/>
        <v>0</v>
      </c>
      <c r="D19" s="24">
        <f t="shared" si="10"/>
        <v>0</v>
      </c>
      <c r="E19" s="24">
        <f t="shared" si="10"/>
        <v>0</v>
      </c>
      <c r="F19" s="24">
        <f>F135</f>
        <v>0</v>
      </c>
      <c r="G19" s="25" t="s">
        <v>19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4">
        <f t="shared" ref="B20:E20" si="11">B142</f>
        <v>0</v>
      </c>
      <c r="C20" s="24">
        <f t="shared" si="11"/>
        <v>0</v>
      </c>
      <c r="D20" s="24">
        <f t="shared" si="11"/>
        <v>0</v>
      </c>
      <c r="E20" s="24">
        <f t="shared" si="11"/>
        <v>0</v>
      </c>
      <c r="F20" s="24">
        <f>F142</f>
        <v>0</v>
      </c>
      <c r="G20" s="25" t="s">
        <v>20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4">
        <f t="shared" ref="B21:E21" si="12">B150</f>
        <v>0</v>
      </c>
      <c r="C21" s="24">
        <f t="shared" si="12"/>
        <v>0</v>
      </c>
      <c r="D21" s="24">
        <f t="shared" si="12"/>
        <v>0</v>
      </c>
      <c r="E21" s="24">
        <f t="shared" si="12"/>
        <v>0</v>
      </c>
      <c r="F21" s="24">
        <f>F150</f>
        <v>6500</v>
      </c>
      <c r="G21" s="25" t="s">
        <v>21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4">
        <f t="shared" ref="B22:E22" si="13">B170</f>
        <v>0</v>
      </c>
      <c r="C22" s="24">
        <f t="shared" si="13"/>
        <v>0</v>
      </c>
      <c r="D22" s="24">
        <f t="shared" si="13"/>
        <v>0</v>
      </c>
      <c r="E22" s="24">
        <f t="shared" si="13"/>
        <v>0</v>
      </c>
      <c r="F22" s="24">
        <f>F170</f>
        <v>0</v>
      </c>
      <c r="G22" s="25" t="s">
        <v>22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4">
        <f t="shared" ref="B23:E23" si="14">B176</f>
        <v>382000</v>
      </c>
      <c r="C23" s="24">
        <f t="shared" si="14"/>
        <v>382000</v>
      </c>
      <c r="D23" s="24">
        <f t="shared" si="14"/>
        <v>382000</v>
      </c>
      <c r="E23" s="24">
        <f t="shared" si="14"/>
        <v>382000</v>
      </c>
      <c r="F23" s="24">
        <f>F176</f>
        <v>402000</v>
      </c>
      <c r="G23" s="25" t="s">
        <v>23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4">
        <f t="shared" ref="B24:E24" si="15">B198</f>
        <v>0</v>
      </c>
      <c r="C24" s="24">
        <f t="shared" si="15"/>
        <v>0</v>
      </c>
      <c r="D24" s="24">
        <f t="shared" si="15"/>
        <v>0</v>
      </c>
      <c r="E24" s="24">
        <f t="shared" si="15"/>
        <v>0</v>
      </c>
      <c r="F24" s="24">
        <f>F198</f>
        <v>0</v>
      </c>
      <c r="G24" s="25" t="s">
        <v>24</v>
      </c>
      <c r="H24" s="8">
        <v>281</v>
      </c>
      <c r="I24" s="4" t="str">
        <f t="shared" si="1"/>
        <v>HIDE</v>
      </c>
    </row>
    <row r="25" spans="1:9" ht="15" hidden="1" customHeight="1" thickBot="1">
      <c r="B25" s="21"/>
      <c r="C25" s="21"/>
      <c r="D25" s="21"/>
      <c r="E25" s="21"/>
      <c r="F25" s="21"/>
      <c r="I25" s="4" t="str">
        <f t="shared" si="1"/>
        <v>HIDE</v>
      </c>
    </row>
    <row r="26" spans="1:9" ht="22.5" customHeight="1" thickBot="1">
      <c r="B26" s="19">
        <f t="shared" ref="B26:E26" si="16">SUM(B27:B34)</f>
        <v>30000</v>
      </c>
      <c r="C26" s="19">
        <f t="shared" si="16"/>
        <v>30000</v>
      </c>
      <c r="D26" s="19">
        <f t="shared" si="16"/>
        <v>30000</v>
      </c>
      <c r="E26" s="19">
        <f t="shared" si="16"/>
        <v>0</v>
      </c>
      <c r="F26" s="19">
        <f>SUM(F27:F34)</f>
        <v>70079</v>
      </c>
      <c r="G26" s="20" t="s">
        <v>12</v>
      </c>
      <c r="H26" s="22"/>
      <c r="I26" s="4" t="str">
        <f t="shared" si="1"/>
        <v>SHOW</v>
      </c>
    </row>
    <row r="27" spans="1:9" ht="22.5" hidden="1" customHeight="1">
      <c r="A27" s="8">
        <v>291</v>
      </c>
      <c r="B27" s="26">
        <f t="shared" ref="B27:E27" si="17">B205</f>
        <v>0</v>
      </c>
      <c r="C27" s="26">
        <f t="shared" si="17"/>
        <v>0</v>
      </c>
      <c r="D27" s="26">
        <f t="shared" si="17"/>
        <v>0</v>
      </c>
      <c r="E27" s="26">
        <f t="shared" si="17"/>
        <v>0</v>
      </c>
      <c r="F27" s="26">
        <f>F205</f>
        <v>0</v>
      </c>
      <c r="G27" s="27" t="s">
        <v>25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4">
        <f t="shared" ref="B28:E28" si="18">B209</f>
        <v>0</v>
      </c>
      <c r="C28" s="24">
        <f t="shared" si="18"/>
        <v>0</v>
      </c>
      <c r="D28" s="24">
        <f t="shared" si="18"/>
        <v>0</v>
      </c>
      <c r="E28" s="24">
        <f t="shared" si="18"/>
        <v>0</v>
      </c>
      <c r="F28" s="24">
        <f>F209</f>
        <v>0</v>
      </c>
      <c r="G28" s="18" t="s">
        <v>26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4">
        <f t="shared" ref="B29:E29" si="19">B212</f>
        <v>0</v>
      </c>
      <c r="C29" s="24">
        <f t="shared" si="19"/>
        <v>0</v>
      </c>
      <c r="D29" s="24">
        <f t="shared" si="19"/>
        <v>0</v>
      </c>
      <c r="E29" s="24">
        <f t="shared" si="19"/>
        <v>0</v>
      </c>
      <c r="F29" s="24">
        <f>F212</f>
        <v>0</v>
      </c>
      <c r="G29" s="18" t="s">
        <v>27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4">
        <f t="shared" ref="B30:E30" si="20">B217</f>
        <v>0</v>
      </c>
      <c r="C30" s="24">
        <f t="shared" si="20"/>
        <v>0</v>
      </c>
      <c r="D30" s="24">
        <f t="shared" si="20"/>
        <v>0</v>
      </c>
      <c r="E30" s="24">
        <f t="shared" si="20"/>
        <v>0</v>
      </c>
      <c r="F30" s="24">
        <f>F217</f>
        <v>0</v>
      </c>
      <c r="G30" s="18" t="s">
        <v>28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4">
        <f t="shared" ref="B31:E31" si="21">B225</f>
        <v>30000</v>
      </c>
      <c r="C31" s="24">
        <f t="shared" si="21"/>
        <v>30000</v>
      </c>
      <c r="D31" s="24">
        <f t="shared" si="21"/>
        <v>30000</v>
      </c>
      <c r="E31" s="24">
        <f t="shared" si="21"/>
        <v>0</v>
      </c>
      <c r="F31" s="24">
        <f>F225</f>
        <v>70079</v>
      </c>
      <c r="G31" s="18" t="s">
        <v>29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4">
        <f t="shared" ref="B32:E32" si="22">B240</f>
        <v>0</v>
      </c>
      <c r="C32" s="24">
        <f t="shared" si="22"/>
        <v>0</v>
      </c>
      <c r="D32" s="24">
        <f t="shared" si="22"/>
        <v>0</v>
      </c>
      <c r="E32" s="24">
        <f t="shared" si="22"/>
        <v>0</v>
      </c>
      <c r="F32" s="24">
        <f>F240</f>
        <v>0</v>
      </c>
      <c r="G32" s="18" t="s">
        <v>30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4">
        <f t="shared" ref="B33:E33" si="23">B245</f>
        <v>0</v>
      </c>
      <c r="C33" s="24">
        <f t="shared" si="23"/>
        <v>0</v>
      </c>
      <c r="D33" s="24">
        <f t="shared" si="23"/>
        <v>0</v>
      </c>
      <c r="E33" s="24">
        <f t="shared" si="23"/>
        <v>0</v>
      </c>
      <c r="F33" s="24">
        <f>F245</f>
        <v>0</v>
      </c>
      <c r="G33" s="18" t="s">
        <v>31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4">
        <f t="shared" ref="B34:E34" si="24">B254</f>
        <v>0</v>
      </c>
      <c r="C34" s="24">
        <f t="shared" si="24"/>
        <v>0</v>
      </c>
      <c r="D34" s="24">
        <f t="shared" si="24"/>
        <v>0</v>
      </c>
      <c r="E34" s="24">
        <f t="shared" si="24"/>
        <v>0</v>
      </c>
      <c r="F34" s="24">
        <f>F254</f>
        <v>0</v>
      </c>
      <c r="G34" s="18" t="s">
        <v>32</v>
      </c>
      <c r="H34" s="8">
        <v>730</v>
      </c>
      <c r="I34" s="4" t="str">
        <f t="shared" si="1"/>
        <v>HIDE</v>
      </c>
    </row>
    <row r="35" spans="1:9" ht="15" hidden="1" customHeight="1" thickBot="1">
      <c r="B35" s="21"/>
      <c r="C35" s="21"/>
      <c r="D35" s="21"/>
      <c r="E35" s="21"/>
      <c r="F35" s="21"/>
      <c r="I35" s="4" t="str">
        <f t="shared" si="1"/>
        <v>HIDE</v>
      </c>
    </row>
    <row r="36" spans="1:9" ht="22.5" customHeight="1" thickBot="1">
      <c r="A36" s="8">
        <v>210</v>
      </c>
      <c r="B36" s="19">
        <f t="shared" ref="B36:E36" si="25">SUM(B37:B38)</f>
        <v>1301116</v>
      </c>
      <c r="C36" s="19">
        <f t="shared" si="25"/>
        <v>1301116</v>
      </c>
      <c r="D36" s="19">
        <f t="shared" si="25"/>
        <v>1301116</v>
      </c>
      <c r="E36" s="19">
        <f t="shared" si="25"/>
        <v>1218935</v>
      </c>
      <c r="F36" s="19">
        <f>SUM(F37:F38)</f>
        <v>1165112</v>
      </c>
      <c r="G36" s="20" t="s">
        <v>14</v>
      </c>
      <c r="H36" s="28">
        <v>210</v>
      </c>
      <c r="I36" s="4" t="str">
        <f t="shared" si="1"/>
        <v>SHOW</v>
      </c>
    </row>
    <row r="37" spans="1:9" ht="22.5" customHeight="1">
      <c r="A37" s="8">
        <v>211</v>
      </c>
      <c r="B37" s="26">
        <f t="shared" ref="B37:E37" si="26">B40</f>
        <v>895716</v>
      </c>
      <c r="C37" s="26">
        <f t="shared" si="26"/>
        <v>895716</v>
      </c>
      <c r="D37" s="26">
        <f t="shared" si="26"/>
        <v>895716</v>
      </c>
      <c r="E37" s="26">
        <f t="shared" si="26"/>
        <v>862811</v>
      </c>
      <c r="F37" s="26">
        <f>F40</f>
        <v>872368</v>
      </c>
      <c r="G37" s="27" t="s">
        <v>33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4">
        <f t="shared" ref="B38:E38" si="27">B44</f>
        <v>405400</v>
      </c>
      <c r="C38" s="24">
        <f t="shared" si="27"/>
        <v>405400</v>
      </c>
      <c r="D38" s="24">
        <f t="shared" si="27"/>
        <v>405400</v>
      </c>
      <c r="E38" s="24">
        <f t="shared" si="27"/>
        <v>356124</v>
      </c>
      <c r="F38" s="24">
        <f>F44</f>
        <v>292744</v>
      </c>
      <c r="G38" s="18" t="s">
        <v>34</v>
      </c>
      <c r="H38" s="8">
        <v>212</v>
      </c>
      <c r="I38" s="4" t="str">
        <f t="shared" si="1"/>
        <v>SHOW</v>
      </c>
    </row>
    <row r="39" spans="1:9" ht="15" hidden="1" customHeight="1" thickBot="1">
      <c r="B39" s="21"/>
      <c r="C39" s="21"/>
      <c r="D39" s="21"/>
      <c r="E39" s="21"/>
      <c r="F39" s="21"/>
      <c r="I39" s="4" t="str">
        <f t="shared" si="1"/>
        <v>HIDE</v>
      </c>
    </row>
    <row r="40" spans="1:9" ht="22.5" customHeight="1" thickBot="1">
      <c r="A40" s="29">
        <v>211</v>
      </c>
      <c r="B40" s="19">
        <f t="shared" ref="B40:E40" si="28">SUM(B41:B42)</f>
        <v>895716</v>
      </c>
      <c r="C40" s="19">
        <f t="shared" si="28"/>
        <v>895716</v>
      </c>
      <c r="D40" s="19">
        <f t="shared" si="28"/>
        <v>895716</v>
      </c>
      <c r="E40" s="19">
        <f t="shared" si="28"/>
        <v>862811</v>
      </c>
      <c r="F40" s="19">
        <f>SUM(F41:F42)</f>
        <v>872368</v>
      </c>
      <c r="G40" s="20" t="s">
        <v>33</v>
      </c>
      <c r="H40" s="28">
        <v>211</v>
      </c>
      <c r="I40" s="4" t="str">
        <f t="shared" si="1"/>
        <v>SHOW</v>
      </c>
    </row>
    <row r="41" spans="1:9" ht="22.5" customHeight="1">
      <c r="A41" s="8">
        <v>211001</v>
      </c>
      <c r="B41" s="26">
        <v>847560</v>
      </c>
      <c r="C41" s="26">
        <v>847560</v>
      </c>
      <c r="D41" s="26">
        <v>847560</v>
      </c>
      <c r="E41" s="26">
        <v>827123</v>
      </c>
      <c r="F41" s="26">
        <v>845098</v>
      </c>
      <c r="G41" s="27" t="s">
        <v>35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4">
        <v>48156</v>
      </c>
      <c r="C42" s="24">
        <v>48156</v>
      </c>
      <c r="D42" s="24">
        <v>48156</v>
      </c>
      <c r="E42" s="24">
        <v>35688</v>
      </c>
      <c r="F42" s="24">
        <v>27270</v>
      </c>
      <c r="G42" s="18" t="s">
        <v>36</v>
      </c>
      <c r="H42" s="8">
        <v>211002</v>
      </c>
      <c r="I42" s="4" t="str">
        <f t="shared" si="1"/>
        <v>SHOW</v>
      </c>
    </row>
    <row r="43" spans="1:9" ht="15" hidden="1" customHeight="1" thickBot="1">
      <c r="B43" s="21"/>
      <c r="C43" s="21"/>
      <c r="D43" s="21"/>
      <c r="E43" s="21"/>
      <c r="F43" s="21"/>
      <c r="I43" s="4" t="str">
        <f t="shared" si="1"/>
        <v>HIDE</v>
      </c>
    </row>
    <row r="44" spans="1:9" ht="22.5" customHeight="1" thickBot="1">
      <c r="A44" s="29">
        <v>212</v>
      </c>
      <c r="B44" s="19">
        <f t="shared" ref="B44:E44" si="29">SUM(B45:B75)</f>
        <v>405400</v>
      </c>
      <c r="C44" s="19">
        <f t="shared" si="29"/>
        <v>405400</v>
      </c>
      <c r="D44" s="19">
        <f t="shared" si="29"/>
        <v>405400</v>
      </c>
      <c r="E44" s="19">
        <f t="shared" si="29"/>
        <v>356124</v>
      </c>
      <c r="F44" s="19">
        <f>SUM(F45:F75)</f>
        <v>292744</v>
      </c>
      <c r="G44" s="20" t="s">
        <v>34</v>
      </c>
      <c r="H44" s="28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4">
        <v>33000</v>
      </c>
      <c r="C48" s="24">
        <v>33000</v>
      </c>
      <c r="D48" s="24">
        <v>33000</v>
      </c>
      <c r="E48" s="24">
        <v>33000</v>
      </c>
      <c r="F48" s="24">
        <v>31400</v>
      </c>
      <c r="G48" s="18" t="s">
        <v>40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18" t="s">
        <v>43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18" t="s">
        <v>47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4">
        <v>90000</v>
      </c>
      <c r="C56" s="24">
        <v>90000</v>
      </c>
      <c r="D56" s="24">
        <v>90000</v>
      </c>
      <c r="E56" s="24">
        <v>90000</v>
      </c>
      <c r="F56" s="24">
        <v>110267</v>
      </c>
      <c r="G56" s="18" t="s">
        <v>48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49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51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4">
        <v>14600</v>
      </c>
      <c r="C61" s="24">
        <v>14600</v>
      </c>
      <c r="D61" s="24">
        <v>14600</v>
      </c>
      <c r="E61" s="24">
        <v>14400</v>
      </c>
      <c r="F61" s="24">
        <v>14400</v>
      </c>
      <c r="G61" s="18" t="s">
        <v>53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4">
        <v>18400</v>
      </c>
      <c r="C62" s="24">
        <v>18400</v>
      </c>
      <c r="D62" s="24">
        <v>18400</v>
      </c>
      <c r="E62" s="24">
        <v>90</v>
      </c>
      <c r="F62" s="24">
        <v>0</v>
      </c>
      <c r="G62" s="18" t="s">
        <v>54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18" t="s">
        <v>57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4">
        <v>14400</v>
      </c>
      <c r="C66" s="24">
        <v>14400</v>
      </c>
      <c r="D66" s="24">
        <v>14400</v>
      </c>
      <c r="E66" s="24">
        <v>9884</v>
      </c>
      <c r="F66" s="24">
        <v>10200</v>
      </c>
      <c r="G66" s="18" t="s">
        <v>58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18" t="s">
        <v>59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4">
        <v>174000</v>
      </c>
      <c r="C69" s="24">
        <v>174000</v>
      </c>
      <c r="D69" s="24">
        <v>174000</v>
      </c>
      <c r="E69" s="24">
        <v>147750</v>
      </c>
      <c r="F69" s="24">
        <v>122500</v>
      </c>
      <c r="G69" s="18" t="s">
        <v>61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4">
        <v>61000</v>
      </c>
      <c r="C73" s="24">
        <v>61000</v>
      </c>
      <c r="D73" s="24">
        <v>61000</v>
      </c>
      <c r="E73" s="24">
        <v>61000</v>
      </c>
      <c r="F73" s="24">
        <v>0</v>
      </c>
      <c r="G73" s="18" t="s">
        <v>65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4">
        <v>0</v>
      </c>
      <c r="C75" s="24">
        <v>0</v>
      </c>
      <c r="D75" s="24">
        <v>0</v>
      </c>
      <c r="E75" s="24">
        <v>0</v>
      </c>
      <c r="F75" s="24">
        <v>3977</v>
      </c>
      <c r="G75" s="18" t="s">
        <v>67</v>
      </c>
      <c r="H75" s="8">
        <v>212999</v>
      </c>
      <c r="I75" s="4" t="str">
        <f t="shared" si="30"/>
        <v>SHOW</v>
      </c>
    </row>
    <row r="76" spans="1:9" ht="15" hidden="1" customHeight="1" thickBot="1">
      <c r="B76" s="21"/>
      <c r="C76" s="21"/>
      <c r="D76" s="21"/>
      <c r="E76" s="21"/>
      <c r="F76" s="21"/>
      <c r="I76" s="4" t="str">
        <f t="shared" si="30"/>
        <v>HIDE</v>
      </c>
    </row>
    <row r="77" spans="1:9" ht="22.5" customHeight="1" thickBot="1">
      <c r="A77" s="29">
        <v>213</v>
      </c>
      <c r="B77" s="19">
        <f t="shared" ref="B77:E77" si="31">SUM(B78:B83)</f>
        <v>59329</v>
      </c>
      <c r="C77" s="19">
        <f t="shared" si="31"/>
        <v>59329</v>
      </c>
      <c r="D77" s="19">
        <f t="shared" si="31"/>
        <v>59329</v>
      </c>
      <c r="E77" s="19">
        <f t="shared" si="31"/>
        <v>57854</v>
      </c>
      <c r="F77" s="19">
        <f>SUM(F78:F83)</f>
        <v>58881</v>
      </c>
      <c r="G77" s="20" t="s">
        <v>15</v>
      </c>
      <c r="H77" s="28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4">
        <v>59329</v>
      </c>
      <c r="C83" s="24">
        <v>59329</v>
      </c>
      <c r="D83" s="24">
        <v>59329</v>
      </c>
      <c r="E83" s="24">
        <v>57854</v>
      </c>
      <c r="F83" s="24">
        <v>58881</v>
      </c>
      <c r="G83" s="18" t="s">
        <v>73</v>
      </c>
      <c r="H83" s="8">
        <v>213006</v>
      </c>
      <c r="I83" s="4" t="str">
        <f t="shared" si="30"/>
        <v>SHOW</v>
      </c>
    </row>
    <row r="84" spans="1:9" ht="15" hidden="1" customHeight="1" thickBot="1">
      <c r="B84" s="21"/>
      <c r="C84" s="21"/>
      <c r="D84" s="21"/>
      <c r="E84" s="21"/>
      <c r="F84" s="21"/>
      <c r="I84" s="4" t="str">
        <f t="shared" si="30"/>
        <v>HIDE</v>
      </c>
    </row>
    <row r="85" spans="1:9" ht="22.5" customHeight="1" thickBot="1">
      <c r="A85" s="29">
        <v>221</v>
      </c>
      <c r="B85" s="19">
        <f t="shared" ref="B85:E85" si="32">SUM(B86:B91)</f>
        <v>15000</v>
      </c>
      <c r="C85" s="19">
        <f t="shared" si="32"/>
        <v>15000</v>
      </c>
      <c r="D85" s="19">
        <f t="shared" si="32"/>
        <v>15000</v>
      </c>
      <c r="E85" s="19">
        <f t="shared" si="32"/>
        <v>15000</v>
      </c>
      <c r="F85" s="19">
        <f>SUM(F86:F91)</f>
        <v>20000</v>
      </c>
      <c r="G85" s="20" t="s">
        <v>16</v>
      </c>
      <c r="H85" s="28">
        <v>221</v>
      </c>
      <c r="I85" s="4" t="str">
        <f t="shared" si="30"/>
        <v>SHOW</v>
      </c>
    </row>
    <row r="86" spans="1:9" ht="22.5" customHeight="1">
      <c r="A86" s="8">
        <v>221001</v>
      </c>
      <c r="B86" s="26">
        <v>10000</v>
      </c>
      <c r="C86" s="26">
        <v>10000</v>
      </c>
      <c r="D86" s="26">
        <v>10000</v>
      </c>
      <c r="E86" s="26">
        <v>10000</v>
      </c>
      <c r="F86" s="26">
        <v>10000</v>
      </c>
      <c r="G86" s="27" t="s">
        <v>74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75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4">
        <v>5000</v>
      </c>
      <c r="C88" s="24">
        <v>5000</v>
      </c>
      <c r="D88" s="24">
        <v>5000</v>
      </c>
      <c r="E88" s="24">
        <v>5000</v>
      </c>
      <c r="F88" s="24">
        <v>10000</v>
      </c>
      <c r="G88" s="18" t="s">
        <v>76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  <c r="I91" s="4" t="str">
        <f t="shared" si="30"/>
        <v>HIDE</v>
      </c>
    </row>
    <row r="92" spans="1:9" ht="15" hidden="1" customHeight="1" thickBot="1">
      <c r="B92" s="21"/>
      <c r="C92" s="21"/>
      <c r="D92" s="21"/>
      <c r="E92" s="21"/>
      <c r="F92" s="21"/>
      <c r="I92" s="4" t="str">
        <f t="shared" si="30"/>
        <v>HIDE</v>
      </c>
    </row>
    <row r="93" spans="1:9" ht="22.5" customHeight="1" thickBot="1">
      <c r="A93" s="29">
        <v>222</v>
      </c>
      <c r="B93" s="19">
        <f t="shared" ref="B93:E93" si="33">SUM(B94:B105)</f>
        <v>44100</v>
      </c>
      <c r="C93" s="19">
        <f t="shared" si="33"/>
        <v>24100</v>
      </c>
      <c r="D93" s="19">
        <f t="shared" si="33"/>
        <v>24100</v>
      </c>
      <c r="E93" s="19">
        <f t="shared" si="33"/>
        <v>24100</v>
      </c>
      <c r="F93" s="19">
        <f>SUM(F94:F105)</f>
        <v>39000</v>
      </c>
      <c r="G93" s="20" t="s">
        <v>17</v>
      </c>
      <c r="H93" s="28">
        <v>222</v>
      </c>
      <c r="I93" s="4" t="str">
        <f t="shared" si="30"/>
        <v>SHOW</v>
      </c>
    </row>
    <row r="94" spans="1:9" ht="22.5" customHeight="1">
      <c r="A94" s="8">
        <v>222001</v>
      </c>
      <c r="B94" s="26">
        <v>15000</v>
      </c>
      <c r="C94" s="26">
        <v>15000</v>
      </c>
      <c r="D94" s="26">
        <v>15000</v>
      </c>
      <c r="E94" s="26">
        <v>15000</v>
      </c>
      <c r="F94" s="26">
        <v>15000</v>
      </c>
      <c r="G94" s="27" t="s">
        <v>80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4">
        <v>1500</v>
      </c>
      <c r="C95" s="24">
        <v>1500</v>
      </c>
      <c r="D95" s="24">
        <v>1500</v>
      </c>
      <c r="E95" s="24">
        <v>0</v>
      </c>
      <c r="F95" s="24">
        <v>3500</v>
      </c>
      <c r="G95" s="18" t="s">
        <v>81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4">
        <v>0</v>
      </c>
      <c r="C96" s="24">
        <v>0</v>
      </c>
      <c r="D96" s="24">
        <v>0</v>
      </c>
      <c r="E96" s="24">
        <v>0</v>
      </c>
      <c r="F96" s="24">
        <v>0</v>
      </c>
      <c r="G96" s="18" t="s">
        <v>82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4">
        <v>20000</v>
      </c>
      <c r="C97" s="24">
        <v>0</v>
      </c>
      <c r="D97" s="24">
        <v>0</v>
      </c>
      <c r="E97" s="24">
        <v>0</v>
      </c>
      <c r="F97" s="24">
        <v>0</v>
      </c>
      <c r="G97" s="18" t="s">
        <v>83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4">
        <v>5000</v>
      </c>
      <c r="C98" s="24">
        <v>5000</v>
      </c>
      <c r="D98" s="24">
        <v>5000</v>
      </c>
      <c r="E98" s="24">
        <v>4980</v>
      </c>
      <c r="F98" s="24">
        <v>15000</v>
      </c>
      <c r="G98" s="18" t="s">
        <v>84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86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4">
        <v>2600</v>
      </c>
      <c r="C101" s="24">
        <v>2600</v>
      </c>
      <c r="D101" s="24">
        <v>2600</v>
      </c>
      <c r="E101" s="24">
        <v>2600</v>
      </c>
      <c r="F101" s="24">
        <v>4000</v>
      </c>
      <c r="G101" s="18" t="s">
        <v>87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1500</v>
      </c>
      <c r="G102" s="18" t="s">
        <v>88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90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4">
        <v>0</v>
      </c>
      <c r="C105" s="24">
        <v>0</v>
      </c>
      <c r="D105" s="24">
        <v>0</v>
      </c>
      <c r="E105" s="24">
        <v>1520</v>
      </c>
      <c r="F105" s="24">
        <v>0</v>
      </c>
      <c r="G105" s="18" t="s">
        <v>91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1"/>
      <c r="C106" s="21"/>
      <c r="D106" s="21"/>
      <c r="E106" s="21"/>
      <c r="F106" s="21"/>
      <c r="I106" s="4" t="str">
        <f t="shared" si="30"/>
        <v>HIDE</v>
      </c>
    </row>
    <row r="107" spans="1:9" ht="22.5" customHeight="1" thickBot="1">
      <c r="A107" s="29">
        <v>223</v>
      </c>
      <c r="B107" s="19">
        <f t="shared" ref="B107:E107" si="34">SUM(B108:B133)</f>
        <v>465400</v>
      </c>
      <c r="C107" s="19">
        <f t="shared" si="34"/>
        <v>460400</v>
      </c>
      <c r="D107" s="19">
        <f t="shared" si="34"/>
        <v>455400</v>
      </c>
      <c r="E107" s="19">
        <f t="shared" si="34"/>
        <v>463530</v>
      </c>
      <c r="F107" s="19">
        <f>SUM(F108:F133)</f>
        <v>412916</v>
      </c>
      <c r="G107" s="20" t="s">
        <v>18</v>
      </c>
      <c r="H107" s="28">
        <v>223</v>
      </c>
      <c r="I107" s="4" t="str">
        <f t="shared" si="30"/>
        <v>SHOW</v>
      </c>
    </row>
    <row r="108" spans="1:9" ht="22.5" customHeight="1">
      <c r="A108" s="8">
        <v>223001</v>
      </c>
      <c r="B108" s="26">
        <v>36000</v>
      </c>
      <c r="C108" s="26">
        <v>36000</v>
      </c>
      <c r="D108" s="26">
        <v>36000</v>
      </c>
      <c r="E108" s="26">
        <v>46000</v>
      </c>
      <c r="F108" s="26">
        <v>26000</v>
      </c>
      <c r="G108" s="27" t="s">
        <v>92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4">
        <v>270000</v>
      </c>
      <c r="C109" s="24">
        <v>265000</v>
      </c>
      <c r="D109" s="24">
        <v>260000</v>
      </c>
      <c r="E109" s="24">
        <v>267521</v>
      </c>
      <c r="F109" s="24">
        <v>227192</v>
      </c>
      <c r="G109" s="18" t="s">
        <v>93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4">
        <v>5400</v>
      </c>
      <c r="C110" s="24">
        <v>5400</v>
      </c>
      <c r="D110" s="24">
        <v>5400</v>
      </c>
      <c r="E110" s="24">
        <v>6009</v>
      </c>
      <c r="F110" s="24">
        <v>4674</v>
      </c>
      <c r="G110" s="18" t="s">
        <v>94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4">
        <v>10000</v>
      </c>
      <c r="C111" s="24">
        <v>10000</v>
      </c>
      <c r="D111" s="24">
        <v>10000</v>
      </c>
      <c r="E111" s="24">
        <v>0</v>
      </c>
      <c r="F111" s="24">
        <v>10000</v>
      </c>
      <c r="G111" s="18" t="s">
        <v>95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4">
        <v>144000</v>
      </c>
      <c r="C114" s="24">
        <v>144000</v>
      </c>
      <c r="D114" s="24">
        <v>144000</v>
      </c>
      <c r="E114" s="24">
        <v>144000</v>
      </c>
      <c r="F114" s="24">
        <v>144000</v>
      </c>
      <c r="G114" s="18" t="s">
        <v>98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99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4">
        <v>0</v>
      </c>
      <c r="C116" s="24">
        <v>0</v>
      </c>
      <c r="D116" s="24">
        <v>0</v>
      </c>
      <c r="E116" s="24">
        <v>0</v>
      </c>
      <c r="F116" s="24">
        <v>0</v>
      </c>
      <c r="G116" s="18" t="s">
        <v>100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101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4">
        <v>0</v>
      </c>
      <c r="C118" s="24">
        <v>0</v>
      </c>
      <c r="D118" s="24">
        <v>0</v>
      </c>
      <c r="E118" s="24">
        <v>0</v>
      </c>
      <c r="F118" s="24">
        <v>1050</v>
      </c>
      <c r="G118" s="18" t="s">
        <v>102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103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110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112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0</v>
      </c>
      <c r="G131" s="18" t="s">
        <v>115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4">
        <v>0</v>
      </c>
      <c r="C132" s="24">
        <v>0</v>
      </c>
      <c r="D132" s="24">
        <v>0</v>
      </c>
      <c r="E132" s="24">
        <v>0</v>
      </c>
      <c r="F132" s="24">
        <v>0</v>
      </c>
      <c r="G132" s="18" t="s">
        <v>116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0</v>
      </c>
      <c r="G133" s="18" t="s">
        <v>117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1"/>
      <c r="C134" s="21"/>
      <c r="D134" s="21"/>
      <c r="E134" s="21"/>
      <c r="F134" s="21"/>
      <c r="I134" s="4" t="str">
        <f t="shared" si="30"/>
        <v>HIDE</v>
      </c>
    </row>
    <row r="135" spans="1:9" ht="22.5" hidden="1" customHeight="1" thickBot="1">
      <c r="A135" s="29">
        <v>224</v>
      </c>
      <c r="B135" s="19">
        <f t="shared" ref="B135:E135" si="35">SUM(B136:B140)</f>
        <v>0</v>
      </c>
      <c r="C135" s="19">
        <f t="shared" si="35"/>
        <v>0</v>
      </c>
      <c r="D135" s="19">
        <f t="shared" si="35"/>
        <v>0</v>
      </c>
      <c r="E135" s="19">
        <f t="shared" si="35"/>
        <v>0</v>
      </c>
      <c r="F135" s="19">
        <f>SUM(F136:F140)</f>
        <v>0</v>
      </c>
      <c r="G135" s="20" t="s">
        <v>19</v>
      </c>
      <c r="H135" s="28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1"/>
      <c r="C141" s="21"/>
      <c r="D141" s="21"/>
      <c r="E141" s="21"/>
      <c r="F141" s="21"/>
      <c r="I141" s="4" t="str">
        <f t="shared" si="36"/>
        <v>HIDE</v>
      </c>
    </row>
    <row r="142" spans="1:9" ht="22.5" hidden="1" customHeight="1" thickBot="1">
      <c r="A142" s="29">
        <v>225</v>
      </c>
      <c r="B142" s="19">
        <f t="shared" ref="B142:E142" si="37">SUM(B143:B148)</f>
        <v>0</v>
      </c>
      <c r="C142" s="19">
        <f t="shared" si="37"/>
        <v>0</v>
      </c>
      <c r="D142" s="19">
        <f t="shared" si="37"/>
        <v>0</v>
      </c>
      <c r="E142" s="19">
        <f t="shared" si="37"/>
        <v>0</v>
      </c>
      <c r="F142" s="19">
        <f>SUM(F143:F148)</f>
        <v>0</v>
      </c>
      <c r="G142" s="20" t="s">
        <v>20</v>
      </c>
      <c r="H142" s="28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1"/>
      <c r="C149" s="21"/>
      <c r="D149" s="21"/>
      <c r="E149" s="21"/>
      <c r="F149" s="21"/>
      <c r="I149" s="4" t="str">
        <f t="shared" si="36"/>
        <v>HIDE</v>
      </c>
    </row>
    <row r="150" spans="1:9" ht="22.5" customHeight="1" thickBot="1">
      <c r="A150" s="29">
        <v>226</v>
      </c>
      <c r="B150" s="19">
        <f t="shared" ref="B150:E150" si="38">SUM(B151:B168)</f>
        <v>0</v>
      </c>
      <c r="C150" s="19">
        <f t="shared" si="38"/>
        <v>0</v>
      </c>
      <c r="D150" s="19">
        <f t="shared" si="38"/>
        <v>0</v>
      </c>
      <c r="E150" s="19">
        <f t="shared" si="38"/>
        <v>0</v>
      </c>
      <c r="F150" s="19">
        <f>SUM(F151:F168)</f>
        <v>6500</v>
      </c>
      <c r="G150" s="20" t="s">
        <v>21</v>
      </c>
      <c r="H150" s="28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4">
        <v>0</v>
      </c>
      <c r="C152" s="24">
        <v>0</v>
      </c>
      <c r="D152" s="24">
        <v>0</v>
      </c>
      <c r="E152" s="24">
        <v>0</v>
      </c>
      <c r="F152" s="24">
        <v>0</v>
      </c>
      <c r="G152" s="18" t="s">
        <v>130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137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4">
        <v>0</v>
      </c>
      <c r="C160" s="24">
        <v>0</v>
      </c>
      <c r="D160" s="24">
        <v>0</v>
      </c>
      <c r="E160" s="24">
        <v>0</v>
      </c>
      <c r="F160" s="24">
        <v>5000</v>
      </c>
      <c r="G160" s="18" t="s">
        <v>138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1500</v>
      </c>
      <c r="G164" s="18" t="s">
        <v>142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4">
        <v>0</v>
      </c>
      <c r="C166" s="24">
        <v>0</v>
      </c>
      <c r="D166" s="24">
        <v>0</v>
      </c>
      <c r="E166" s="24">
        <v>0</v>
      </c>
      <c r="F166" s="24">
        <v>0</v>
      </c>
      <c r="G166" s="18" t="s">
        <v>144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1"/>
      <c r="C169" s="21"/>
      <c r="D169" s="21"/>
      <c r="E169" s="21"/>
      <c r="F169" s="21"/>
      <c r="I169" s="4" t="str">
        <f t="shared" si="36"/>
        <v>HIDE</v>
      </c>
    </row>
    <row r="170" spans="1:9" ht="22.5" hidden="1" customHeight="1" thickBot="1">
      <c r="A170" s="29">
        <v>227</v>
      </c>
      <c r="B170" s="19">
        <f t="shared" ref="B170:E170" si="39">SUM(B171:B174)</f>
        <v>0</v>
      </c>
      <c r="C170" s="19">
        <f t="shared" si="39"/>
        <v>0</v>
      </c>
      <c r="D170" s="19">
        <f t="shared" si="39"/>
        <v>0</v>
      </c>
      <c r="E170" s="19">
        <f t="shared" si="39"/>
        <v>0</v>
      </c>
      <c r="F170" s="19">
        <f>SUM(F171:F174)</f>
        <v>0</v>
      </c>
      <c r="G170" s="20" t="s">
        <v>22</v>
      </c>
      <c r="H170" s="28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1"/>
      <c r="C175" s="21"/>
      <c r="D175" s="21"/>
      <c r="E175" s="21"/>
      <c r="F175" s="21"/>
      <c r="I175" s="4" t="str">
        <f t="shared" si="36"/>
        <v>HIDE</v>
      </c>
    </row>
    <row r="176" spans="1:9" ht="22.5" customHeight="1" thickBot="1">
      <c r="A176" s="29">
        <v>228</v>
      </c>
      <c r="B176" s="19">
        <f t="shared" ref="B176:E176" si="40">SUM(B177:B196)</f>
        <v>382000</v>
      </c>
      <c r="C176" s="19">
        <f t="shared" si="40"/>
        <v>382000</v>
      </c>
      <c r="D176" s="19">
        <f t="shared" si="40"/>
        <v>382000</v>
      </c>
      <c r="E176" s="19">
        <f t="shared" si="40"/>
        <v>382000</v>
      </c>
      <c r="F176" s="19">
        <f>SUM(F177:F196)</f>
        <v>402000</v>
      </c>
      <c r="G176" s="20" t="s">
        <v>23</v>
      </c>
      <c r="H176" s="28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4">
        <v>10000</v>
      </c>
      <c r="C185" s="24">
        <v>10000</v>
      </c>
      <c r="D185" s="24">
        <v>10000</v>
      </c>
      <c r="E185" s="24">
        <v>10000</v>
      </c>
      <c r="F185" s="24">
        <v>30000</v>
      </c>
      <c r="G185" s="18" t="s">
        <v>159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4">
        <v>372000</v>
      </c>
      <c r="C186" s="24">
        <v>372000</v>
      </c>
      <c r="D186" s="24">
        <v>372000</v>
      </c>
      <c r="E186" s="24">
        <v>372000</v>
      </c>
      <c r="F186" s="24">
        <v>372000</v>
      </c>
      <c r="G186" s="18" t="s">
        <v>160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1"/>
      <c r="C197" s="21"/>
      <c r="D197" s="21"/>
      <c r="E197" s="21"/>
      <c r="F197" s="21"/>
      <c r="I197" s="4" t="str">
        <f t="shared" si="36"/>
        <v>HIDE</v>
      </c>
    </row>
    <row r="198" spans="1:9" ht="22.5" hidden="1" customHeight="1" thickBot="1">
      <c r="A198" s="29">
        <v>281</v>
      </c>
      <c r="B198" s="19">
        <f t="shared" ref="B198:E198" si="41">SUM(B199:B203)</f>
        <v>0</v>
      </c>
      <c r="C198" s="19">
        <f t="shared" si="41"/>
        <v>0</v>
      </c>
      <c r="D198" s="19">
        <f t="shared" si="41"/>
        <v>0</v>
      </c>
      <c r="E198" s="19">
        <f t="shared" si="41"/>
        <v>0</v>
      </c>
      <c r="F198" s="19">
        <f>SUM(F199:F203)</f>
        <v>0</v>
      </c>
      <c r="G198" s="20" t="s">
        <v>24</v>
      </c>
      <c r="H198" s="28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1"/>
      <c r="C204" s="21"/>
      <c r="D204" s="21"/>
      <c r="E204" s="21"/>
      <c r="F204" s="21"/>
      <c r="I204" s="4" t="str">
        <f t="shared" si="42"/>
        <v>HIDE</v>
      </c>
    </row>
    <row r="205" spans="1:9" ht="22.5" hidden="1" customHeight="1" thickBot="1">
      <c r="A205" s="29">
        <v>291</v>
      </c>
      <c r="B205" s="19">
        <f t="shared" ref="B205:E205" si="43">SUM(B206:B207)</f>
        <v>0</v>
      </c>
      <c r="C205" s="19">
        <f t="shared" si="43"/>
        <v>0</v>
      </c>
      <c r="D205" s="19">
        <f t="shared" si="43"/>
        <v>0</v>
      </c>
      <c r="E205" s="19">
        <f t="shared" si="43"/>
        <v>0</v>
      </c>
      <c r="F205" s="19">
        <f>SUM(F206:F207)</f>
        <v>0</v>
      </c>
      <c r="G205" s="20" t="s">
        <v>25</v>
      </c>
      <c r="H205" s="28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1"/>
      <c r="C208" s="21"/>
      <c r="D208" s="21"/>
      <c r="E208" s="21"/>
      <c r="F208" s="21"/>
      <c r="I208" s="4" t="str">
        <f t="shared" si="42"/>
        <v>HIDE</v>
      </c>
    </row>
    <row r="209" spans="1:9" ht="22.5" hidden="1" customHeight="1" thickBot="1">
      <c r="A209" s="29">
        <v>292</v>
      </c>
      <c r="B209" s="19">
        <f t="shared" ref="B209:E209" si="44">B210</f>
        <v>0</v>
      </c>
      <c r="C209" s="19">
        <f t="shared" si="44"/>
        <v>0</v>
      </c>
      <c r="D209" s="19">
        <f t="shared" si="44"/>
        <v>0</v>
      </c>
      <c r="E209" s="19">
        <f t="shared" si="44"/>
        <v>0</v>
      </c>
      <c r="F209" s="19">
        <f>F210</f>
        <v>0</v>
      </c>
      <c r="G209" s="20" t="s">
        <v>26</v>
      </c>
      <c r="H209" s="28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1"/>
      <c r="C211" s="21"/>
      <c r="D211" s="21"/>
      <c r="E211" s="21"/>
      <c r="F211" s="21"/>
      <c r="I211" s="4" t="str">
        <f t="shared" si="42"/>
        <v>HIDE</v>
      </c>
    </row>
    <row r="212" spans="1:9" ht="22.5" hidden="1" customHeight="1" thickBot="1">
      <c r="A212" s="29">
        <v>421</v>
      </c>
      <c r="B212" s="19">
        <f t="shared" ref="B212:E212" si="45">SUM(B213:B215)</f>
        <v>0</v>
      </c>
      <c r="C212" s="19">
        <f t="shared" si="45"/>
        <v>0</v>
      </c>
      <c r="D212" s="19">
        <f t="shared" si="45"/>
        <v>0</v>
      </c>
      <c r="E212" s="19">
        <f t="shared" si="45"/>
        <v>0</v>
      </c>
      <c r="F212" s="19">
        <f>SUM(F213:F215)</f>
        <v>0</v>
      </c>
      <c r="G212" s="20" t="s">
        <v>27</v>
      </c>
      <c r="H212" s="28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1"/>
      <c r="C216" s="21"/>
      <c r="D216" s="21"/>
      <c r="E216" s="21"/>
      <c r="F216" s="21"/>
      <c r="I216" s="4" t="str">
        <f t="shared" si="42"/>
        <v>HIDE</v>
      </c>
    </row>
    <row r="217" spans="1:9" ht="22.5" hidden="1" customHeight="1" thickBot="1">
      <c r="A217" s="29">
        <v>422</v>
      </c>
      <c r="B217" s="19">
        <f t="shared" ref="B217:E217" si="46">SUM(B218:B223)</f>
        <v>0</v>
      </c>
      <c r="C217" s="19">
        <f t="shared" si="46"/>
        <v>0</v>
      </c>
      <c r="D217" s="19">
        <f t="shared" si="46"/>
        <v>0</v>
      </c>
      <c r="E217" s="19">
        <f t="shared" si="46"/>
        <v>0</v>
      </c>
      <c r="F217" s="19">
        <f>SUM(F218:F223)</f>
        <v>0</v>
      </c>
      <c r="G217" s="20" t="s">
        <v>28</v>
      </c>
      <c r="H217" s="28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1"/>
      <c r="C224" s="21"/>
      <c r="D224" s="21"/>
      <c r="E224" s="21"/>
      <c r="F224" s="21"/>
      <c r="I224" s="4" t="str">
        <f t="shared" si="42"/>
        <v>HIDE</v>
      </c>
    </row>
    <row r="225" spans="1:9" ht="22.5" customHeight="1" thickBot="1">
      <c r="A225" s="29">
        <v>423</v>
      </c>
      <c r="B225" s="19">
        <f t="shared" ref="B225:E225" si="47">SUM(B226:B238)</f>
        <v>30000</v>
      </c>
      <c r="C225" s="19">
        <f t="shared" si="47"/>
        <v>30000</v>
      </c>
      <c r="D225" s="19">
        <f t="shared" si="47"/>
        <v>30000</v>
      </c>
      <c r="E225" s="19">
        <f t="shared" si="47"/>
        <v>0</v>
      </c>
      <c r="F225" s="19">
        <f>SUM(F226:F238)</f>
        <v>70079</v>
      </c>
      <c r="G225" s="20" t="s">
        <v>29</v>
      </c>
      <c r="H225" s="28">
        <v>423</v>
      </c>
      <c r="I225" s="4" t="str">
        <f t="shared" si="42"/>
        <v>SHOW</v>
      </c>
    </row>
    <row r="226" spans="1:9" ht="22.5" customHeight="1">
      <c r="A226" s="8">
        <v>423001</v>
      </c>
      <c r="B226" s="26">
        <v>0</v>
      </c>
      <c r="C226" s="26">
        <v>0</v>
      </c>
      <c r="D226" s="26">
        <v>0</v>
      </c>
      <c r="E226" s="26">
        <v>0</v>
      </c>
      <c r="F226" s="26">
        <v>3800</v>
      </c>
      <c r="G226" s="27" t="s">
        <v>187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4">
        <v>30000</v>
      </c>
      <c r="C227" s="24">
        <v>30000</v>
      </c>
      <c r="D227" s="24">
        <v>30000</v>
      </c>
      <c r="E227" s="24">
        <v>0</v>
      </c>
      <c r="F227" s="24">
        <v>32312</v>
      </c>
      <c r="G227" s="18" t="s">
        <v>188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12131</v>
      </c>
      <c r="G229" s="18" t="s">
        <v>190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0</v>
      </c>
      <c r="G231" s="18" t="s">
        <v>192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193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4">
        <v>0</v>
      </c>
      <c r="C233" s="24">
        <v>0</v>
      </c>
      <c r="D233" s="24">
        <v>0</v>
      </c>
      <c r="E233" s="24">
        <v>0</v>
      </c>
      <c r="F233" s="24">
        <v>21836</v>
      </c>
      <c r="G233" s="18" t="s">
        <v>194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1"/>
      <c r="C239" s="21"/>
      <c r="D239" s="21"/>
      <c r="E239" s="21"/>
      <c r="F239" s="21"/>
      <c r="I239" s="4" t="str">
        <f t="shared" si="42"/>
        <v>HIDE</v>
      </c>
    </row>
    <row r="240" spans="1:9" ht="22.5" hidden="1" customHeight="1" thickBot="1">
      <c r="A240" s="29">
        <v>440</v>
      </c>
      <c r="B240" s="19">
        <f t="shared" ref="B240:E240" si="48">SUM(B241:B243)</f>
        <v>0</v>
      </c>
      <c r="C240" s="19">
        <f t="shared" si="48"/>
        <v>0</v>
      </c>
      <c r="D240" s="19">
        <f t="shared" si="48"/>
        <v>0</v>
      </c>
      <c r="E240" s="19">
        <f t="shared" si="48"/>
        <v>0</v>
      </c>
      <c r="F240" s="19">
        <f>SUM(F241:F243)</f>
        <v>0</v>
      </c>
      <c r="G240" s="20" t="s">
        <v>30</v>
      </c>
      <c r="H240" s="28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1"/>
      <c r="C244" s="21"/>
      <c r="D244" s="21"/>
      <c r="E244" s="21"/>
      <c r="F244" s="21"/>
      <c r="I244" s="4" t="str">
        <f t="shared" si="42"/>
        <v>HIDE</v>
      </c>
    </row>
    <row r="245" spans="1:9" ht="22.5" hidden="1" customHeight="1" thickBot="1">
      <c r="A245" s="29">
        <v>720</v>
      </c>
      <c r="B245" s="19">
        <f t="shared" ref="B245:E245" si="49">SUM(B246:B252)</f>
        <v>0</v>
      </c>
      <c r="C245" s="19">
        <f t="shared" si="49"/>
        <v>0</v>
      </c>
      <c r="D245" s="19">
        <f t="shared" si="49"/>
        <v>0</v>
      </c>
      <c r="E245" s="19">
        <f t="shared" si="49"/>
        <v>0</v>
      </c>
      <c r="F245" s="19">
        <f>SUM(F246:F252)</f>
        <v>0</v>
      </c>
      <c r="G245" s="20" t="s">
        <v>31</v>
      </c>
      <c r="H245" s="28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1"/>
      <c r="C253" s="21"/>
      <c r="D253" s="21"/>
      <c r="E253" s="21"/>
      <c r="F253" s="21"/>
      <c r="I253" s="4" t="str">
        <f t="shared" si="42"/>
        <v>HIDE</v>
      </c>
    </row>
    <row r="254" spans="1:9" ht="22.5" hidden="1" customHeight="1" thickBot="1">
      <c r="A254" s="29">
        <v>730</v>
      </c>
      <c r="B254" s="19">
        <f t="shared" ref="B254:E254" si="50">SUM(B255:B257)</f>
        <v>0</v>
      </c>
      <c r="C254" s="19">
        <f t="shared" si="50"/>
        <v>0</v>
      </c>
      <c r="D254" s="19">
        <f t="shared" si="50"/>
        <v>0</v>
      </c>
      <c r="E254" s="19">
        <f t="shared" si="50"/>
        <v>0</v>
      </c>
      <c r="F254" s="19">
        <f>SUM(F255:F257)</f>
        <v>0</v>
      </c>
      <c r="G254" s="20" t="s">
        <v>32</v>
      </c>
      <c r="H254" s="28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2020-03-04T04:59:57Z</cp:lastPrinted>
  <dcterms:created xsi:type="dcterms:W3CDTF">2018-12-30T09:54:12Z</dcterms:created>
  <dcterms:modified xsi:type="dcterms:W3CDTF">2020-03-04T05:00:01Z</dcterms:modified>
</cp:coreProperties>
</file>