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E11" i="1" s="1"/>
  <c r="C13" i="1"/>
  <c r="C9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<sst xmlns="http://schemas.openxmlformats.org/spreadsheetml/2006/main" count="245" uniqueCount="216">
  <si>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</si>
  <si>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</si>
  <si>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</si>
  <si>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</si>
  <si>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</si>
  <si>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</si>
  <si>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</si>
  <si>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</si>
  <si>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</si>
  <si>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</si>
  <si>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</si>
  <si>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</si>
  <si>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</si>
  <si>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</si>
  <si>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</si>
  <si>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</si>
  <si>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</si>
  <si>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</si>
  <si>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</si>
  <si>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</si>
  <si>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</si>
  <si>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</si>
  <si>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</si>
  <si>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</si>
  <si>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</si>
  <si>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</si>
  <si>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</si>
  <si>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</si>
  <si>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</si>
  <si>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</si>
  <si>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</si>
  <si>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</si>
  <si>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</si>
  <si>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</si>
  <si>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</si>
  <si>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</si>
  <si>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</si>
  <si>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</si>
  <si>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</si>
  <si>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</si>
  <si>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</si>
  <si>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</si>
  <si>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</si>
  <si>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</si>
  <si>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</si>
  <si>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</si>
  <si>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</si>
  <si>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</si>
  <si>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</si>
  <si>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</si>
  <si>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</si>
  <si>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</si>
  <si>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</si>
  <si>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</si>
  <si>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</si>
  <si>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</si>
  <si>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</si>
  <si>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</si>
  <si>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</si>
  <si>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</si>
  <si>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</si>
  <si>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</si>
  <si>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</si>
  <si>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</si>
  <si>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</si>
  <si>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</si>
  <si>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</si>
  <si>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</si>
  <si>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</si>
  <si>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</si>
  <si>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</si>
  <si>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</si>
  <si>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</si>
  <si>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</si>
  <si>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</si>
  <si>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</si>
  <si>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</si>
  <si>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</si>
  <si>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</si>
  <si>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</si>
  <si>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</si>
  <si>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</si>
  <si>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</si>
  <si>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</si>
  <si>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</si>
  <si>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</si>
  <si>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</si>
  <si>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</si>
  <si>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</si>
  <si>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</si>
  <si>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</si>
  <si>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</si>
  <si>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</si>
  <si>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</si>
  <si>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</si>
  <si>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</si>
  <si>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</si>
  <si>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</si>
  <si>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</si>
  <si>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</si>
  <si>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</si>
  <si>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</si>
  <si>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</si>
  <si>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</si>
  <si>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</si>
  <si>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</si>
  <si>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</si>
  <si>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</si>
  <si>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</si>
  <si>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</si>
  <si>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</si>
  <si>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</si>
  <si>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</si>
  <si>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</si>
  <si>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</si>
  <si>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</si>
  <si>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</si>
  <si>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</si>
  <si>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</si>
  <si>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</si>
  <si>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</si>
  <si>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</si>
  <si>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</si>
  <si>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</si>
  <si>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</si>
  <si>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</si>
  <si>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</si>
  <si>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</si>
  <si>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</si>
  <si>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</si>
  <si>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</si>
  <si>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</si>
  <si>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</si>
  <si>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</si>
  <si>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</si>
  <si>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</si>
  <si>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</si>
  <si>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</si>
  <si>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</si>
  <si>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</si>
  <si>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</si>
  <si>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</si>
  <si>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</si>
  <si>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</si>
  <si>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</si>
  <si>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</si>
  <si>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</si>
  <si>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</si>
  <si>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</si>
  <si>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</si>
  <si>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</si>
  <si>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</si>
  <si>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</si>
  <si>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</si>
  <si>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</si>
  <si>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</si>
  <si>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</si>
  <si>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</si>
  <si>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</si>
  <si>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</si>
  <si>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</si>
  <si>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</si>
  <si>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</si>
  <si>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</si>
  <si>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</si>
  <si>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</si>
  <si>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</si>
  <si>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</si>
  <si>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</si>
  <si>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</si>
  <si>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</si>
  <si>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</si>
  <si>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</si>
  <si>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</si>
  <si>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</si>
  <si>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</si>
  <si>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</si>
  <si>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</si>
  <si>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</si>
  <si>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</si>
  <si>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</si>
  <si>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</si>
  <si>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</si>
  <si>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</si>
  <si>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</si>
  <si>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</si>
  <si>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</si>
  <si>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</si>
  <si>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</si>
  <si>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</si>
  <si>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</si>
  <si>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</si>
  <si>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</si>
  <si>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</si>
  <si>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</si>
  <si>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</si>
  <si>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</si>
  <si>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</si>
  <si>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</si>
  <si>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</si>
  <si>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</si>
  <si>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</si>
  <si>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</si>
  <si>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</si>
  <si>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</si>
  <si>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</si>
  <si>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</si>
  <si>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</si>
  <si>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</si>
  <si>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</si>
  <si>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</si>
  <si>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</si>
  <si>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ފުވައްމުލަކު ސިޓީ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</si>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</sst>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topLeftCell="A258" zoomScaleNormal="100" zoomScaleSheetLayoutView="100" workbookViewId="0">
      <selection activeCell="G9" sqref="G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 hidden="1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 hidden="1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 ht="22.5" customHeight="1">
      <c r="B9" s="15">
        <f t="shared" ref="B9:E9" si="0">B13</f>
        <v>10246041</v>
      </c>
      <c r="C9" s="15">
        <f t="shared" si="0"/>
        <v>10241041</v>
      </c>
      <c r="D9" s="15">
        <f t="shared" si="0"/>
        <v>10234347</v>
      </c>
      <c r="E9" s="15">
        <f t="shared" si="0"/>
        <v>6670079</v>
      </c>
      <c r="F9" s="15">
        <f>F13</f>
        <v>14402326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600000</v>
      </c>
      <c r="C10" s="16">
        <f t="shared" si="2"/>
        <v>600000</v>
      </c>
      <c r="D10" s="16">
        <f t="shared" si="2"/>
        <v>600000</v>
      </c>
      <c r="E10" s="16">
        <f t="shared" si="2"/>
        <v>25000</v>
      </c>
      <c r="F10" s="16">
        <f>F26</f>
        <v>74154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10846041</v>
      </c>
      <c r="C11" s="18">
        <f t="shared" si="3"/>
        <v>10841041</v>
      </c>
      <c r="D11" s="18">
        <f t="shared" si="3"/>
        <v>10834347</v>
      </c>
      <c r="E11" s="18">
        <f t="shared" si="3"/>
        <v>6695079</v>
      </c>
      <c r="F11" s="18">
        <f>SUM(F9:F10)</f>
        <v>14476480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10246041</v>
      </c>
      <c r="C13" s="18">
        <f t="shared" si="4"/>
        <v>10241041</v>
      </c>
      <c r="D13" s="18">
        <f t="shared" si="4"/>
        <v>10234347</v>
      </c>
      <c r="E13" s="18">
        <f t="shared" si="4"/>
        <v>6670079</v>
      </c>
      <c r="F13" s="18">
        <f>SUM(F14:F24)</f>
        <v>14402326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4414182</v>
      </c>
      <c r="C14" s="22">
        <f t="shared" si="5"/>
        <v>4414182</v>
      </c>
      <c r="D14" s="22">
        <f t="shared" si="5"/>
        <v>4414182</v>
      </c>
      <c r="E14" s="22">
        <f t="shared" si="5"/>
        <v>5055021</v>
      </c>
      <c r="F14" s="22">
        <f>F36</f>
        <v>11207075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204704</v>
      </c>
      <c r="C15" s="23">
        <f t="shared" si="6"/>
        <v>204704</v>
      </c>
      <c r="D15" s="23">
        <f t="shared" si="6"/>
        <v>204704</v>
      </c>
      <c r="E15" s="23">
        <f t="shared" si="6"/>
        <v>219011</v>
      </c>
      <c r="F15" s="23">
        <f>F77</f>
        <v>479065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152104</v>
      </c>
      <c r="C16" s="23">
        <f t="shared" si="7"/>
        <v>152104</v>
      </c>
      <c r="D16" s="23">
        <f t="shared" si="7"/>
        <v>152104</v>
      </c>
      <c r="E16" s="23">
        <f t="shared" si="7"/>
        <v>59000</v>
      </c>
      <c r="F16" s="23">
        <f>F85</f>
        <v>48999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482090</v>
      </c>
      <c r="C17" s="23">
        <f t="shared" si="8"/>
        <v>477090</v>
      </c>
      <c r="D17" s="23">
        <f t="shared" si="8"/>
        <v>470396</v>
      </c>
      <c r="E17" s="23">
        <f t="shared" si="8"/>
        <v>295950</v>
      </c>
      <c r="F17" s="23">
        <f>F93</f>
        <v>364209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1401493</v>
      </c>
      <c r="C18" s="23">
        <f t="shared" si="9"/>
        <v>1401493</v>
      </c>
      <c r="D18" s="23">
        <f t="shared" si="9"/>
        <v>1401493</v>
      </c>
      <c r="E18" s="23">
        <f t="shared" si="9"/>
        <v>931097</v>
      </c>
      <c r="F18" s="23">
        <f>F107</f>
        <v>1931323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31790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491468</v>
      </c>
      <c r="C21" s="23">
        <f t="shared" si="12"/>
        <v>491468</v>
      </c>
      <c r="D21" s="23">
        <f t="shared" si="12"/>
        <v>491468</v>
      </c>
      <c r="E21" s="23">
        <f t="shared" si="12"/>
        <v>50000</v>
      </c>
      <c r="F21" s="23">
        <f>F150</f>
        <v>291865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3100000</v>
      </c>
      <c r="C23" s="23">
        <f t="shared" si="14"/>
        <v>3100000</v>
      </c>
      <c r="D23" s="23">
        <f t="shared" si="14"/>
        <v>3100000</v>
      </c>
      <c r="E23" s="23">
        <f t="shared" si="14"/>
        <v>60000</v>
      </c>
      <c r="F23" s="23">
        <f>F176</f>
        <v>48000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600000</v>
      </c>
      <c r="C26" s="18">
        <f t="shared" si="16"/>
        <v>600000</v>
      </c>
      <c r="D26" s="18">
        <f t="shared" si="16"/>
        <v>600000</v>
      </c>
      <c r="E26" s="18">
        <f t="shared" si="16"/>
        <v>25000</v>
      </c>
      <c r="F26" s="18">
        <f>SUM(F27:F34)</f>
        <v>74154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600000</v>
      </c>
      <c r="C31" s="23">
        <f t="shared" si="21"/>
        <v>600000</v>
      </c>
      <c r="D31" s="23">
        <f t="shared" si="21"/>
        <v>600000</v>
      </c>
      <c r="E31" s="23">
        <f t="shared" si="21"/>
        <v>25000</v>
      </c>
      <c r="F31" s="23">
        <f>F225</f>
        <v>74154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4414182</v>
      </c>
      <c r="C36" s="18">
        <f t="shared" si="25"/>
        <v>4414182</v>
      </c>
      <c r="D36" s="18">
        <f t="shared" si="25"/>
        <v>4414182</v>
      </c>
      <c r="E36" s="18">
        <f t="shared" si="25"/>
        <v>5055021</v>
      </c>
      <c r="F36" s="18">
        <f>SUM(F37:F38)</f>
        <v>11207075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3172374</v>
      </c>
      <c r="C37" s="25">
        <f t="shared" si="26"/>
        <v>3172374</v>
      </c>
      <c r="D37" s="25">
        <f t="shared" si="26"/>
        <v>3172374</v>
      </c>
      <c r="E37" s="25">
        <f t="shared" si="26"/>
        <v>3795046</v>
      </c>
      <c r="F37" s="25">
        <f>F40</f>
        <v>8851124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1241808</v>
      </c>
      <c r="C38" s="23">
        <f t="shared" si="27"/>
        <v>1241808</v>
      </c>
      <c r="D38" s="23">
        <f t="shared" si="27"/>
        <v>1241808</v>
      </c>
      <c r="E38" s="23">
        <f t="shared" si="27"/>
        <v>1259975</v>
      </c>
      <c r="F38" s="23">
        <f>F44</f>
        <v>2355951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3172374</v>
      </c>
      <c r="C40" s="18">
        <f t="shared" si="28"/>
        <v>3172374</v>
      </c>
      <c r="D40" s="18">
        <f t="shared" si="28"/>
        <v>3172374</v>
      </c>
      <c r="E40" s="18">
        <f t="shared" si="28"/>
        <v>3795046</v>
      </c>
      <c r="F40" s="18">
        <f>SUM(F41:F42)</f>
        <v>8851124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2924340</v>
      </c>
      <c r="C41" s="25">
        <v>2924340</v>
      </c>
      <c r="D41" s="25">
        <v>2924340</v>
      </c>
      <c r="E41" s="25">
        <v>2982978</v>
      </c>
      <c r="F41" s="25">
        <v>6669952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248034</v>
      </c>
      <c r="C42" s="23">
        <v>248034</v>
      </c>
      <c r="D42" s="23">
        <v>248034</v>
      </c>
      <c r="E42" s="23">
        <v>812068</v>
      </c>
      <c r="F42" s="23">
        <v>2181172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1241808</v>
      </c>
      <c r="C44" s="18">
        <f t="shared" si="29"/>
        <v>1241808</v>
      </c>
      <c r="D44" s="18">
        <f t="shared" si="29"/>
        <v>1241808</v>
      </c>
      <c r="E44" s="18">
        <f t="shared" si="29"/>
        <v>1259975</v>
      </c>
      <c r="F44" s="18">
        <f>SUM(F45:F75)</f>
        <v>2355951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129000</v>
      </c>
      <c r="C48" s="23">
        <v>129000</v>
      </c>
      <c r="D48" s="23">
        <v>129000</v>
      </c>
      <c r="E48" s="23">
        <v>133900</v>
      </c>
      <c r="F48" s="23">
        <v>392200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4000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10800</v>
      </c>
      <c r="C55" s="23">
        <v>10800</v>
      </c>
      <c r="D55" s="23">
        <v>10800</v>
      </c>
      <c r="E55" s="23">
        <v>13710</v>
      </c>
      <c r="F55" s="23">
        <v>18063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78000</v>
      </c>
      <c r="C56" s="23">
        <v>78000</v>
      </c>
      <c r="D56" s="23">
        <v>78000</v>
      </c>
      <c r="E56" s="23">
        <v>75200</v>
      </c>
      <c r="F56" s="23">
        <v>467108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17694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13320</v>
      </c>
      <c r="F61" s="23">
        <v>54040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8100</v>
      </c>
      <c r="G64" s="32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43728</v>
      </c>
      <c r="C65" s="23">
        <v>43728</v>
      </c>
      <c r="D65" s="23">
        <v>43728</v>
      </c>
      <c r="E65" s="23">
        <v>41725</v>
      </c>
      <c r="F65" s="23">
        <v>41263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28800</v>
      </c>
      <c r="C66" s="23">
        <v>28800</v>
      </c>
      <c r="D66" s="23">
        <v>28800</v>
      </c>
      <c r="E66" s="23">
        <v>25172</v>
      </c>
      <c r="F66" s="23">
        <v>73979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</v>
      </c>
      <c r="C67" s="23">
        <v>3000</v>
      </c>
      <c r="D67" s="23">
        <v>3000</v>
      </c>
      <c r="E67" s="23">
        <v>300</v>
      </c>
      <c r="F67" s="23">
        <v>3200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619680</v>
      </c>
      <c r="C69" s="23">
        <v>619680</v>
      </c>
      <c r="D69" s="23">
        <v>619680</v>
      </c>
      <c r="E69" s="23">
        <v>679396</v>
      </c>
      <c r="F69" s="23">
        <v>1276304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314400</v>
      </c>
      <c r="C73" s="23">
        <v>314400</v>
      </c>
      <c r="D73" s="23">
        <v>314400</v>
      </c>
      <c r="E73" s="23">
        <v>277252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204704</v>
      </c>
      <c r="C77" s="18">
        <f t="shared" si="31"/>
        <v>204704</v>
      </c>
      <c r="D77" s="18">
        <f t="shared" si="31"/>
        <v>204704</v>
      </c>
      <c r="E77" s="18">
        <f t="shared" si="31"/>
        <v>219011</v>
      </c>
      <c r="F77" s="18">
        <f>SUM(F78:F83)</f>
        <v>479065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204704</v>
      </c>
      <c r="C83" s="23">
        <v>204704</v>
      </c>
      <c r="D83" s="23">
        <v>204704</v>
      </c>
      <c r="E83" s="23">
        <v>219011</v>
      </c>
      <c r="F83" s="23">
        <v>479065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152104</v>
      </c>
      <c r="C85" s="18">
        <f t="shared" si="32"/>
        <v>152104</v>
      </c>
      <c r="D85" s="18">
        <f t="shared" si="32"/>
        <v>152104</v>
      </c>
      <c r="E85" s="18">
        <f t="shared" si="32"/>
        <v>59000</v>
      </c>
      <c r="F85" s="18">
        <f>SUM(F86:F91)</f>
        <v>48999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152104</v>
      </c>
      <c r="C88" s="23">
        <v>152104</v>
      </c>
      <c r="D88" s="23">
        <v>152104</v>
      </c>
      <c r="E88" s="23">
        <v>49000</v>
      </c>
      <c r="F88" s="23">
        <v>48999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482090</v>
      </c>
      <c r="C93" s="18">
        <f t="shared" si="33"/>
        <v>477090</v>
      </c>
      <c r="D93" s="18">
        <f t="shared" si="33"/>
        <v>470396</v>
      </c>
      <c r="E93" s="18">
        <f t="shared" si="33"/>
        <v>295950</v>
      </c>
      <c r="F93" s="18">
        <f>SUM(F94:F105)</f>
        <v>364209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185000</v>
      </c>
      <c r="C94" s="25">
        <v>180000</v>
      </c>
      <c r="D94" s="25">
        <v>173306</v>
      </c>
      <c r="E94" s="25">
        <v>170000</v>
      </c>
      <c r="F94" s="25">
        <v>170000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59500</v>
      </c>
      <c r="C95" s="23">
        <v>59500</v>
      </c>
      <c r="D95" s="23">
        <v>59500</v>
      </c>
      <c r="E95" s="23">
        <v>10000</v>
      </c>
      <c r="F95" s="23">
        <v>13000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39350</v>
      </c>
      <c r="C96" s="23">
        <v>39350</v>
      </c>
      <c r="D96" s="23">
        <v>39350</v>
      </c>
      <c r="E96" s="23">
        <v>20000</v>
      </c>
      <c r="F96" s="23">
        <v>21500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62580</v>
      </c>
      <c r="C98" s="23">
        <v>62580</v>
      </c>
      <c r="D98" s="23">
        <v>62580</v>
      </c>
      <c r="E98" s="23">
        <v>62580</v>
      </c>
      <c r="F98" s="23">
        <v>95625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50000</v>
      </c>
      <c r="C99" s="23">
        <v>50000</v>
      </c>
      <c r="D99" s="23">
        <v>50000</v>
      </c>
      <c r="E99" s="23">
        <v>0</v>
      </c>
      <c r="F99" s="23">
        <v>12000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47290</v>
      </c>
      <c r="C101" s="23">
        <v>47290</v>
      </c>
      <c r="D101" s="23">
        <v>47290</v>
      </c>
      <c r="E101" s="23">
        <v>30000</v>
      </c>
      <c r="F101" s="23">
        <v>37499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3370</v>
      </c>
      <c r="C102" s="23">
        <v>3370</v>
      </c>
      <c r="D102" s="23">
        <v>3370</v>
      </c>
      <c r="E102" s="23">
        <v>3370</v>
      </c>
      <c r="F102" s="23">
        <v>13500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3000</v>
      </c>
      <c r="C103" s="23">
        <v>3000</v>
      </c>
      <c r="D103" s="23">
        <v>3000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17000</v>
      </c>
      <c r="C104" s="23">
        <v>17000</v>
      </c>
      <c r="D104" s="23">
        <v>17000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15000</v>
      </c>
      <c r="C105" s="23">
        <v>15000</v>
      </c>
      <c r="D105" s="23">
        <v>15000</v>
      </c>
      <c r="E105" s="23">
        <v>0</v>
      </c>
      <c r="F105" s="23">
        <v>1085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1401493</v>
      </c>
      <c r="C107" s="18">
        <f t="shared" si="34"/>
        <v>1401493</v>
      </c>
      <c r="D107" s="18">
        <f t="shared" si="34"/>
        <v>1401493</v>
      </c>
      <c r="E107" s="18">
        <f t="shared" si="34"/>
        <v>931097</v>
      </c>
      <c r="F107" s="18">
        <f>SUM(F108:F133)</f>
        <v>1931323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71856</v>
      </c>
      <c r="C108" s="25">
        <v>71856</v>
      </c>
      <c r="D108" s="25">
        <v>71856</v>
      </c>
      <c r="E108" s="25">
        <v>64999</v>
      </c>
      <c r="F108" s="25">
        <v>175000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344138</v>
      </c>
      <c r="F109" s="23">
        <v>1055826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85200</v>
      </c>
      <c r="C111" s="23">
        <v>85200</v>
      </c>
      <c r="D111" s="23">
        <v>85200</v>
      </c>
      <c r="E111" s="23">
        <v>85200</v>
      </c>
      <c r="F111" s="23">
        <v>174999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4000</v>
      </c>
      <c r="C113" s="23">
        <v>4000</v>
      </c>
      <c r="D113" s="23">
        <v>4000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240000</v>
      </c>
      <c r="F114" s="23">
        <v>424999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20400</v>
      </c>
      <c r="C115" s="23">
        <v>20400</v>
      </c>
      <c r="D115" s="23">
        <v>20400</v>
      </c>
      <c r="E115" s="23">
        <v>16275</v>
      </c>
      <c r="F115" s="23">
        <v>10800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3600</v>
      </c>
      <c r="F116" s="23">
        <v>4500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10800</v>
      </c>
      <c r="C117" s="23">
        <v>10800</v>
      </c>
      <c r="D117" s="23">
        <v>10800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20000</v>
      </c>
      <c r="C118" s="23">
        <v>20000</v>
      </c>
      <c r="D118" s="23">
        <v>20000</v>
      </c>
      <c r="E118" s="23">
        <v>10500</v>
      </c>
      <c r="F118" s="23">
        <v>29237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53000</v>
      </c>
      <c r="C119" s="23">
        <v>53000</v>
      </c>
      <c r="D119" s="23">
        <v>53000</v>
      </c>
      <c r="E119" s="23">
        <v>0</v>
      </c>
      <c r="F119" s="23">
        <v>375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83000</v>
      </c>
      <c r="C120" s="23">
        <v>83000</v>
      </c>
      <c r="D120" s="23">
        <v>83000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229000</v>
      </c>
      <c r="C121" s="23">
        <v>229000</v>
      </c>
      <c r="D121" s="23">
        <v>229000</v>
      </c>
      <c r="E121" s="23">
        <v>105000</v>
      </c>
      <c r="F121" s="23">
        <v>16665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50000</v>
      </c>
      <c r="C124" s="23">
        <v>50000</v>
      </c>
      <c r="D124" s="23">
        <v>50000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6237</v>
      </c>
      <c r="C126" s="23">
        <v>6237</v>
      </c>
      <c r="D126" s="23">
        <v>6237</v>
      </c>
      <c r="E126" s="23">
        <v>40000</v>
      </c>
      <c r="F126" s="23">
        <v>38922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20000</v>
      </c>
      <c r="C132" s="23">
        <v>20000</v>
      </c>
      <c r="D132" s="23">
        <v>20000</v>
      </c>
      <c r="E132" s="23">
        <v>21385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3000</v>
      </c>
      <c r="C133" s="23">
        <v>3000</v>
      </c>
      <c r="D133" s="23">
        <v>3000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31790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 thickBo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31790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491468</v>
      </c>
      <c r="C150" s="18">
        <f t="shared" si="38"/>
        <v>491468</v>
      </c>
      <c r="D150" s="18">
        <f t="shared" si="38"/>
        <v>491468</v>
      </c>
      <c r="E150" s="18">
        <f t="shared" si="38"/>
        <v>50000</v>
      </c>
      <c r="F150" s="18">
        <f>SUM(F151:F168)</f>
        <v>291865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300000</v>
      </c>
      <c r="C152" s="23">
        <v>300000</v>
      </c>
      <c r="D152" s="23">
        <v>300000</v>
      </c>
      <c r="E152" s="23">
        <v>50000</v>
      </c>
      <c r="F152" s="23">
        <v>51000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3000</v>
      </c>
      <c r="C156" s="23">
        <v>3000</v>
      </c>
      <c r="D156" s="23">
        <v>3000</v>
      </c>
      <c r="E156" s="23">
        <v>0</v>
      </c>
      <c r="F156" s="23">
        <v>14999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12910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99428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6487</v>
      </c>
      <c r="C159" s="23">
        <v>6487</v>
      </c>
      <c r="D159" s="23">
        <v>6487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126981</v>
      </c>
      <c r="C160" s="23">
        <v>126981</v>
      </c>
      <c r="D160" s="23">
        <v>126981</v>
      </c>
      <c r="E160" s="23">
        <v>0</v>
      </c>
      <c r="F160" s="23">
        <v>44000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12499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42140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50000</v>
      </c>
      <c r="C166" s="23">
        <v>50000</v>
      </c>
      <c r="D166" s="23">
        <v>50000</v>
      </c>
      <c r="E166" s="23">
        <v>0</v>
      </c>
      <c r="F166" s="23">
        <v>14889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3100000</v>
      </c>
      <c r="C176" s="18">
        <f t="shared" si="40"/>
        <v>3100000</v>
      </c>
      <c r="D176" s="18">
        <f t="shared" si="40"/>
        <v>3100000</v>
      </c>
      <c r="E176" s="18">
        <f t="shared" si="40"/>
        <v>60000</v>
      </c>
      <c r="F176" s="18">
        <f>SUM(F177:F196)</f>
        <v>48000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100000</v>
      </c>
      <c r="C185" s="23">
        <v>100000</v>
      </c>
      <c r="D185" s="23">
        <v>100000</v>
      </c>
      <c r="E185" s="23">
        <v>60000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3000000</v>
      </c>
      <c r="C186" s="23">
        <v>3000000</v>
      </c>
      <c r="D186" s="23">
        <v>3000000</v>
      </c>
      <c r="E186" s="23">
        <v>0</v>
      </c>
      <c r="F186" s="23">
        <v>48000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600000</v>
      </c>
      <c r="C225" s="18">
        <f t="shared" si="47"/>
        <v>600000</v>
      </c>
      <c r="D225" s="18">
        <f t="shared" si="47"/>
        <v>600000</v>
      </c>
      <c r="E225" s="18">
        <f t="shared" si="47"/>
        <v>25000</v>
      </c>
      <c r="F225" s="18">
        <f>SUM(F226:F238)</f>
        <v>74154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200000</v>
      </c>
      <c r="C226" s="25">
        <v>200000</v>
      </c>
      <c r="D226" s="25">
        <v>200000</v>
      </c>
      <c r="E226" s="25">
        <v>0</v>
      </c>
      <c r="F226" s="25">
        <v>8360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200000</v>
      </c>
      <c r="C227" s="23">
        <v>200000</v>
      </c>
      <c r="D227" s="23">
        <v>200000</v>
      </c>
      <c r="E227" s="23">
        <v>20000</v>
      </c>
      <c r="F227" s="23">
        <v>34794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200000</v>
      </c>
      <c r="C233" s="23">
        <v>200000</v>
      </c>
      <c r="D233" s="23">
        <v>200000</v>
      </c>
      <c r="E233" s="23">
        <v>0</v>
      </c>
      <c r="F233" s="23">
        <v>31000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2020-03-04T04:25:32Z</cp:lastPrinted>
  <dcterms:created xsi:type="dcterms:W3CDTF">2018-12-30T09:54:12Z</dcterms:created>
  <dcterms:modified xsi:type="dcterms:W3CDTF">2020-03-04T04:25:39Z</dcterms:modified>
</cp:coreProperties>
</file>