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Zunain\Approved Budgets 2019\"/>
    </mc:Choice>
  </mc:AlternateContent>
  <bookViews>
    <workbookView xWindow="0" yWindow="0" windowWidth="28800" windowHeight="12045"/>
  </bookViews>
  <sheets>
    <sheet name="Budget" sheetId="1" r:id="rId1"/>
  </sheets>
  <definedNames>
    <definedName name="_xlnm.Print_Area" localSheetId="0">Budget!$B$1:$H$257</definedName>
    <definedName name="_xlnm.Print_Titles" localSheetId="0">Budget!$6:$8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9" i="1" l="1"/>
  <c r="D28" i="1" s="1"/>
  <c r="B209" i="1"/>
  <c r="B28" i="1" s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B20" i="1" s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s="1"/>
  <c r="C77" i="1" l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B19" i="1" s="1"/>
  <c r="F135" i="1"/>
  <c r="F19" i="1" s="1"/>
  <c r="D150" i="1"/>
  <c r="D21" i="1" s="1"/>
  <c r="C150" i="1"/>
  <c r="C21" i="1" s="1"/>
  <c r="B150" i="1"/>
  <c r="B21" i="1" s="1"/>
  <c r="F150" i="1"/>
  <c r="F21" i="1" s="1"/>
  <c r="B170" i="1"/>
  <c r="B22" i="1" s="1"/>
  <c r="F170" i="1"/>
  <c r="F22" i="1" s="1"/>
  <c r="E170" i="1"/>
  <c r="E22" i="1" s="1"/>
  <c r="B176" i="1"/>
  <c r="B23" i="1" s="1"/>
  <c r="F176" i="1"/>
  <c r="F23" i="1" s="1"/>
  <c r="B198" i="1"/>
  <c r="B24" i="1" s="1"/>
  <c r="F198" i="1"/>
  <c r="F24" i="1" s="1"/>
  <c r="B212" i="1"/>
  <c r="B29" i="1" s="1"/>
  <c r="C217" i="1"/>
  <c r="C30" i="1" s="1"/>
  <c r="B205" i="1"/>
  <c r="B27" i="1" s="1"/>
  <c r="C212" i="1"/>
  <c r="C29" i="1" s="1"/>
  <c r="F254" i="1"/>
  <c r="F34" i="1" s="1"/>
  <c r="D44" i="1"/>
  <c r="D38" i="1" s="1"/>
  <c r="D85" i="1"/>
  <c r="D16" i="1" s="1"/>
  <c r="F85" i="1"/>
  <c r="F16" i="1" s="1"/>
  <c r="B93" i="1"/>
  <c r="B17" i="1" s="1"/>
  <c r="F93" i="1"/>
  <c r="F17" i="1" s="1"/>
  <c r="E93" i="1"/>
  <c r="E17" i="1" s="1"/>
  <c r="B107" i="1"/>
  <c r="B18" i="1" s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B38" i="1" s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B32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B34" i="1" s="1"/>
  <c r="D77" i="1"/>
  <c r="D15" i="1" s="1"/>
  <c r="B85" i="1"/>
  <c r="B16" i="1" s="1"/>
  <c r="D107" i="1"/>
  <c r="D18" i="1" s="1"/>
  <c r="E142" i="1"/>
  <c r="E20" i="1" s="1"/>
  <c r="E176" i="1"/>
  <c r="E23" i="1" s="1"/>
  <c r="D205" i="1"/>
  <c r="D27" i="1" s="1"/>
  <c r="B217" i="1"/>
  <c r="B30" i="1" s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s="1"/>
  <c r="B36" i="1" l="1"/>
  <c r="B14" i="1" s="1"/>
  <c r="D245" i="1"/>
  <c r="D33" i="1" s="1"/>
  <c r="F36" i="1"/>
  <c r="F14" i="1" s="1"/>
  <c r="F13" i="1" s="1"/>
  <c r="F9" i="1" s="1"/>
  <c r="F225" i="1"/>
  <c r="F31" i="1" s="1"/>
  <c r="F26" i="1" s="1"/>
  <c r="F10" i="1" s="1"/>
  <c r="B225" i="1"/>
  <c r="B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B33" i="1" s="1"/>
  <c r="B26" i="1" s="1"/>
  <c r="B10" i="1" s="1"/>
  <c r="E225" i="1"/>
  <c r="E31" i="1" s="1"/>
  <c r="E26" i="1" s="1"/>
  <c r="E10" i="1" s="1"/>
  <c r="D225" i="1"/>
  <c r="D31" i="1" s="1"/>
  <c r="D26" i="1" s="1"/>
  <c r="D10" i="1" s="1"/>
  <c r="B13" i="1"/>
  <c r="B9" i="1" s="1"/>
  <c r="F11" i="1" l="1"/>
  <c r="C11" i="1"/>
  <c r="D11" i="1"/>
  <c r="E11" i="1"/>
  <c r="B11" i="1"/>
</calcChain>
</file>

<file path=xl/sharedStrings.xml><?xml version="1.0" encoding="utf-8"?>
<sst xmlns="http://schemas.openxmlformats.org/spreadsheetml/2006/main" count="244" uniqueCount="215">
  <si>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</si>
  <si>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</si>
  <si>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</si>
  <si>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</si>
  <si>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</si>
  <si>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</si>
  <si>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</si>
  <si>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</si>
  <si>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</si>
  <si>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</si>
  <si>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</si>
  <si>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</si>
  <si>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</si>
  <si>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</si>
  <si>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</si>
  <si>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</si>
  <si>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</si>
  <si>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</si>
  <si>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</si>
  <si>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</si>
  <si>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</si>
  <si>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</si>
  <si>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</si>
  <si>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</si>
  <si>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</si>
  <si>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</si>
  <si>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</si>
  <si>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</si>
  <si>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</si>
  <si>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</si>
  <si>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</si>
  <si>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</si>
  <si>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</si>
  <si>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</si>
  <si>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</si>
  <si>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</si>
  <si>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</si>
  <si>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</si>
  <si>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</si>
  <si>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</si>
  <si>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</si>
  <si>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</si>
  <si>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</si>
  <si>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</si>
  <si>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</si>
  <si>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</si>
  <si>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</si>
  <si>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</si>
  <si>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</si>
  <si>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</si>
  <si>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</si>
  <si>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</si>
  <si>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</si>
  <si>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</si>
  <si>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</si>
  <si>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</si>
  <si>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</si>
  <si>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</si>
  <si>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</si>
  <si>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</si>
  <si>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</si>
  <si>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</si>
  <si>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</si>
  <si>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</si>
  <si>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</si>
  <si>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</si>
  <si>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</si>
  <si>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</si>
  <si>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</si>
  <si>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</si>
  <si>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</si>
  <si>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</si>
  <si>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</si>
  <si>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</si>
  <si>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</si>
  <si>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</si>
  <si>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</si>
  <si>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</si>
  <si>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</si>
  <si>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</si>
  <si>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</si>
  <si>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</si>
  <si>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</si>
  <si>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</si>
  <si>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</si>
  <si>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</si>
  <si>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</si>
  <si>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</si>
  <si>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</si>
  <si>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</si>
  <si>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</si>
  <si>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</si>
  <si>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</si>
  <si>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</si>
  <si>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</si>
  <si>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</si>
  <si>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</si>
  <si>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</si>
  <si>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</si>
  <si>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</si>
  <si>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</si>
  <si>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</si>
  <si>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</si>
  <si>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</si>
  <si>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</si>
  <si>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</si>
  <si>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</si>
  <si>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</si>
  <si>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</si>
  <si>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</si>
  <si>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</si>
  <si>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</si>
  <si>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</si>
  <si>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</si>
  <si>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</si>
  <si>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</si>
  <si>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</si>
  <si>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</si>
  <si>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</si>
  <si>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</si>
  <si>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</si>
  <si>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</si>
  <si>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</si>
  <si>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</si>
  <si>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</si>
  <si>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</si>
  <si>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</si>
  <si>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</si>
  <si>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</si>
  <si>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</si>
  <si>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</si>
  <si>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</si>
  <si>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</si>
  <si>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</si>
  <si>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</si>
  <si>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</si>
  <si>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</si>
  <si>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</si>
  <si>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</si>
  <si>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</si>
  <si>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</si>
  <si>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</si>
  <si>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</si>
  <si>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</si>
  <si>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</si>
  <si>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</si>
  <si>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</si>
  <si>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</si>
  <si>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</si>
  <si>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</si>
  <si>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</si>
  <si>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</si>
  <si>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</si>
  <si>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</si>
  <si>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</si>
  <si>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</si>
  <si>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</si>
  <si>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</si>
  <si>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</si>
  <si>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</si>
  <si>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</si>
  <si>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</si>
  <si>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</si>
  <si>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</si>
  <si>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</si>
  <si>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</si>
  <si>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</si>
  <si>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</si>
  <si>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</si>
  <si>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</si>
  <si>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</si>
  <si>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</si>
  <si>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</si>
  <si>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</si>
  <si>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</si>
  <si>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</si>
  <si>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</si>
  <si>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</si>
  <si>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</si>
  <si>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</si>
  <si>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</si>
  <si>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</si>
  <si>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</si>
  <si>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</si>
  <si>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</si>
  <si>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</si>
  <si>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</si>
  <si>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</si>
  <si>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</si>
  <si>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</si>
  <si>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</si>
  <si>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</si>
  <si>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</si>
  <si>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</si>
  <si>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</si>
  <si>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</si>
  <si>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</si>
  <si>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</si>
  <si>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</si>
  <si>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</si>
  <si>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</si>
  <si>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</si>
  <si>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</si>
  <si>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</si>
  <si>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</si>
  <si>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</si>
  <si>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</si>
  <si>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</si>
  <si>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</si>
  <si>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</si>
  <si>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</si>
  <si>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</si>
  <si>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</si>
  <si>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ކްރިމިނަލް ކޯޓު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</si>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</sst>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6" x14ac:knownFonts="1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57"/>
  <sheetViews>
    <sheetView showGridLines="0" tabSelected="1" view="pageBreakPreview" zoomScaleNormal="100" zoomScaleSheetLayoutView="100" workbookViewId="0">
      <selection activeCell="B255" sqref="B255:F257"/>
    </sheetView>
  </sheetViews>
  <sheetFormatPr defaultColWidth="9" defaultRowHeight="17.25" x14ac:dyDescent="0.35"/>
  <cols>
    <col min="1" max="1" width="9" style="8"/>
    <col min="2" max="6" width="15.25" style="4" customWidth="1"/>
    <col min="7" max="7" width="46.375" style="4" customWidth="1"/>
    <col min="8" max="8" width="9" style="8"/>
    <col min="9" max="16384" width="9" style="4"/>
  </cols>
  <sheetData>
    <row r="1" spans="1:10" ht="37.5" customHeight="1" x14ac:dyDescent="0.35">
      <c r="A1" s="1" t="s">
        <v>0</v>
      </c>
      <c r="B1" s="2"/>
      <c r="C1" s="2"/>
      <c r="D1" s="2"/>
      <c r="E1" s="2"/>
      <c r="F1" s="2"/>
      <c r="G1" s="2"/>
      <c r="H1" s="3"/>
      <c r="J1" s="5">
        <v>1253</v>
      </c>
    </row>
    <row r="2" spans="1:10" ht="45" customHeight="1" x14ac:dyDescent="0.35">
      <c r="A2" s="3"/>
      <c r="B2" s="2"/>
      <c r="C2" s="2"/>
      <c r="D2" s="2"/>
      <c r="E2" s="2"/>
      <c r="F2" s="2"/>
      <c r="G2" s="2"/>
      <c r="H2" s="3"/>
    </row>
    <row r="3" spans="1:10" ht="21.75" x14ac:dyDescent="0.35">
      <c r="A3" s="6" t="s">
        <v>1</v>
      </c>
      <c r="B3" s="2"/>
      <c r="C3" s="2"/>
      <c r="D3" s="2"/>
      <c r="E3" s="2"/>
      <c r="F3" s="2"/>
      <c r="G3" s="2"/>
      <c r="H3" s="3"/>
    </row>
    <row r="4" spans="1:10" ht="25.5" x14ac:dyDescent="0.35">
      <c r="A4" s="7" t="s">
        <v>213</v>
      </c>
      <c r="B4" s="2"/>
      <c r="C4" s="2"/>
      <c r="D4" s="2"/>
      <c r="E4" s="2"/>
      <c r="F4" s="2"/>
      <c r="G4" s="2"/>
      <c r="H4" s="3"/>
    </row>
    <row r="5" spans="1:10" ht="7.5" customHeight="1" x14ac:dyDescent="0.35"/>
    <row r="6" spans="1:10" ht="21.75" x14ac:dyDescent="0.35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 ht="21.75" x14ac:dyDescent="0.35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 ht="21.75" x14ac:dyDescent="0.35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 x14ac:dyDescent="0.35">
      <c r="B9" s="15">
        <f t="shared" ref="B9:E9" si="0">B13</f>
        <v>25957587</v>
      </c>
      <c r="C9" s="15">
        <f t="shared" si="0"/>
        <v>25997529</v>
      </c>
      <c r="D9" s="15">
        <f t="shared" si="0"/>
        <v>25978258</v>
      </c>
      <c r="E9" s="15">
        <f t="shared" si="0"/>
        <v>27129130</v>
      </c>
      <c r="F9" s="15">
        <f>F13</f>
        <v>24927924</v>
      </c>
      <c r="G9" s="16" t="s">
        <v>11</v>
      </c>
    </row>
    <row r="10" spans="1:10" ht="22.5" customHeight="1" thickBot="1" x14ac:dyDescent="0.4">
      <c r="B10" s="17">
        <f t="shared" ref="B10:E10" si="1">B26</f>
        <v>205000</v>
      </c>
      <c r="C10" s="17">
        <f t="shared" si="1"/>
        <v>205000</v>
      </c>
      <c r="D10" s="17">
        <f t="shared" si="1"/>
        <v>205000</v>
      </c>
      <c r="E10" s="17">
        <f t="shared" si="1"/>
        <v>700071</v>
      </c>
      <c r="F10" s="17">
        <f>F26</f>
        <v>311415</v>
      </c>
      <c r="G10" s="18" t="s">
        <v>12</v>
      </c>
    </row>
    <row r="11" spans="1:10" ht="22.5" customHeight="1" thickBot="1" x14ac:dyDescent="0.4">
      <c r="B11" s="19">
        <f t="shared" ref="B11:E11" si="2">SUM(B9:B10)</f>
        <v>26162587</v>
      </c>
      <c r="C11" s="19">
        <f t="shared" si="2"/>
        <v>26202529</v>
      </c>
      <c r="D11" s="19">
        <f t="shared" si="2"/>
        <v>26183258</v>
      </c>
      <c r="E11" s="19">
        <f t="shared" si="2"/>
        <v>27829201</v>
      </c>
      <c r="F11" s="19">
        <f>SUM(F9:F10)</f>
        <v>25239339</v>
      </c>
      <c r="G11" s="20" t="s">
        <v>13</v>
      </c>
    </row>
    <row r="12" spans="1:10" ht="15" customHeight="1" thickBot="1" x14ac:dyDescent="0.4">
      <c r="B12" s="21"/>
      <c r="C12" s="21"/>
      <c r="D12" s="21"/>
      <c r="E12" s="21"/>
      <c r="F12" s="21"/>
    </row>
    <row r="13" spans="1:10" ht="22.5" customHeight="1" thickBot="1" x14ac:dyDescent="0.4">
      <c r="B13" s="19">
        <f t="shared" ref="B13:E13" si="3">SUM(B14:B24)</f>
        <v>25957587</v>
      </c>
      <c r="C13" s="19">
        <f t="shared" si="3"/>
        <v>25997529</v>
      </c>
      <c r="D13" s="19">
        <f t="shared" si="3"/>
        <v>25978258</v>
      </c>
      <c r="E13" s="19">
        <f t="shared" si="3"/>
        <v>27129130</v>
      </c>
      <c r="F13" s="19">
        <f>SUM(F14:F24)</f>
        <v>24927924</v>
      </c>
      <c r="G13" s="20" t="s">
        <v>11</v>
      </c>
      <c r="H13" s="22"/>
    </row>
    <row r="14" spans="1:10" ht="22.5" customHeight="1" x14ac:dyDescent="0.35">
      <c r="A14" s="8">
        <v>210</v>
      </c>
      <c r="B14" s="23">
        <f t="shared" ref="B14:E14" si="4">B36</f>
        <v>22447082</v>
      </c>
      <c r="C14" s="23">
        <f t="shared" si="4"/>
        <v>22447082</v>
      </c>
      <c r="D14" s="23">
        <f t="shared" si="4"/>
        <v>22447082</v>
      </c>
      <c r="E14" s="23">
        <f t="shared" si="4"/>
        <v>23885290</v>
      </c>
      <c r="F14" s="23">
        <f>F36</f>
        <v>21405792</v>
      </c>
      <c r="G14" s="16" t="s">
        <v>14</v>
      </c>
      <c r="H14" s="8">
        <v>210</v>
      </c>
    </row>
    <row r="15" spans="1:10" ht="22.5" customHeight="1" x14ac:dyDescent="0.35">
      <c r="A15" s="8">
        <v>213</v>
      </c>
      <c r="B15" s="24">
        <f t="shared" ref="B15:E15" si="5">B77</f>
        <v>634305</v>
      </c>
      <c r="C15" s="24">
        <f t="shared" si="5"/>
        <v>634305</v>
      </c>
      <c r="D15" s="24">
        <f t="shared" si="5"/>
        <v>634305</v>
      </c>
      <c r="E15" s="24">
        <f t="shared" si="5"/>
        <v>648289</v>
      </c>
      <c r="F15" s="24">
        <f>F77</f>
        <v>593876</v>
      </c>
      <c r="G15" s="25" t="s">
        <v>15</v>
      </c>
      <c r="H15" s="8">
        <v>213</v>
      </c>
    </row>
    <row r="16" spans="1:10" ht="22.5" customHeight="1" x14ac:dyDescent="0.35">
      <c r="A16" s="8">
        <v>221</v>
      </c>
      <c r="B16" s="24">
        <f t="shared" ref="B16:E16" si="6">B85</f>
        <v>93816</v>
      </c>
      <c r="C16" s="24">
        <f t="shared" si="6"/>
        <v>104616</v>
      </c>
      <c r="D16" s="24">
        <f t="shared" si="6"/>
        <v>99916</v>
      </c>
      <c r="E16" s="24">
        <f t="shared" si="6"/>
        <v>31000</v>
      </c>
      <c r="F16" s="24">
        <f>F85</f>
        <v>84222</v>
      </c>
      <c r="G16" s="25" t="s">
        <v>16</v>
      </c>
      <c r="H16" s="8">
        <v>221</v>
      </c>
    </row>
    <row r="17" spans="1:8" ht="22.5" customHeight="1" x14ac:dyDescent="0.35">
      <c r="A17" s="8">
        <v>222</v>
      </c>
      <c r="B17" s="24">
        <f t="shared" ref="B17:E17" si="7">B93</f>
        <v>616600</v>
      </c>
      <c r="C17" s="24">
        <f t="shared" si="7"/>
        <v>645742</v>
      </c>
      <c r="D17" s="24">
        <f t="shared" si="7"/>
        <v>631171</v>
      </c>
      <c r="E17" s="24">
        <f t="shared" si="7"/>
        <v>454732</v>
      </c>
      <c r="F17" s="24">
        <f>F93</f>
        <v>516846</v>
      </c>
      <c r="G17" s="25" t="s">
        <v>17</v>
      </c>
      <c r="H17" s="8">
        <v>222</v>
      </c>
    </row>
    <row r="18" spans="1:8" ht="22.5" customHeight="1" x14ac:dyDescent="0.35">
      <c r="A18" s="8">
        <v>223</v>
      </c>
      <c r="B18" s="24">
        <f t="shared" ref="B18:E18" si="8">B107</f>
        <v>1580784</v>
      </c>
      <c r="C18" s="24">
        <f t="shared" si="8"/>
        <v>1580784</v>
      </c>
      <c r="D18" s="24">
        <f t="shared" si="8"/>
        <v>1580784</v>
      </c>
      <c r="E18" s="24">
        <f t="shared" si="8"/>
        <v>1380449</v>
      </c>
      <c r="F18" s="24">
        <f>F107</f>
        <v>1751173</v>
      </c>
      <c r="G18" s="25" t="s">
        <v>18</v>
      </c>
      <c r="H18" s="8">
        <v>223</v>
      </c>
    </row>
    <row r="19" spans="1:8" ht="22.5" customHeight="1" x14ac:dyDescent="0.35">
      <c r="A19" s="8">
        <v>224</v>
      </c>
      <c r="B19" s="24">
        <f t="shared" ref="B19:E19" si="9">B135</f>
        <v>5000</v>
      </c>
      <c r="C19" s="24">
        <f t="shared" si="9"/>
        <v>5000</v>
      </c>
      <c r="D19" s="24">
        <f t="shared" si="9"/>
        <v>5000</v>
      </c>
      <c r="E19" s="24">
        <f t="shared" si="9"/>
        <v>8600</v>
      </c>
      <c r="F19" s="24">
        <f>F135</f>
        <v>633</v>
      </c>
      <c r="G19" s="25" t="s">
        <v>19</v>
      </c>
      <c r="H19" s="8">
        <v>224</v>
      </c>
    </row>
    <row r="20" spans="1:8" ht="22.5" customHeight="1" x14ac:dyDescent="0.35">
      <c r="A20" s="8">
        <v>225</v>
      </c>
      <c r="B20" s="24">
        <f t="shared" ref="B20:E20" si="10">B142</f>
        <v>0</v>
      </c>
      <c r="C20" s="24">
        <f t="shared" si="10"/>
        <v>0</v>
      </c>
      <c r="D20" s="24">
        <f t="shared" si="10"/>
        <v>0</v>
      </c>
      <c r="E20" s="24">
        <f t="shared" si="10"/>
        <v>0</v>
      </c>
      <c r="F20" s="24">
        <f>F142</f>
        <v>0</v>
      </c>
      <c r="G20" s="25" t="s">
        <v>20</v>
      </c>
      <c r="H20" s="8">
        <v>225</v>
      </c>
    </row>
    <row r="21" spans="1:8" ht="22.5" customHeight="1" x14ac:dyDescent="0.35">
      <c r="A21" s="8">
        <v>226</v>
      </c>
      <c r="B21" s="24">
        <f t="shared" ref="B21:E21" si="11">B150</f>
        <v>580000</v>
      </c>
      <c r="C21" s="24">
        <f t="shared" si="11"/>
        <v>580000</v>
      </c>
      <c r="D21" s="24">
        <f t="shared" si="11"/>
        <v>580000</v>
      </c>
      <c r="E21" s="24">
        <f t="shared" si="11"/>
        <v>720770</v>
      </c>
      <c r="F21" s="24">
        <f>F150</f>
        <v>575382</v>
      </c>
      <c r="G21" s="25" t="s">
        <v>21</v>
      </c>
      <c r="H21" s="8">
        <v>226</v>
      </c>
    </row>
    <row r="22" spans="1:8" ht="22.5" customHeight="1" x14ac:dyDescent="0.35">
      <c r="A22" s="8">
        <v>227</v>
      </c>
      <c r="B22" s="24">
        <f t="shared" ref="B22:E22" si="12">B170</f>
        <v>0</v>
      </c>
      <c r="C22" s="24">
        <f t="shared" si="12"/>
        <v>0</v>
      </c>
      <c r="D22" s="24">
        <f t="shared" si="12"/>
        <v>0</v>
      </c>
      <c r="E22" s="24">
        <f t="shared" si="12"/>
        <v>0</v>
      </c>
      <c r="F22" s="24">
        <f>F170</f>
        <v>0</v>
      </c>
      <c r="G22" s="25" t="s">
        <v>22</v>
      </c>
      <c r="H22" s="8">
        <v>227</v>
      </c>
    </row>
    <row r="23" spans="1:8" ht="22.5" customHeight="1" x14ac:dyDescent="0.35">
      <c r="A23" s="8">
        <v>228</v>
      </c>
      <c r="B23" s="24">
        <f t="shared" ref="B23:E23" si="13">B176</f>
        <v>0</v>
      </c>
      <c r="C23" s="24">
        <f t="shared" si="13"/>
        <v>0</v>
      </c>
      <c r="D23" s="24">
        <f t="shared" si="13"/>
        <v>0</v>
      </c>
      <c r="E23" s="24">
        <f t="shared" si="13"/>
        <v>0</v>
      </c>
      <c r="F23" s="24">
        <f>F176</f>
        <v>0</v>
      </c>
      <c r="G23" s="25" t="s">
        <v>23</v>
      </c>
      <c r="H23" s="8">
        <v>228</v>
      </c>
    </row>
    <row r="24" spans="1:8" ht="22.5" customHeight="1" x14ac:dyDescent="0.35">
      <c r="A24" s="8">
        <v>281</v>
      </c>
      <c r="B24" s="24">
        <f t="shared" ref="B24:E24" si="14">B198</f>
        <v>0</v>
      </c>
      <c r="C24" s="24">
        <f t="shared" si="14"/>
        <v>0</v>
      </c>
      <c r="D24" s="24">
        <f t="shared" si="14"/>
        <v>0</v>
      </c>
      <c r="E24" s="24">
        <f t="shared" si="14"/>
        <v>0</v>
      </c>
      <c r="F24" s="24">
        <f>F198</f>
        <v>0</v>
      </c>
      <c r="G24" s="25" t="s">
        <v>24</v>
      </c>
      <c r="H24" s="8">
        <v>281</v>
      </c>
    </row>
    <row r="25" spans="1:8" ht="15" customHeight="1" thickBot="1" x14ac:dyDescent="0.4">
      <c r="B25" s="21"/>
      <c r="C25" s="21"/>
      <c r="D25" s="21"/>
      <c r="E25" s="21"/>
      <c r="F25" s="21"/>
    </row>
    <row r="26" spans="1:8" ht="22.5" customHeight="1" thickBot="1" x14ac:dyDescent="0.4">
      <c r="B26" s="19">
        <f t="shared" ref="B26:E26" si="15">SUM(B27:B34)</f>
        <v>205000</v>
      </c>
      <c r="C26" s="19">
        <f t="shared" si="15"/>
        <v>205000</v>
      </c>
      <c r="D26" s="19">
        <f t="shared" si="15"/>
        <v>205000</v>
      </c>
      <c r="E26" s="19">
        <f t="shared" si="15"/>
        <v>700071</v>
      </c>
      <c r="F26" s="19">
        <f>SUM(F27:F34)</f>
        <v>311415</v>
      </c>
      <c r="G26" s="20" t="s">
        <v>12</v>
      </c>
      <c r="H26" s="22"/>
    </row>
    <row r="27" spans="1:8" ht="22.5" customHeight="1" x14ac:dyDescent="0.35">
      <c r="A27" s="8">
        <v>291</v>
      </c>
      <c r="B27" s="26">
        <f t="shared" ref="B27:E27" si="16">B205</f>
        <v>0</v>
      </c>
      <c r="C27" s="26">
        <f t="shared" si="16"/>
        <v>0</v>
      </c>
      <c r="D27" s="26">
        <f t="shared" si="16"/>
        <v>0</v>
      </c>
      <c r="E27" s="26">
        <f t="shared" si="16"/>
        <v>0</v>
      </c>
      <c r="F27" s="26">
        <f>F205</f>
        <v>0</v>
      </c>
      <c r="G27" s="27" t="s">
        <v>25</v>
      </c>
      <c r="H27" s="8">
        <v>291</v>
      </c>
    </row>
    <row r="28" spans="1:8" ht="22.5" customHeight="1" x14ac:dyDescent="0.35">
      <c r="A28" s="8">
        <v>292</v>
      </c>
      <c r="B28" s="24">
        <f t="shared" ref="B28:E28" si="17">B209</f>
        <v>0</v>
      </c>
      <c r="C28" s="24">
        <f t="shared" si="17"/>
        <v>0</v>
      </c>
      <c r="D28" s="24">
        <f t="shared" si="17"/>
        <v>0</v>
      </c>
      <c r="E28" s="24">
        <f t="shared" si="17"/>
        <v>0</v>
      </c>
      <c r="F28" s="24">
        <f>F209</f>
        <v>0</v>
      </c>
      <c r="G28" s="18" t="s">
        <v>26</v>
      </c>
      <c r="H28" s="8">
        <v>292</v>
      </c>
    </row>
    <row r="29" spans="1:8" ht="22.5" customHeight="1" x14ac:dyDescent="0.35">
      <c r="A29" s="8">
        <v>421</v>
      </c>
      <c r="B29" s="24">
        <f t="shared" ref="B29:E29" si="18">B212</f>
        <v>0</v>
      </c>
      <c r="C29" s="24">
        <f t="shared" si="18"/>
        <v>0</v>
      </c>
      <c r="D29" s="24">
        <f t="shared" si="18"/>
        <v>0</v>
      </c>
      <c r="E29" s="24">
        <f t="shared" si="18"/>
        <v>0</v>
      </c>
      <c r="F29" s="24">
        <f>F212</f>
        <v>0</v>
      </c>
      <c r="G29" s="18" t="s">
        <v>27</v>
      </c>
      <c r="H29" s="8">
        <v>421</v>
      </c>
    </row>
    <row r="30" spans="1:8" ht="22.5" customHeight="1" x14ac:dyDescent="0.35">
      <c r="A30" s="8">
        <v>422</v>
      </c>
      <c r="B30" s="24">
        <f t="shared" ref="B30:E30" si="19">B217</f>
        <v>0</v>
      </c>
      <c r="C30" s="24">
        <f t="shared" si="19"/>
        <v>0</v>
      </c>
      <c r="D30" s="24">
        <f t="shared" si="19"/>
        <v>0</v>
      </c>
      <c r="E30" s="24">
        <f t="shared" si="19"/>
        <v>0</v>
      </c>
      <c r="F30" s="24">
        <f>F217</f>
        <v>0</v>
      </c>
      <c r="G30" s="18" t="s">
        <v>28</v>
      </c>
      <c r="H30" s="8">
        <v>422</v>
      </c>
    </row>
    <row r="31" spans="1:8" ht="22.5" customHeight="1" x14ac:dyDescent="0.35">
      <c r="A31" s="8">
        <v>423</v>
      </c>
      <c r="B31" s="24">
        <f t="shared" ref="B31:E31" si="20">B225</f>
        <v>205000</v>
      </c>
      <c r="C31" s="24">
        <f t="shared" si="20"/>
        <v>205000</v>
      </c>
      <c r="D31" s="24">
        <f t="shared" si="20"/>
        <v>205000</v>
      </c>
      <c r="E31" s="24">
        <f t="shared" si="20"/>
        <v>700071</v>
      </c>
      <c r="F31" s="24">
        <f>F225</f>
        <v>311415</v>
      </c>
      <c r="G31" s="18" t="s">
        <v>29</v>
      </c>
      <c r="H31" s="8">
        <v>423</v>
      </c>
    </row>
    <row r="32" spans="1:8" ht="22.5" customHeight="1" x14ac:dyDescent="0.35">
      <c r="A32" s="8">
        <v>440</v>
      </c>
      <c r="B32" s="24">
        <f t="shared" ref="B32:E32" si="21">B240</f>
        <v>0</v>
      </c>
      <c r="C32" s="24">
        <f t="shared" si="21"/>
        <v>0</v>
      </c>
      <c r="D32" s="24">
        <f t="shared" si="21"/>
        <v>0</v>
      </c>
      <c r="E32" s="24">
        <f t="shared" si="21"/>
        <v>0</v>
      </c>
      <c r="F32" s="24">
        <f>F240</f>
        <v>0</v>
      </c>
      <c r="G32" s="18" t="s">
        <v>30</v>
      </c>
      <c r="H32" s="8">
        <v>440</v>
      </c>
    </row>
    <row r="33" spans="1:8" ht="22.5" customHeight="1" x14ac:dyDescent="0.35">
      <c r="A33" s="8">
        <v>720</v>
      </c>
      <c r="B33" s="24">
        <f t="shared" ref="B33:E33" si="22">B245</f>
        <v>0</v>
      </c>
      <c r="C33" s="24">
        <f t="shared" si="22"/>
        <v>0</v>
      </c>
      <c r="D33" s="24">
        <f t="shared" si="22"/>
        <v>0</v>
      </c>
      <c r="E33" s="24">
        <f t="shared" si="22"/>
        <v>0</v>
      </c>
      <c r="F33" s="24">
        <f>F245</f>
        <v>0</v>
      </c>
      <c r="G33" s="18" t="s">
        <v>31</v>
      </c>
      <c r="H33" s="8">
        <v>720</v>
      </c>
    </row>
    <row r="34" spans="1:8" ht="22.5" customHeight="1" x14ac:dyDescent="0.35">
      <c r="A34" s="8">
        <v>730</v>
      </c>
      <c r="B34" s="24">
        <f t="shared" ref="B34:E34" si="23">B254</f>
        <v>0</v>
      </c>
      <c r="C34" s="24">
        <f t="shared" si="23"/>
        <v>0</v>
      </c>
      <c r="D34" s="24">
        <f t="shared" si="23"/>
        <v>0</v>
      </c>
      <c r="E34" s="24">
        <f t="shared" si="23"/>
        <v>0</v>
      </c>
      <c r="F34" s="24">
        <f>F254</f>
        <v>0</v>
      </c>
      <c r="G34" s="18" t="s">
        <v>32</v>
      </c>
      <c r="H34" s="8">
        <v>730</v>
      </c>
    </row>
    <row r="35" spans="1:8" ht="15" customHeight="1" thickBot="1" x14ac:dyDescent="0.4">
      <c r="B35" s="21"/>
      <c r="C35" s="21"/>
      <c r="D35" s="21"/>
      <c r="E35" s="21"/>
      <c r="F35" s="21"/>
    </row>
    <row r="36" spans="1:8" ht="22.5" customHeight="1" thickBot="1" x14ac:dyDescent="0.4">
      <c r="A36" s="8">
        <v>210</v>
      </c>
      <c r="B36" s="19">
        <f t="shared" ref="B36:E36" si="24">SUM(B37:B38)</f>
        <v>22447082</v>
      </c>
      <c r="C36" s="19">
        <f t="shared" si="24"/>
        <v>22447082</v>
      </c>
      <c r="D36" s="19">
        <f t="shared" si="24"/>
        <v>22447082</v>
      </c>
      <c r="E36" s="19">
        <f t="shared" si="24"/>
        <v>23885290</v>
      </c>
      <c r="F36" s="19">
        <f>SUM(F37:F38)</f>
        <v>21405792</v>
      </c>
      <c r="G36" s="20" t="s">
        <v>14</v>
      </c>
      <c r="H36" s="28">
        <v>210</v>
      </c>
    </row>
    <row r="37" spans="1:8" ht="22.5" customHeight="1" x14ac:dyDescent="0.35">
      <c r="A37" s="8">
        <v>211</v>
      </c>
      <c r="B37" s="26">
        <f t="shared" ref="B37:E37" si="25">B40</f>
        <v>12042893</v>
      </c>
      <c r="C37" s="26">
        <f t="shared" si="25"/>
        <v>12042893</v>
      </c>
      <c r="D37" s="26">
        <f t="shared" si="25"/>
        <v>12042893</v>
      </c>
      <c r="E37" s="26">
        <f t="shared" si="25"/>
        <v>13281257</v>
      </c>
      <c r="F37" s="26">
        <f>F40</f>
        <v>11483844</v>
      </c>
      <c r="G37" s="27" t="s">
        <v>33</v>
      </c>
      <c r="H37" s="8">
        <v>211</v>
      </c>
    </row>
    <row r="38" spans="1:8" ht="22.5" customHeight="1" x14ac:dyDescent="0.35">
      <c r="A38" s="8">
        <v>212</v>
      </c>
      <c r="B38" s="24">
        <f t="shared" ref="B38:E38" si="26">B44</f>
        <v>10404189</v>
      </c>
      <c r="C38" s="24">
        <f t="shared" si="26"/>
        <v>10404189</v>
      </c>
      <c r="D38" s="24">
        <f t="shared" si="26"/>
        <v>10404189</v>
      </c>
      <c r="E38" s="24">
        <f t="shared" si="26"/>
        <v>10604033</v>
      </c>
      <c r="F38" s="24">
        <f>F44</f>
        <v>9921948</v>
      </c>
      <c r="G38" s="18" t="s">
        <v>34</v>
      </c>
      <c r="H38" s="8">
        <v>212</v>
      </c>
    </row>
    <row r="39" spans="1:8" ht="15" customHeight="1" thickBot="1" x14ac:dyDescent="0.4">
      <c r="B39" s="21"/>
      <c r="C39" s="21"/>
      <c r="D39" s="21"/>
      <c r="E39" s="21"/>
      <c r="F39" s="21"/>
    </row>
    <row r="40" spans="1:8" ht="22.5" customHeight="1" thickBot="1" x14ac:dyDescent="0.4">
      <c r="A40" s="29">
        <v>211</v>
      </c>
      <c r="B40" s="19">
        <f t="shared" ref="B40:E40" si="27">SUM(B41:B42)</f>
        <v>12042893</v>
      </c>
      <c r="C40" s="19">
        <f t="shared" si="27"/>
        <v>12042893</v>
      </c>
      <c r="D40" s="19">
        <f t="shared" si="27"/>
        <v>12042893</v>
      </c>
      <c r="E40" s="19">
        <f t="shared" si="27"/>
        <v>13281257</v>
      </c>
      <c r="F40" s="19">
        <f>SUM(F41:F42)</f>
        <v>11483844</v>
      </c>
      <c r="G40" s="20" t="s">
        <v>33</v>
      </c>
      <c r="H40" s="28">
        <v>211</v>
      </c>
    </row>
    <row r="41" spans="1:8" ht="22.5" customHeight="1" x14ac:dyDescent="0.35">
      <c r="A41" s="8">
        <v>211001</v>
      </c>
      <c r="B41" s="26">
        <v>9061504</v>
      </c>
      <c r="C41" s="26">
        <v>9061504</v>
      </c>
      <c r="D41" s="26">
        <v>9061504</v>
      </c>
      <c r="E41" s="26">
        <v>9280929</v>
      </c>
      <c r="F41" s="26">
        <v>8502467</v>
      </c>
      <c r="G41" s="27" t="s">
        <v>35</v>
      </c>
      <c r="H41" s="8">
        <v>211001</v>
      </c>
    </row>
    <row r="42" spans="1:8" ht="22.5" customHeight="1" x14ac:dyDescent="0.35">
      <c r="A42" s="8">
        <v>211002</v>
      </c>
      <c r="B42" s="24">
        <v>2981389</v>
      </c>
      <c r="C42" s="24">
        <v>2981389</v>
      </c>
      <c r="D42" s="24">
        <v>2981389</v>
      </c>
      <c r="E42" s="24">
        <v>4000328</v>
      </c>
      <c r="F42" s="24">
        <v>2981377</v>
      </c>
      <c r="G42" s="18" t="s">
        <v>36</v>
      </c>
      <c r="H42" s="8">
        <v>211002</v>
      </c>
    </row>
    <row r="43" spans="1:8" ht="15" customHeight="1" thickBot="1" x14ac:dyDescent="0.4">
      <c r="B43" s="21"/>
      <c r="C43" s="21"/>
      <c r="D43" s="21"/>
      <c r="E43" s="21"/>
      <c r="F43" s="21"/>
    </row>
    <row r="44" spans="1:8" ht="22.5" customHeight="1" thickBot="1" x14ac:dyDescent="0.4">
      <c r="A44" s="29">
        <v>212</v>
      </c>
      <c r="B44" s="19">
        <f t="shared" ref="B44:E44" si="28">SUM(B45:B75)</f>
        <v>10404189</v>
      </c>
      <c r="C44" s="19">
        <f t="shared" si="28"/>
        <v>10404189</v>
      </c>
      <c r="D44" s="19">
        <f t="shared" si="28"/>
        <v>10404189</v>
      </c>
      <c r="E44" s="19">
        <f t="shared" si="28"/>
        <v>10604033</v>
      </c>
      <c r="F44" s="19">
        <f>SUM(F45:F75)</f>
        <v>9921948</v>
      </c>
      <c r="G44" s="20" t="s">
        <v>34</v>
      </c>
      <c r="H44" s="28">
        <v>212</v>
      </c>
    </row>
    <row r="45" spans="1:8" ht="22.5" customHeight="1" x14ac:dyDescent="0.35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37</v>
      </c>
      <c r="H45" s="8">
        <v>212002</v>
      </c>
    </row>
    <row r="46" spans="1:8" ht="22.5" customHeight="1" x14ac:dyDescent="0.35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38</v>
      </c>
      <c r="H46" s="8">
        <v>212003</v>
      </c>
    </row>
    <row r="47" spans="1:8" ht="22.5" customHeight="1" x14ac:dyDescent="0.35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39</v>
      </c>
      <c r="H47" s="8">
        <v>212004</v>
      </c>
    </row>
    <row r="48" spans="1:8" ht="22.5" customHeight="1" x14ac:dyDescent="0.35">
      <c r="A48" s="8">
        <v>212005</v>
      </c>
      <c r="B48" s="24">
        <v>294000</v>
      </c>
      <c r="C48" s="24">
        <v>294000</v>
      </c>
      <c r="D48" s="24">
        <v>294000</v>
      </c>
      <c r="E48" s="24">
        <v>290900</v>
      </c>
      <c r="F48" s="24">
        <v>279000</v>
      </c>
      <c r="G48" s="18" t="s">
        <v>40</v>
      </c>
      <c r="H48" s="8">
        <v>212005</v>
      </c>
    </row>
    <row r="49" spans="1:8" ht="22.5" customHeight="1" x14ac:dyDescent="0.35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41</v>
      </c>
      <c r="H49" s="8">
        <v>212006</v>
      </c>
    </row>
    <row r="50" spans="1:8" ht="22.5" customHeight="1" x14ac:dyDescent="0.35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42</v>
      </c>
      <c r="H50" s="8">
        <v>212008</v>
      </c>
    </row>
    <row r="51" spans="1:8" ht="22.5" customHeight="1" x14ac:dyDescent="0.35">
      <c r="A51" s="8">
        <v>212009</v>
      </c>
      <c r="B51" s="24">
        <v>0</v>
      </c>
      <c r="C51" s="24">
        <v>0</v>
      </c>
      <c r="D51" s="24">
        <v>0</v>
      </c>
      <c r="E51" s="24">
        <v>0</v>
      </c>
      <c r="F51" s="24">
        <v>0</v>
      </c>
      <c r="G51" s="18" t="s">
        <v>43</v>
      </c>
      <c r="H51" s="8">
        <v>212009</v>
      </c>
    </row>
    <row r="52" spans="1:8" ht="22.5" customHeight="1" x14ac:dyDescent="0.35">
      <c r="A52" s="8">
        <v>212010</v>
      </c>
      <c r="B52" s="24">
        <v>156000</v>
      </c>
      <c r="C52" s="24">
        <v>156000</v>
      </c>
      <c r="D52" s="24">
        <v>156000</v>
      </c>
      <c r="E52" s="24">
        <v>171810</v>
      </c>
      <c r="F52" s="24">
        <v>142420</v>
      </c>
      <c r="G52" s="18" t="s">
        <v>44</v>
      </c>
      <c r="H52" s="8">
        <v>212010</v>
      </c>
    </row>
    <row r="53" spans="1:8" ht="22.5" customHeight="1" x14ac:dyDescent="0.35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45</v>
      </c>
      <c r="H53" s="8">
        <v>212011</v>
      </c>
    </row>
    <row r="54" spans="1:8" ht="22.5" customHeight="1" x14ac:dyDescent="0.35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46</v>
      </c>
      <c r="H54" s="8">
        <v>212012</v>
      </c>
    </row>
    <row r="55" spans="1:8" ht="22.5" customHeight="1" x14ac:dyDescent="0.35">
      <c r="A55" s="8">
        <v>212013</v>
      </c>
      <c r="B55" s="24">
        <v>36190</v>
      </c>
      <c r="C55" s="24">
        <v>36190</v>
      </c>
      <c r="D55" s="24">
        <v>36190</v>
      </c>
      <c r="E55" s="24">
        <v>33482</v>
      </c>
      <c r="F55" s="24">
        <v>32558</v>
      </c>
      <c r="G55" s="18" t="s">
        <v>47</v>
      </c>
      <c r="H55" s="8">
        <v>212013</v>
      </c>
    </row>
    <row r="56" spans="1:8" ht="22.5" customHeight="1" x14ac:dyDescent="0.35">
      <c r="A56" s="8">
        <v>212014</v>
      </c>
      <c r="B56" s="24">
        <v>4122128</v>
      </c>
      <c r="C56" s="24">
        <v>4122128</v>
      </c>
      <c r="D56" s="24">
        <v>4122128</v>
      </c>
      <c r="E56" s="24">
        <v>4204632</v>
      </c>
      <c r="F56" s="24">
        <v>3883037</v>
      </c>
      <c r="G56" s="18" t="s">
        <v>48</v>
      </c>
      <c r="H56" s="8">
        <v>212014</v>
      </c>
    </row>
    <row r="57" spans="1:8" ht="22.5" customHeight="1" x14ac:dyDescent="0.35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18" t="s">
        <v>49</v>
      </c>
      <c r="H57" s="8">
        <v>212015</v>
      </c>
    </row>
    <row r="58" spans="1:8" ht="22.5" customHeight="1" x14ac:dyDescent="0.35">
      <c r="A58" s="8">
        <v>212016</v>
      </c>
      <c r="B58" s="24">
        <v>10160</v>
      </c>
      <c r="C58" s="24">
        <v>10160</v>
      </c>
      <c r="D58" s="24">
        <v>10160</v>
      </c>
      <c r="E58" s="24">
        <v>12000</v>
      </c>
      <c r="F58" s="24">
        <v>12000</v>
      </c>
      <c r="G58" s="18" t="s">
        <v>50</v>
      </c>
      <c r="H58" s="8">
        <v>212016</v>
      </c>
    </row>
    <row r="59" spans="1:8" ht="22.5" customHeight="1" x14ac:dyDescent="0.35">
      <c r="A59" s="8">
        <v>212017</v>
      </c>
      <c r="B59" s="24">
        <v>0</v>
      </c>
      <c r="C59" s="24">
        <v>0</v>
      </c>
      <c r="D59" s="24">
        <v>0</v>
      </c>
      <c r="E59" s="24">
        <v>511</v>
      </c>
      <c r="F59" s="24">
        <v>19540</v>
      </c>
      <c r="G59" s="18" t="s">
        <v>51</v>
      </c>
      <c r="H59" s="8">
        <v>212017</v>
      </c>
    </row>
    <row r="60" spans="1:8" ht="22.5" customHeight="1" x14ac:dyDescent="0.35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52</v>
      </c>
      <c r="H60" s="8">
        <v>212018</v>
      </c>
    </row>
    <row r="61" spans="1:8" ht="22.5" customHeight="1" x14ac:dyDescent="0.35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53</v>
      </c>
      <c r="H61" s="8">
        <v>212019</v>
      </c>
    </row>
    <row r="62" spans="1:8" ht="22.5" customHeight="1" x14ac:dyDescent="0.35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54</v>
      </c>
      <c r="H62" s="8">
        <v>212020</v>
      </c>
    </row>
    <row r="63" spans="1:8" ht="22.5" customHeight="1" x14ac:dyDescent="0.35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55</v>
      </c>
      <c r="H63" s="8">
        <v>212021</v>
      </c>
    </row>
    <row r="64" spans="1:8" ht="22.5" customHeight="1" x14ac:dyDescent="0.35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56</v>
      </c>
      <c r="H64" s="8">
        <v>212022</v>
      </c>
    </row>
    <row r="65" spans="1:8" ht="22.5" customHeight="1" x14ac:dyDescent="0.35">
      <c r="A65" s="8">
        <v>212023</v>
      </c>
      <c r="B65" s="24">
        <v>2798995</v>
      </c>
      <c r="C65" s="24">
        <v>2798995</v>
      </c>
      <c r="D65" s="24">
        <v>2798995</v>
      </c>
      <c r="E65" s="24">
        <v>2802152</v>
      </c>
      <c r="F65" s="24">
        <v>2706788</v>
      </c>
      <c r="G65" s="18" t="s">
        <v>57</v>
      </c>
      <c r="H65" s="8">
        <v>212023</v>
      </c>
    </row>
    <row r="66" spans="1:8" ht="22.5" customHeight="1" x14ac:dyDescent="0.35">
      <c r="A66" s="8">
        <v>212024</v>
      </c>
      <c r="B66" s="24">
        <v>198564</v>
      </c>
      <c r="C66" s="24">
        <v>198564</v>
      </c>
      <c r="D66" s="24">
        <v>198564</v>
      </c>
      <c r="E66" s="24">
        <v>209495</v>
      </c>
      <c r="F66" s="24">
        <v>187087</v>
      </c>
      <c r="G66" s="18" t="s">
        <v>58</v>
      </c>
      <c r="H66" s="8">
        <v>212024</v>
      </c>
    </row>
    <row r="67" spans="1:8" ht="22.5" customHeight="1" x14ac:dyDescent="0.35">
      <c r="A67" s="8">
        <v>212025</v>
      </c>
      <c r="B67" s="24">
        <v>414812</v>
      </c>
      <c r="C67" s="24">
        <v>414812</v>
      </c>
      <c r="D67" s="24">
        <v>414812</v>
      </c>
      <c r="E67" s="24">
        <v>425038</v>
      </c>
      <c r="F67" s="24">
        <v>372616</v>
      </c>
      <c r="G67" s="18" t="s">
        <v>59</v>
      </c>
      <c r="H67" s="8">
        <v>212025</v>
      </c>
    </row>
    <row r="68" spans="1:8" ht="22.5" customHeight="1" x14ac:dyDescent="0.35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60</v>
      </c>
      <c r="H68" s="8">
        <v>212026</v>
      </c>
    </row>
    <row r="69" spans="1:8" ht="22.5" customHeight="1" x14ac:dyDescent="0.35">
      <c r="A69" s="8">
        <v>212027</v>
      </c>
      <c r="B69" s="24">
        <v>1760800</v>
      </c>
      <c r="C69" s="24">
        <v>1760800</v>
      </c>
      <c r="D69" s="24">
        <v>1760800</v>
      </c>
      <c r="E69" s="24">
        <v>1751465</v>
      </c>
      <c r="F69" s="24">
        <v>1720637</v>
      </c>
      <c r="G69" s="18" t="s">
        <v>61</v>
      </c>
      <c r="H69" s="8">
        <v>212027</v>
      </c>
    </row>
    <row r="70" spans="1:8" ht="22.5" customHeight="1" x14ac:dyDescent="0.35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62</v>
      </c>
      <c r="H70" s="8">
        <v>212028</v>
      </c>
    </row>
    <row r="71" spans="1:8" ht="22.5" customHeight="1" x14ac:dyDescent="0.35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63</v>
      </c>
      <c r="H71" s="8">
        <v>212029</v>
      </c>
    </row>
    <row r="72" spans="1:8" ht="22.5" customHeight="1" x14ac:dyDescent="0.35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64</v>
      </c>
      <c r="H72" s="8">
        <v>212030</v>
      </c>
    </row>
    <row r="73" spans="1:8" ht="22.5" customHeight="1" x14ac:dyDescent="0.35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65</v>
      </c>
      <c r="H73" s="8">
        <v>212031</v>
      </c>
    </row>
    <row r="74" spans="1:8" ht="22.5" customHeight="1" x14ac:dyDescent="0.35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66</v>
      </c>
      <c r="H74" s="8">
        <v>212032</v>
      </c>
    </row>
    <row r="75" spans="1:8" ht="22.5" customHeight="1" x14ac:dyDescent="0.35">
      <c r="A75" s="8">
        <v>212999</v>
      </c>
      <c r="B75" s="24">
        <v>612540</v>
      </c>
      <c r="C75" s="24">
        <v>612540</v>
      </c>
      <c r="D75" s="24">
        <v>612540</v>
      </c>
      <c r="E75" s="24">
        <v>702548</v>
      </c>
      <c r="F75" s="24">
        <v>566265</v>
      </c>
      <c r="G75" s="18" t="s">
        <v>67</v>
      </c>
      <c r="H75" s="8">
        <v>212999</v>
      </c>
    </row>
    <row r="76" spans="1:8" ht="15" customHeight="1" thickBot="1" x14ac:dyDescent="0.4">
      <c r="B76" s="21"/>
      <c r="C76" s="21"/>
      <c r="D76" s="21"/>
      <c r="E76" s="21"/>
      <c r="F76" s="21"/>
    </row>
    <row r="77" spans="1:8" ht="22.5" customHeight="1" thickBot="1" x14ac:dyDescent="0.4">
      <c r="A77" s="29">
        <v>213</v>
      </c>
      <c r="B77" s="19">
        <f t="shared" ref="B77:E77" si="29">SUM(B78:B83)</f>
        <v>634305</v>
      </c>
      <c r="C77" s="19">
        <f t="shared" si="29"/>
        <v>634305</v>
      </c>
      <c r="D77" s="19">
        <f t="shared" si="29"/>
        <v>634305</v>
      </c>
      <c r="E77" s="19">
        <f t="shared" si="29"/>
        <v>648289</v>
      </c>
      <c r="F77" s="19">
        <f>SUM(F78:F83)</f>
        <v>593876</v>
      </c>
      <c r="G77" s="20" t="s">
        <v>15</v>
      </c>
      <c r="H77" s="28">
        <v>213</v>
      </c>
    </row>
    <row r="78" spans="1:8" ht="22.5" customHeight="1" x14ac:dyDescent="0.35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68</v>
      </c>
      <c r="H78" s="8">
        <v>213001</v>
      </c>
    </row>
    <row r="79" spans="1:8" ht="22.5" customHeight="1" x14ac:dyDescent="0.35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69</v>
      </c>
      <c r="H79" s="8">
        <v>213002</v>
      </c>
    </row>
    <row r="80" spans="1:8" ht="22.5" customHeight="1" x14ac:dyDescent="0.35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70</v>
      </c>
      <c r="H80" s="8">
        <v>213003</v>
      </c>
    </row>
    <row r="81" spans="1:8" ht="22.5" customHeight="1" x14ac:dyDescent="0.35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71</v>
      </c>
      <c r="H81" s="8">
        <v>213004</v>
      </c>
    </row>
    <row r="82" spans="1:8" ht="22.5" customHeight="1" x14ac:dyDescent="0.35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72</v>
      </c>
      <c r="H82" s="8">
        <v>213005</v>
      </c>
    </row>
    <row r="83" spans="1:8" ht="22.5" customHeight="1" x14ac:dyDescent="0.35">
      <c r="A83" s="8">
        <v>213006</v>
      </c>
      <c r="B83" s="24">
        <v>634305</v>
      </c>
      <c r="C83" s="24">
        <v>634305</v>
      </c>
      <c r="D83" s="24">
        <v>634305</v>
      </c>
      <c r="E83" s="24">
        <v>648289</v>
      </c>
      <c r="F83" s="24">
        <v>593876</v>
      </c>
      <c r="G83" s="18" t="s">
        <v>73</v>
      </c>
      <c r="H83" s="8">
        <v>213006</v>
      </c>
    </row>
    <row r="84" spans="1:8" ht="15" customHeight="1" thickBot="1" x14ac:dyDescent="0.4">
      <c r="B84" s="21"/>
      <c r="C84" s="21"/>
      <c r="D84" s="21"/>
      <c r="E84" s="21"/>
      <c r="F84" s="21"/>
    </row>
    <row r="85" spans="1:8" ht="22.5" customHeight="1" thickBot="1" x14ac:dyDescent="0.4">
      <c r="A85" s="29">
        <v>221</v>
      </c>
      <c r="B85" s="19">
        <f t="shared" ref="B85:E85" si="30">SUM(B86:B91)</f>
        <v>93816</v>
      </c>
      <c r="C85" s="19">
        <f t="shared" si="30"/>
        <v>104616</v>
      </c>
      <c r="D85" s="19">
        <f t="shared" si="30"/>
        <v>99916</v>
      </c>
      <c r="E85" s="19">
        <f t="shared" si="30"/>
        <v>31000</v>
      </c>
      <c r="F85" s="19">
        <f>SUM(F86:F91)</f>
        <v>84222</v>
      </c>
      <c r="G85" s="20" t="s">
        <v>16</v>
      </c>
      <c r="H85" s="28">
        <v>221</v>
      </c>
    </row>
    <row r="86" spans="1:8" ht="22.5" customHeight="1" x14ac:dyDescent="0.35">
      <c r="A86" s="8">
        <v>221001</v>
      </c>
      <c r="B86" s="26">
        <v>89100</v>
      </c>
      <c r="C86" s="26">
        <v>99900</v>
      </c>
      <c r="D86" s="26">
        <v>95200</v>
      </c>
      <c r="E86" s="26">
        <v>30000</v>
      </c>
      <c r="F86" s="26">
        <v>83710</v>
      </c>
      <c r="G86" s="27" t="s">
        <v>74</v>
      </c>
      <c r="H86" s="8">
        <v>221001</v>
      </c>
    </row>
    <row r="87" spans="1:8" ht="22.5" customHeight="1" x14ac:dyDescent="0.35">
      <c r="A87" s="8">
        <v>221002</v>
      </c>
      <c r="B87" s="24">
        <v>3000</v>
      </c>
      <c r="C87" s="24">
        <v>3000</v>
      </c>
      <c r="D87" s="24">
        <v>3000</v>
      </c>
      <c r="E87" s="24">
        <v>0</v>
      </c>
      <c r="F87" s="24">
        <v>50</v>
      </c>
      <c r="G87" s="18" t="s">
        <v>75</v>
      </c>
      <c r="H87" s="8">
        <v>221002</v>
      </c>
    </row>
    <row r="88" spans="1:8" ht="22.5" customHeight="1" x14ac:dyDescent="0.35">
      <c r="A88" s="8">
        <v>221003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18" t="s">
        <v>76</v>
      </c>
      <c r="H88" s="8">
        <v>221003</v>
      </c>
    </row>
    <row r="89" spans="1:8" ht="22.5" customHeight="1" x14ac:dyDescent="0.35">
      <c r="A89" s="8">
        <v>221004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18" t="s">
        <v>77</v>
      </c>
      <c r="H89" s="8">
        <v>221004</v>
      </c>
    </row>
    <row r="90" spans="1:8" ht="22.5" customHeight="1" x14ac:dyDescent="0.35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78</v>
      </c>
      <c r="H90" s="8">
        <v>221005</v>
      </c>
    </row>
    <row r="91" spans="1:8" ht="22.5" customHeight="1" x14ac:dyDescent="0.35">
      <c r="A91" s="8">
        <v>221999</v>
      </c>
      <c r="B91" s="24">
        <v>1716</v>
      </c>
      <c r="C91" s="24">
        <v>1716</v>
      </c>
      <c r="D91" s="24">
        <v>1716</v>
      </c>
      <c r="E91" s="24">
        <v>1000</v>
      </c>
      <c r="F91" s="24">
        <v>462</v>
      </c>
      <c r="G91" s="18" t="s">
        <v>79</v>
      </c>
      <c r="H91" s="8">
        <v>221999</v>
      </c>
    </row>
    <row r="92" spans="1:8" ht="15" customHeight="1" thickBot="1" x14ac:dyDescent="0.4">
      <c r="B92" s="21"/>
      <c r="C92" s="21"/>
      <c r="D92" s="21"/>
      <c r="E92" s="21"/>
      <c r="F92" s="21"/>
    </row>
    <row r="93" spans="1:8" ht="22.5" customHeight="1" thickBot="1" x14ac:dyDescent="0.4">
      <c r="A93" s="29">
        <v>222</v>
      </c>
      <c r="B93" s="19">
        <f t="shared" ref="B93:E93" si="31">SUM(B94:B105)</f>
        <v>616600</v>
      </c>
      <c r="C93" s="19">
        <f t="shared" si="31"/>
        <v>645742</v>
      </c>
      <c r="D93" s="19">
        <f t="shared" si="31"/>
        <v>631171</v>
      </c>
      <c r="E93" s="19">
        <f t="shared" si="31"/>
        <v>454732</v>
      </c>
      <c r="F93" s="19">
        <f>SUM(F94:F105)</f>
        <v>516846</v>
      </c>
      <c r="G93" s="20" t="s">
        <v>17</v>
      </c>
      <c r="H93" s="28">
        <v>222</v>
      </c>
    </row>
    <row r="94" spans="1:8" ht="22.5" customHeight="1" x14ac:dyDescent="0.35">
      <c r="A94" s="8">
        <v>222001</v>
      </c>
      <c r="B94" s="26">
        <v>205832</v>
      </c>
      <c r="C94" s="26">
        <v>234974</v>
      </c>
      <c r="D94" s="26">
        <v>220403</v>
      </c>
      <c r="E94" s="26">
        <v>240700</v>
      </c>
      <c r="F94" s="26">
        <v>342338</v>
      </c>
      <c r="G94" s="27" t="s">
        <v>80</v>
      </c>
      <c r="H94" s="8">
        <v>222001</v>
      </c>
    </row>
    <row r="95" spans="1:8" ht="22.5" customHeight="1" x14ac:dyDescent="0.35">
      <c r="A95" s="8">
        <v>222002</v>
      </c>
      <c r="B95" s="24">
        <v>50000</v>
      </c>
      <c r="C95" s="24">
        <v>50000</v>
      </c>
      <c r="D95" s="24">
        <v>50000</v>
      </c>
      <c r="E95" s="24">
        <v>4000</v>
      </c>
      <c r="F95" s="24">
        <v>1042</v>
      </c>
      <c r="G95" s="18" t="s">
        <v>81</v>
      </c>
      <c r="H95" s="8">
        <v>222002</v>
      </c>
    </row>
    <row r="96" spans="1:8" ht="22.5" customHeight="1" x14ac:dyDescent="0.35">
      <c r="A96" s="8">
        <v>222003</v>
      </c>
      <c r="B96" s="24">
        <v>78720</v>
      </c>
      <c r="C96" s="24">
        <v>78720</v>
      </c>
      <c r="D96" s="24">
        <v>78720</v>
      </c>
      <c r="E96" s="24">
        <v>25500</v>
      </c>
      <c r="F96" s="24">
        <v>24923</v>
      </c>
      <c r="G96" s="18" t="s">
        <v>82</v>
      </c>
      <c r="H96" s="8">
        <v>222003</v>
      </c>
    </row>
    <row r="97" spans="1:8" ht="22.5" customHeight="1" x14ac:dyDescent="0.35">
      <c r="A97" s="8">
        <v>222004</v>
      </c>
      <c r="B97" s="24">
        <v>12000</v>
      </c>
      <c r="C97" s="24">
        <v>12000</v>
      </c>
      <c r="D97" s="24">
        <v>12000</v>
      </c>
      <c r="E97" s="24">
        <v>12000</v>
      </c>
      <c r="F97" s="24">
        <v>11480</v>
      </c>
      <c r="G97" s="18" t="s">
        <v>83</v>
      </c>
      <c r="H97" s="8">
        <v>222004</v>
      </c>
    </row>
    <row r="98" spans="1:8" ht="22.5" customHeight="1" x14ac:dyDescent="0.35">
      <c r="A98" s="8">
        <v>222005</v>
      </c>
      <c r="B98" s="24">
        <v>22450</v>
      </c>
      <c r="C98" s="24">
        <v>22450</v>
      </c>
      <c r="D98" s="24">
        <v>22450</v>
      </c>
      <c r="E98" s="24">
        <v>6000</v>
      </c>
      <c r="F98" s="24">
        <v>17056</v>
      </c>
      <c r="G98" s="18" t="s">
        <v>84</v>
      </c>
      <c r="H98" s="8">
        <v>222005</v>
      </c>
    </row>
    <row r="99" spans="1:8" ht="22.5" customHeight="1" x14ac:dyDescent="0.35">
      <c r="A99" s="8">
        <v>222006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18" t="s">
        <v>85</v>
      </c>
      <c r="H99" s="8">
        <v>222006</v>
      </c>
    </row>
    <row r="100" spans="1:8" ht="22.5" customHeight="1" x14ac:dyDescent="0.35">
      <c r="A100" s="8">
        <v>222007</v>
      </c>
      <c r="B100" s="24">
        <v>40000</v>
      </c>
      <c r="C100" s="24">
        <v>40000</v>
      </c>
      <c r="D100" s="24">
        <v>40000</v>
      </c>
      <c r="E100" s="24">
        <v>40750</v>
      </c>
      <c r="F100" s="24">
        <v>0</v>
      </c>
      <c r="G100" s="18" t="s">
        <v>86</v>
      </c>
      <c r="H100" s="8">
        <v>222007</v>
      </c>
    </row>
    <row r="101" spans="1:8" ht="22.5" customHeight="1" x14ac:dyDescent="0.35">
      <c r="A101" s="8">
        <v>222008</v>
      </c>
      <c r="B101" s="24">
        <v>107894</v>
      </c>
      <c r="C101" s="24">
        <v>107894</v>
      </c>
      <c r="D101" s="24">
        <v>107894</v>
      </c>
      <c r="E101" s="24">
        <v>87470</v>
      </c>
      <c r="F101" s="24">
        <v>83366</v>
      </c>
      <c r="G101" s="18" t="s">
        <v>87</v>
      </c>
      <c r="H101" s="8">
        <v>222008</v>
      </c>
    </row>
    <row r="102" spans="1:8" ht="22.5" customHeight="1" x14ac:dyDescent="0.35">
      <c r="A102" s="8">
        <v>222009</v>
      </c>
      <c r="B102" s="24">
        <v>29624</v>
      </c>
      <c r="C102" s="24">
        <v>29624</v>
      </c>
      <c r="D102" s="24">
        <v>29624</v>
      </c>
      <c r="E102" s="24">
        <v>11000</v>
      </c>
      <c r="F102" s="24">
        <v>0</v>
      </c>
      <c r="G102" s="18" t="s">
        <v>88</v>
      </c>
      <c r="H102" s="8">
        <v>222009</v>
      </c>
    </row>
    <row r="103" spans="1:8" ht="22.5" customHeight="1" x14ac:dyDescent="0.35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18" t="s">
        <v>89</v>
      </c>
      <c r="H103" s="8">
        <v>222010</v>
      </c>
    </row>
    <row r="104" spans="1:8" ht="22.5" customHeight="1" x14ac:dyDescent="0.35">
      <c r="A104" s="8">
        <v>222011</v>
      </c>
      <c r="B104" s="24">
        <v>40080</v>
      </c>
      <c r="C104" s="24">
        <v>40080</v>
      </c>
      <c r="D104" s="24">
        <v>40080</v>
      </c>
      <c r="E104" s="24">
        <v>10812</v>
      </c>
      <c r="F104" s="24">
        <v>0</v>
      </c>
      <c r="G104" s="18" t="s">
        <v>90</v>
      </c>
      <c r="H104" s="8">
        <v>222011</v>
      </c>
    </row>
    <row r="105" spans="1:8" ht="22.5" customHeight="1" x14ac:dyDescent="0.35">
      <c r="A105" s="8">
        <v>222999</v>
      </c>
      <c r="B105" s="24">
        <v>30000</v>
      </c>
      <c r="C105" s="24">
        <v>30000</v>
      </c>
      <c r="D105" s="24">
        <v>30000</v>
      </c>
      <c r="E105" s="24">
        <v>16500</v>
      </c>
      <c r="F105" s="24">
        <v>36641</v>
      </c>
      <c r="G105" s="18" t="s">
        <v>91</v>
      </c>
      <c r="H105" s="8">
        <v>222999</v>
      </c>
    </row>
    <row r="106" spans="1:8" ht="15" customHeight="1" thickBot="1" x14ac:dyDescent="0.4">
      <c r="B106" s="21"/>
      <c r="C106" s="21"/>
      <c r="D106" s="21"/>
      <c r="E106" s="21"/>
      <c r="F106" s="21"/>
    </row>
    <row r="107" spans="1:8" ht="22.5" customHeight="1" thickBot="1" x14ac:dyDescent="0.4">
      <c r="A107" s="29">
        <v>223</v>
      </c>
      <c r="B107" s="19">
        <f t="shared" ref="B107:E107" si="32">SUM(B108:B133)</f>
        <v>1580784</v>
      </c>
      <c r="C107" s="19">
        <f t="shared" si="32"/>
        <v>1580784</v>
      </c>
      <c r="D107" s="19">
        <f t="shared" si="32"/>
        <v>1580784</v>
      </c>
      <c r="E107" s="19">
        <f t="shared" si="32"/>
        <v>1380449</v>
      </c>
      <c r="F107" s="19">
        <f>SUM(F108:F133)</f>
        <v>1751173</v>
      </c>
      <c r="G107" s="20" t="s">
        <v>18</v>
      </c>
      <c r="H107" s="28">
        <v>223</v>
      </c>
    </row>
    <row r="108" spans="1:8" ht="22.5" customHeight="1" x14ac:dyDescent="0.35">
      <c r="A108" s="8">
        <v>223001</v>
      </c>
      <c r="B108" s="26">
        <v>178896</v>
      </c>
      <c r="C108" s="26">
        <v>178896</v>
      </c>
      <c r="D108" s="26">
        <v>178896</v>
      </c>
      <c r="E108" s="26">
        <v>112896</v>
      </c>
      <c r="F108" s="26">
        <v>178640</v>
      </c>
      <c r="G108" s="27" t="s">
        <v>92</v>
      </c>
      <c r="H108" s="8">
        <v>223001</v>
      </c>
    </row>
    <row r="109" spans="1:8" ht="22.5" customHeight="1" x14ac:dyDescent="0.35">
      <c r="A109" s="8">
        <v>223002</v>
      </c>
      <c r="B109" s="24">
        <v>1035998</v>
      </c>
      <c r="C109" s="24">
        <v>1035998</v>
      </c>
      <c r="D109" s="24">
        <v>1035998</v>
      </c>
      <c r="E109" s="24">
        <v>900000</v>
      </c>
      <c r="F109" s="24">
        <v>1035998</v>
      </c>
      <c r="G109" s="18" t="s">
        <v>93</v>
      </c>
      <c r="H109" s="8">
        <v>223002</v>
      </c>
    </row>
    <row r="110" spans="1:8" ht="22.5" customHeight="1" x14ac:dyDescent="0.35">
      <c r="A110" s="8">
        <v>223003</v>
      </c>
      <c r="B110" s="24">
        <v>48000</v>
      </c>
      <c r="C110" s="24">
        <v>48000</v>
      </c>
      <c r="D110" s="24">
        <v>48000</v>
      </c>
      <c r="E110" s="24">
        <v>47700</v>
      </c>
      <c r="F110" s="24">
        <v>42256</v>
      </c>
      <c r="G110" s="18" t="s">
        <v>94</v>
      </c>
      <c r="H110" s="8">
        <v>223003</v>
      </c>
    </row>
    <row r="111" spans="1:8" ht="22.5" customHeight="1" x14ac:dyDescent="0.35">
      <c r="A111" s="8">
        <v>223004</v>
      </c>
      <c r="B111" s="24">
        <v>201000</v>
      </c>
      <c r="C111" s="24">
        <v>201000</v>
      </c>
      <c r="D111" s="24">
        <v>201000</v>
      </c>
      <c r="E111" s="24">
        <v>201000</v>
      </c>
      <c r="F111" s="24">
        <v>294013</v>
      </c>
      <c r="G111" s="18" t="s">
        <v>95</v>
      </c>
      <c r="H111" s="8">
        <v>223004</v>
      </c>
    </row>
    <row r="112" spans="1:8" ht="22.5" customHeight="1" x14ac:dyDescent="0.35">
      <c r="A112" s="8">
        <v>223005</v>
      </c>
      <c r="B112" s="24">
        <v>0</v>
      </c>
      <c r="C112" s="24">
        <v>0</v>
      </c>
      <c r="D112" s="24">
        <v>0</v>
      </c>
      <c r="E112" s="24">
        <v>0</v>
      </c>
      <c r="F112" s="24">
        <v>0</v>
      </c>
      <c r="G112" s="18" t="s">
        <v>96</v>
      </c>
      <c r="H112" s="8">
        <v>223005</v>
      </c>
    </row>
    <row r="113" spans="1:8" ht="22.5" customHeight="1" x14ac:dyDescent="0.35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97</v>
      </c>
      <c r="H113" s="8">
        <v>223006</v>
      </c>
    </row>
    <row r="114" spans="1:8" ht="22.5" customHeight="1" x14ac:dyDescent="0.35">
      <c r="A114" s="8">
        <v>223007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18" t="s">
        <v>98</v>
      </c>
      <c r="H114" s="8">
        <v>223007</v>
      </c>
    </row>
    <row r="115" spans="1:8" ht="22.5" customHeight="1" x14ac:dyDescent="0.35">
      <c r="A115" s="8">
        <v>223008</v>
      </c>
      <c r="B115" s="24">
        <v>30000</v>
      </c>
      <c r="C115" s="24">
        <v>30000</v>
      </c>
      <c r="D115" s="24">
        <v>30000</v>
      </c>
      <c r="E115" s="24">
        <v>31800</v>
      </c>
      <c r="F115" s="24">
        <v>23850</v>
      </c>
      <c r="G115" s="18" t="s">
        <v>99</v>
      </c>
      <c r="H115" s="8">
        <v>223008</v>
      </c>
    </row>
    <row r="116" spans="1:8" ht="22.5" customHeight="1" x14ac:dyDescent="0.35">
      <c r="A116" s="8">
        <v>223009</v>
      </c>
      <c r="B116" s="24">
        <v>10000</v>
      </c>
      <c r="C116" s="24">
        <v>10000</v>
      </c>
      <c r="D116" s="24">
        <v>10000</v>
      </c>
      <c r="E116" s="24">
        <v>7000</v>
      </c>
      <c r="F116" s="24">
        <v>4387</v>
      </c>
      <c r="G116" s="18" t="s">
        <v>100</v>
      </c>
      <c r="H116" s="8">
        <v>223009</v>
      </c>
    </row>
    <row r="117" spans="1:8" ht="22.5" customHeight="1" x14ac:dyDescent="0.35">
      <c r="A117" s="8">
        <v>223010</v>
      </c>
      <c r="B117" s="24">
        <v>0</v>
      </c>
      <c r="C117" s="24">
        <v>0</v>
      </c>
      <c r="D117" s="24">
        <v>0</v>
      </c>
      <c r="E117" s="24">
        <v>0</v>
      </c>
      <c r="F117" s="24">
        <v>0</v>
      </c>
      <c r="G117" s="18" t="s">
        <v>101</v>
      </c>
      <c r="H117" s="8">
        <v>223010</v>
      </c>
    </row>
    <row r="118" spans="1:8" ht="22.5" customHeight="1" x14ac:dyDescent="0.35">
      <c r="A118" s="8">
        <v>223011</v>
      </c>
      <c r="B118" s="24">
        <v>500</v>
      </c>
      <c r="C118" s="24">
        <v>500</v>
      </c>
      <c r="D118" s="24">
        <v>500</v>
      </c>
      <c r="E118" s="24">
        <v>500</v>
      </c>
      <c r="F118" s="24">
        <v>395</v>
      </c>
      <c r="G118" s="18" t="s">
        <v>102</v>
      </c>
      <c r="H118" s="8">
        <v>223011</v>
      </c>
    </row>
    <row r="119" spans="1:8" ht="22.5" customHeight="1" x14ac:dyDescent="0.35">
      <c r="A119" s="8">
        <v>223012</v>
      </c>
      <c r="B119" s="24">
        <v>0</v>
      </c>
      <c r="C119" s="24">
        <v>0</v>
      </c>
      <c r="D119" s="24">
        <v>0</v>
      </c>
      <c r="E119" s="24">
        <v>0</v>
      </c>
      <c r="F119" s="24">
        <v>0</v>
      </c>
      <c r="G119" s="18" t="s">
        <v>103</v>
      </c>
      <c r="H119" s="8">
        <v>223012</v>
      </c>
    </row>
    <row r="120" spans="1:8" ht="22.5" customHeight="1" x14ac:dyDescent="0.35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104</v>
      </c>
      <c r="H120" s="8">
        <v>223013</v>
      </c>
    </row>
    <row r="121" spans="1:8" ht="22.5" customHeight="1" x14ac:dyDescent="0.35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105</v>
      </c>
      <c r="H121" s="8">
        <v>223014</v>
      </c>
    </row>
    <row r="122" spans="1:8" ht="22.5" customHeight="1" x14ac:dyDescent="0.35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106</v>
      </c>
      <c r="H122" s="8">
        <v>223015</v>
      </c>
    </row>
    <row r="123" spans="1:8" ht="22.5" customHeight="1" x14ac:dyDescent="0.35">
      <c r="A123" s="8">
        <v>223016</v>
      </c>
      <c r="B123" s="24">
        <v>45000</v>
      </c>
      <c r="C123" s="24">
        <v>45000</v>
      </c>
      <c r="D123" s="24">
        <v>45000</v>
      </c>
      <c r="E123" s="24">
        <v>45000</v>
      </c>
      <c r="F123" s="24">
        <v>72150</v>
      </c>
      <c r="G123" s="18" t="s">
        <v>107</v>
      </c>
      <c r="H123" s="8">
        <v>223016</v>
      </c>
    </row>
    <row r="124" spans="1:8" ht="22.5" customHeight="1" x14ac:dyDescent="0.35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108</v>
      </c>
      <c r="H124" s="8">
        <v>223017</v>
      </c>
    </row>
    <row r="125" spans="1:8" ht="22.5" customHeight="1" x14ac:dyDescent="0.35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109</v>
      </c>
      <c r="H125" s="8">
        <v>223018</v>
      </c>
    </row>
    <row r="126" spans="1:8" ht="22.5" customHeight="1" x14ac:dyDescent="0.35">
      <c r="A126" s="8">
        <v>223019</v>
      </c>
      <c r="B126" s="24">
        <v>17000</v>
      </c>
      <c r="C126" s="24">
        <v>17000</v>
      </c>
      <c r="D126" s="24">
        <v>17000</v>
      </c>
      <c r="E126" s="24">
        <v>21099</v>
      </c>
      <c r="F126" s="24">
        <v>11864</v>
      </c>
      <c r="G126" s="18" t="s">
        <v>110</v>
      </c>
      <c r="H126" s="8">
        <v>223019</v>
      </c>
    </row>
    <row r="127" spans="1:8" ht="22.5" customHeight="1" x14ac:dyDescent="0.35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111</v>
      </c>
      <c r="H127" s="8">
        <v>223020</v>
      </c>
    </row>
    <row r="128" spans="1:8" ht="22.5" customHeight="1" x14ac:dyDescent="0.35">
      <c r="A128" s="8">
        <v>223021</v>
      </c>
      <c r="B128" s="24">
        <v>2000</v>
      </c>
      <c r="C128" s="24">
        <v>2000</v>
      </c>
      <c r="D128" s="24">
        <v>2000</v>
      </c>
      <c r="E128" s="24">
        <v>0</v>
      </c>
      <c r="F128" s="24">
        <v>1270</v>
      </c>
      <c r="G128" s="18" t="s">
        <v>112</v>
      </c>
      <c r="H128" s="8">
        <v>223021</v>
      </c>
    </row>
    <row r="129" spans="1:8" ht="22.5" customHeight="1" x14ac:dyDescent="0.35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113</v>
      </c>
      <c r="H129" s="8">
        <v>223022</v>
      </c>
    </row>
    <row r="130" spans="1:8" ht="22.5" customHeight="1" x14ac:dyDescent="0.35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114</v>
      </c>
      <c r="H130" s="8">
        <v>223023</v>
      </c>
    </row>
    <row r="131" spans="1:8" ht="22.5" customHeight="1" x14ac:dyDescent="0.35">
      <c r="A131" s="8">
        <v>223024</v>
      </c>
      <c r="B131" s="24">
        <v>0</v>
      </c>
      <c r="C131" s="24">
        <v>0</v>
      </c>
      <c r="D131" s="24">
        <v>0</v>
      </c>
      <c r="E131" s="24">
        <v>0</v>
      </c>
      <c r="F131" s="24">
        <v>0</v>
      </c>
      <c r="G131" s="18" t="s">
        <v>115</v>
      </c>
      <c r="H131" s="8">
        <v>223024</v>
      </c>
    </row>
    <row r="132" spans="1:8" ht="22.5" customHeight="1" x14ac:dyDescent="0.35">
      <c r="A132" s="8">
        <v>223025</v>
      </c>
      <c r="B132" s="24">
        <v>3125</v>
      </c>
      <c r="C132" s="24">
        <v>3125</v>
      </c>
      <c r="D132" s="24">
        <v>3125</v>
      </c>
      <c r="E132" s="24">
        <v>5039</v>
      </c>
      <c r="F132" s="24">
        <v>0</v>
      </c>
      <c r="G132" s="18" t="s">
        <v>116</v>
      </c>
      <c r="H132" s="8">
        <v>223025</v>
      </c>
    </row>
    <row r="133" spans="1:8" ht="22.5" customHeight="1" x14ac:dyDescent="0.35">
      <c r="A133" s="8">
        <v>223999</v>
      </c>
      <c r="B133" s="24">
        <v>9265</v>
      </c>
      <c r="C133" s="24">
        <v>9265</v>
      </c>
      <c r="D133" s="24">
        <v>9265</v>
      </c>
      <c r="E133" s="24">
        <v>8415</v>
      </c>
      <c r="F133" s="24">
        <v>86350</v>
      </c>
      <c r="G133" s="18" t="s">
        <v>117</v>
      </c>
      <c r="H133" s="8">
        <v>223999</v>
      </c>
    </row>
    <row r="134" spans="1:8" ht="15" customHeight="1" thickBot="1" x14ac:dyDescent="0.4">
      <c r="B134" s="21"/>
      <c r="C134" s="21"/>
      <c r="D134" s="21"/>
      <c r="E134" s="21"/>
      <c r="F134" s="21"/>
    </row>
    <row r="135" spans="1:8" ht="22.5" customHeight="1" thickBot="1" x14ac:dyDescent="0.4">
      <c r="A135" s="29">
        <v>224</v>
      </c>
      <c r="B135" s="19">
        <f t="shared" ref="B135:E135" si="33">SUM(B136:B140)</f>
        <v>5000</v>
      </c>
      <c r="C135" s="19">
        <f t="shared" si="33"/>
        <v>5000</v>
      </c>
      <c r="D135" s="19">
        <f t="shared" si="33"/>
        <v>5000</v>
      </c>
      <c r="E135" s="19">
        <f t="shared" si="33"/>
        <v>8600</v>
      </c>
      <c r="F135" s="19">
        <f>SUM(F136:F140)</f>
        <v>633</v>
      </c>
      <c r="G135" s="20" t="s">
        <v>19</v>
      </c>
      <c r="H135" s="28">
        <v>224</v>
      </c>
    </row>
    <row r="136" spans="1:8" ht="22.5" customHeight="1" x14ac:dyDescent="0.35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118</v>
      </c>
      <c r="H136" s="8">
        <v>224001</v>
      </c>
    </row>
    <row r="137" spans="1:8" ht="22.5" customHeight="1" x14ac:dyDescent="0.35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119</v>
      </c>
      <c r="H137" s="8">
        <v>224011</v>
      </c>
    </row>
    <row r="138" spans="1:8" ht="22.5" customHeight="1" x14ac:dyDescent="0.35">
      <c r="A138" s="8">
        <v>224021</v>
      </c>
      <c r="B138" s="24">
        <v>5000</v>
      </c>
      <c r="C138" s="24">
        <v>5000</v>
      </c>
      <c r="D138" s="24">
        <v>5000</v>
      </c>
      <c r="E138" s="24">
        <v>8600</v>
      </c>
      <c r="F138" s="24">
        <v>633</v>
      </c>
      <c r="G138" s="18" t="s">
        <v>120</v>
      </c>
      <c r="H138" s="8">
        <v>224021</v>
      </c>
    </row>
    <row r="139" spans="1:8" ht="22.5" customHeight="1" x14ac:dyDescent="0.35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121</v>
      </c>
      <c r="H139" s="8">
        <v>224022</v>
      </c>
    </row>
    <row r="140" spans="1:8" ht="22.5" customHeight="1" x14ac:dyDescent="0.35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122</v>
      </c>
      <c r="H140" s="8">
        <v>224999</v>
      </c>
    </row>
    <row r="141" spans="1:8" ht="15" customHeight="1" thickBot="1" x14ac:dyDescent="0.4">
      <c r="B141" s="21"/>
      <c r="C141" s="21"/>
      <c r="D141" s="21"/>
      <c r="E141" s="21"/>
      <c r="F141" s="21"/>
    </row>
    <row r="142" spans="1:8" ht="22.5" customHeight="1" thickBot="1" x14ac:dyDescent="0.4">
      <c r="A142" s="29">
        <v>225</v>
      </c>
      <c r="B142" s="19">
        <f t="shared" ref="B142:E142" si="34">SUM(B143:B148)</f>
        <v>0</v>
      </c>
      <c r="C142" s="19">
        <f t="shared" si="34"/>
        <v>0</v>
      </c>
      <c r="D142" s="19">
        <f t="shared" si="34"/>
        <v>0</v>
      </c>
      <c r="E142" s="19">
        <f t="shared" si="34"/>
        <v>0</v>
      </c>
      <c r="F142" s="19">
        <f>SUM(F143:F148)</f>
        <v>0</v>
      </c>
      <c r="G142" s="20" t="s">
        <v>20</v>
      </c>
      <c r="H142" s="28">
        <v>225</v>
      </c>
    </row>
    <row r="143" spans="1:8" ht="22.5" customHeight="1" x14ac:dyDescent="0.35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123</v>
      </c>
      <c r="H143" s="8">
        <v>225001</v>
      </c>
    </row>
    <row r="144" spans="1:8" ht="22.5" customHeight="1" x14ac:dyDescent="0.35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124</v>
      </c>
      <c r="H144" s="8">
        <v>225002</v>
      </c>
    </row>
    <row r="145" spans="1:8" ht="22.5" customHeight="1" x14ac:dyDescent="0.35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125</v>
      </c>
      <c r="H145" s="8">
        <v>225003</v>
      </c>
    </row>
    <row r="146" spans="1:8" ht="22.5" customHeight="1" x14ac:dyDescent="0.35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126</v>
      </c>
      <c r="H146" s="8">
        <v>225004</v>
      </c>
    </row>
    <row r="147" spans="1:8" ht="22.5" customHeight="1" x14ac:dyDescent="0.35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127</v>
      </c>
      <c r="H147" s="8">
        <v>225005</v>
      </c>
    </row>
    <row r="148" spans="1:8" ht="22.5" customHeight="1" x14ac:dyDescent="0.35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128</v>
      </c>
      <c r="H148" s="8">
        <v>225006</v>
      </c>
    </row>
    <row r="149" spans="1:8" ht="15" customHeight="1" thickBot="1" x14ac:dyDescent="0.4">
      <c r="B149" s="21"/>
      <c r="C149" s="21"/>
      <c r="D149" s="21"/>
      <c r="E149" s="21"/>
      <c r="F149" s="21"/>
    </row>
    <row r="150" spans="1:8" ht="22.5" customHeight="1" thickBot="1" x14ac:dyDescent="0.4">
      <c r="A150" s="29">
        <v>226</v>
      </c>
      <c r="B150" s="19">
        <f t="shared" ref="B150:E150" si="35">SUM(B151:B168)</f>
        <v>580000</v>
      </c>
      <c r="C150" s="19">
        <f t="shared" si="35"/>
        <v>580000</v>
      </c>
      <c r="D150" s="19">
        <f t="shared" si="35"/>
        <v>580000</v>
      </c>
      <c r="E150" s="19">
        <f t="shared" si="35"/>
        <v>720770</v>
      </c>
      <c r="F150" s="19">
        <f>SUM(F151:F168)</f>
        <v>575382</v>
      </c>
      <c r="G150" s="20" t="s">
        <v>21</v>
      </c>
      <c r="H150" s="28">
        <v>226</v>
      </c>
    </row>
    <row r="151" spans="1:8" ht="22.5" customHeight="1" x14ac:dyDescent="0.35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129</v>
      </c>
      <c r="H151" s="8">
        <v>226001</v>
      </c>
    </row>
    <row r="152" spans="1:8" ht="22.5" customHeight="1" x14ac:dyDescent="0.35">
      <c r="A152" s="8">
        <v>226002</v>
      </c>
      <c r="B152" s="24">
        <v>450000</v>
      </c>
      <c r="C152" s="24">
        <v>450000</v>
      </c>
      <c r="D152" s="24">
        <v>450000</v>
      </c>
      <c r="E152" s="24">
        <v>477100</v>
      </c>
      <c r="F152" s="24">
        <v>462500</v>
      </c>
      <c r="G152" s="18" t="s">
        <v>130</v>
      </c>
      <c r="H152" s="8">
        <v>226002</v>
      </c>
    </row>
    <row r="153" spans="1:8" ht="22.5" customHeight="1" x14ac:dyDescent="0.35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131</v>
      </c>
      <c r="H153" s="8">
        <v>226003</v>
      </c>
    </row>
    <row r="154" spans="1:8" ht="22.5" customHeight="1" x14ac:dyDescent="0.35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132</v>
      </c>
      <c r="H154" s="8">
        <v>226004</v>
      </c>
    </row>
    <row r="155" spans="1:8" ht="22.5" customHeight="1" x14ac:dyDescent="0.35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133</v>
      </c>
      <c r="H155" s="8">
        <v>226005</v>
      </c>
    </row>
    <row r="156" spans="1:8" ht="22.5" customHeight="1" x14ac:dyDescent="0.35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134</v>
      </c>
      <c r="H156" s="8">
        <v>226006</v>
      </c>
    </row>
    <row r="157" spans="1:8" ht="22.5" customHeight="1" x14ac:dyDescent="0.35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135</v>
      </c>
      <c r="H157" s="8">
        <v>226007</v>
      </c>
    </row>
    <row r="158" spans="1:8" ht="22.5" customHeight="1" x14ac:dyDescent="0.35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136</v>
      </c>
      <c r="H158" s="8">
        <v>226008</v>
      </c>
    </row>
    <row r="159" spans="1:8" ht="22.5" customHeight="1" x14ac:dyDescent="0.35">
      <c r="A159" s="8">
        <v>226009</v>
      </c>
      <c r="B159" s="24">
        <v>0</v>
      </c>
      <c r="C159" s="24">
        <v>0</v>
      </c>
      <c r="D159" s="24">
        <v>0</v>
      </c>
      <c r="E159" s="24">
        <v>2396</v>
      </c>
      <c r="F159" s="24">
        <v>2671</v>
      </c>
      <c r="G159" s="18" t="s">
        <v>137</v>
      </c>
      <c r="H159" s="8">
        <v>226009</v>
      </c>
    </row>
    <row r="160" spans="1:8" ht="22.5" customHeight="1" x14ac:dyDescent="0.35">
      <c r="A160" s="8">
        <v>226010</v>
      </c>
      <c r="B160" s="24">
        <v>45000</v>
      </c>
      <c r="C160" s="24">
        <v>45000</v>
      </c>
      <c r="D160" s="24">
        <v>45000</v>
      </c>
      <c r="E160" s="24">
        <v>78543</v>
      </c>
      <c r="F160" s="24">
        <v>47851</v>
      </c>
      <c r="G160" s="18" t="s">
        <v>138</v>
      </c>
      <c r="H160" s="8">
        <v>226010</v>
      </c>
    </row>
    <row r="161" spans="1:8" ht="22.5" customHeight="1" x14ac:dyDescent="0.35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139</v>
      </c>
      <c r="H161" s="8">
        <v>226011</v>
      </c>
    </row>
    <row r="162" spans="1:8" ht="22.5" customHeight="1" x14ac:dyDescent="0.35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2428</v>
      </c>
      <c r="G162" s="18" t="s">
        <v>140</v>
      </c>
      <c r="H162" s="8">
        <v>226012</v>
      </c>
    </row>
    <row r="163" spans="1:8" ht="22.5" customHeight="1" x14ac:dyDescent="0.35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141</v>
      </c>
      <c r="H163" s="8">
        <v>226013</v>
      </c>
    </row>
    <row r="164" spans="1:8" ht="22.5" customHeight="1" x14ac:dyDescent="0.35">
      <c r="A164" s="8">
        <v>226014</v>
      </c>
      <c r="B164" s="24">
        <v>35000</v>
      </c>
      <c r="C164" s="24">
        <v>35000</v>
      </c>
      <c r="D164" s="24">
        <v>35000</v>
      </c>
      <c r="E164" s="24">
        <v>27731</v>
      </c>
      <c r="F164" s="24">
        <v>10504</v>
      </c>
      <c r="G164" s="18" t="s">
        <v>142</v>
      </c>
      <c r="H164" s="8">
        <v>226014</v>
      </c>
    </row>
    <row r="165" spans="1:8" ht="22.5" customHeight="1" x14ac:dyDescent="0.35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792</v>
      </c>
      <c r="G165" s="18" t="s">
        <v>143</v>
      </c>
      <c r="H165" s="8">
        <v>226015</v>
      </c>
    </row>
    <row r="166" spans="1:8" ht="22.5" customHeight="1" x14ac:dyDescent="0.35">
      <c r="A166" s="8">
        <v>226016</v>
      </c>
      <c r="B166" s="24">
        <v>50000</v>
      </c>
      <c r="C166" s="24">
        <v>50000</v>
      </c>
      <c r="D166" s="24">
        <v>50000</v>
      </c>
      <c r="E166" s="24">
        <v>135000</v>
      </c>
      <c r="F166" s="24">
        <v>48636</v>
      </c>
      <c r="G166" s="18" t="s">
        <v>144</v>
      </c>
      <c r="H166" s="8">
        <v>226016</v>
      </c>
    </row>
    <row r="167" spans="1:8" ht="22.5" customHeight="1" x14ac:dyDescent="0.35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145</v>
      </c>
      <c r="H167" s="8">
        <v>226017</v>
      </c>
    </row>
    <row r="168" spans="1:8" ht="22.5" customHeight="1" x14ac:dyDescent="0.35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146</v>
      </c>
      <c r="H168" s="8">
        <v>226018</v>
      </c>
    </row>
    <row r="169" spans="1:8" ht="15" customHeight="1" thickBot="1" x14ac:dyDescent="0.4">
      <c r="B169" s="21"/>
      <c r="C169" s="21"/>
      <c r="D169" s="21"/>
      <c r="E169" s="21"/>
      <c r="F169" s="21"/>
    </row>
    <row r="170" spans="1:8" ht="22.5" customHeight="1" thickBot="1" x14ac:dyDescent="0.4">
      <c r="A170" s="29">
        <v>227</v>
      </c>
      <c r="B170" s="19">
        <f t="shared" ref="B170:E170" si="36">SUM(B171:B174)</f>
        <v>0</v>
      </c>
      <c r="C170" s="19">
        <f t="shared" si="36"/>
        <v>0</v>
      </c>
      <c r="D170" s="19">
        <f t="shared" si="36"/>
        <v>0</v>
      </c>
      <c r="E170" s="19">
        <f t="shared" si="36"/>
        <v>0</v>
      </c>
      <c r="F170" s="19">
        <f>SUM(F171:F174)</f>
        <v>0</v>
      </c>
      <c r="G170" s="20" t="s">
        <v>22</v>
      </c>
      <c r="H170" s="28">
        <v>227</v>
      </c>
    </row>
    <row r="171" spans="1:8" ht="22.5" customHeight="1" x14ac:dyDescent="0.35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147</v>
      </c>
      <c r="H171" s="8">
        <v>227001</v>
      </c>
    </row>
    <row r="172" spans="1:8" ht="22.5" customHeight="1" x14ac:dyDescent="0.35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148</v>
      </c>
      <c r="H172" s="8">
        <v>227002</v>
      </c>
    </row>
    <row r="173" spans="1:8" ht="22.5" customHeight="1" x14ac:dyDescent="0.35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149</v>
      </c>
      <c r="H173" s="8">
        <v>227003</v>
      </c>
    </row>
    <row r="174" spans="1:8" ht="22.5" customHeight="1" x14ac:dyDescent="0.35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150</v>
      </c>
      <c r="H174" s="8">
        <v>227011</v>
      </c>
    </row>
    <row r="175" spans="1:8" ht="15" customHeight="1" thickBot="1" x14ac:dyDescent="0.4">
      <c r="B175" s="21"/>
      <c r="C175" s="21"/>
      <c r="D175" s="21"/>
      <c r="E175" s="21"/>
      <c r="F175" s="21"/>
    </row>
    <row r="176" spans="1:8" ht="22.5" customHeight="1" thickBot="1" x14ac:dyDescent="0.4">
      <c r="A176" s="29">
        <v>228</v>
      </c>
      <c r="B176" s="19">
        <f t="shared" ref="B176:E176" si="37">SUM(B177:B196)</f>
        <v>0</v>
      </c>
      <c r="C176" s="19">
        <f t="shared" si="37"/>
        <v>0</v>
      </c>
      <c r="D176" s="19">
        <f t="shared" si="37"/>
        <v>0</v>
      </c>
      <c r="E176" s="19">
        <f t="shared" si="37"/>
        <v>0</v>
      </c>
      <c r="F176" s="19">
        <f>SUM(F177:F196)</f>
        <v>0</v>
      </c>
      <c r="G176" s="20" t="s">
        <v>23</v>
      </c>
      <c r="H176" s="28">
        <v>228</v>
      </c>
    </row>
    <row r="177" spans="1:8" ht="22.5" customHeight="1" x14ac:dyDescent="0.35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151</v>
      </c>
      <c r="H177" s="8">
        <v>228001</v>
      </c>
    </row>
    <row r="178" spans="1:8" ht="22.5" customHeight="1" x14ac:dyDescent="0.35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152</v>
      </c>
      <c r="H178" s="8">
        <v>228002</v>
      </c>
    </row>
    <row r="179" spans="1:8" ht="22.5" customHeight="1" x14ac:dyDescent="0.35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153</v>
      </c>
      <c r="H179" s="8">
        <v>228003</v>
      </c>
    </row>
    <row r="180" spans="1:8" ht="22.5" customHeight="1" x14ac:dyDescent="0.35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154</v>
      </c>
      <c r="H180" s="8">
        <v>228004</v>
      </c>
    </row>
    <row r="181" spans="1:8" ht="22.5" customHeight="1" x14ac:dyDescent="0.35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155</v>
      </c>
      <c r="H181" s="8">
        <v>228005</v>
      </c>
    </row>
    <row r="182" spans="1:8" ht="22.5" customHeight="1" x14ac:dyDescent="0.35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156</v>
      </c>
      <c r="H182" s="8">
        <v>228006</v>
      </c>
    </row>
    <row r="183" spans="1:8" ht="22.5" customHeight="1" x14ac:dyDescent="0.35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157</v>
      </c>
      <c r="H183" s="8">
        <v>228007</v>
      </c>
    </row>
    <row r="184" spans="1:8" ht="22.5" customHeight="1" x14ac:dyDescent="0.35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158</v>
      </c>
      <c r="H184" s="8">
        <v>228008</v>
      </c>
    </row>
    <row r="185" spans="1:8" ht="22.5" customHeight="1" x14ac:dyDescent="0.35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159</v>
      </c>
      <c r="H185" s="8">
        <v>228009</v>
      </c>
    </row>
    <row r="186" spans="1:8" ht="22.5" customHeight="1" x14ac:dyDescent="0.35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160</v>
      </c>
      <c r="H186" s="8">
        <v>228010</v>
      </c>
    </row>
    <row r="187" spans="1:8" ht="22.5" customHeight="1" x14ac:dyDescent="0.35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161</v>
      </c>
      <c r="H187" s="8">
        <v>228011</v>
      </c>
    </row>
    <row r="188" spans="1:8" ht="22.5" customHeight="1" x14ac:dyDescent="0.35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162</v>
      </c>
      <c r="H188" s="8">
        <v>228013</v>
      </c>
    </row>
    <row r="189" spans="1:8" ht="22.5" customHeight="1" x14ac:dyDescent="0.35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163</v>
      </c>
      <c r="H189" s="8">
        <v>228014</v>
      </c>
    </row>
    <row r="190" spans="1:8" ht="22.5" customHeight="1" x14ac:dyDescent="0.35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164</v>
      </c>
      <c r="H190" s="8">
        <v>228015</v>
      </c>
    </row>
    <row r="191" spans="1:8" ht="22.5" customHeight="1" x14ac:dyDescent="0.35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165</v>
      </c>
      <c r="H191" s="8">
        <v>228016</v>
      </c>
    </row>
    <row r="192" spans="1:8" ht="22.5" customHeight="1" x14ac:dyDescent="0.35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166</v>
      </c>
      <c r="H192" s="8">
        <v>228017</v>
      </c>
    </row>
    <row r="193" spans="1:8" ht="22.5" customHeight="1" x14ac:dyDescent="0.35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167</v>
      </c>
      <c r="H193" s="8">
        <v>228018</v>
      </c>
    </row>
    <row r="194" spans="1:8" ht="22.5" customHeight="1" x14ac:dyDescent="0.35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168</v>
      </c>
      <c r="H194" s="8">
        <v>228019</v>
      </c>
    </row>
    <row r="195" spans="1:8" ht="22.5" customHeight="1" x14ac:dyDescent="0.35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169</v>
      </c>
      <c r="H195" s="8">
        <v>228022</v>
      </c>
    </row>
    <row r="196" spans="1:8" ht="22.5" customHeight="1" x14ac:dyDescent="0.35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170</v>
      </c>
      <c r="H196" s="8">
        <v>228999</v>
      </c>
    </row>
    <row r="197" spans="1:8" ht="15" customHeight="1" thickBot="1" x14ac:dyDescent="0.4">
      <c r="B197" s="21"/>
      <c r="C197" s="21"/>
      <c r="D197" s="21"/>
      <c r="E197" s="21"/>
      <c r="F197" s="21"/>
    </row>
    <row r="198" spans="1:8" ht="22.5" customHeight="1" thickBot="1" x14ac:dyDescent="0.4">
      <c r="A198" s="29">
        <v>281</v>
      </c>
      <c r="B198" s="19">
        <f t="shared" ref="B198:E198" si="38">SUM(B199:B203)</f>
        <v>0</v>
      </c>
      <c r="C198" s="19">
        <f t="shared" si="38"/>
        <v>0</v>
      </c>
      <c r="D198" s="19">
        <f t="shared" si="38"/>
        <v>0</v>
      </c>
      <c r="E198" s="19">
        <f t="shared" si="38"/>
        <v>0</v>
      </c>
      <c r="F198" s="19">
        <f>SUM(F199:F203)</f>
        <v>0</v>
      </c>
      <c r="G198" s="20" t="s">
        <v>24</v>
      </c>
      <c r="H198" s="28">
        <v>281</v>
      </c>
    </row>
    <row r="199" spans="1:8" ht="22.5" customHeight="1" x14ac:dyDescent="0.35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171</v>
      </c>
      <c r="H199" s="8">
        <v>281001</v>
      </c>
    </row>
    <row r="200" spans="1:8" ht="22.5" customHeight="1" x14ac:dyDescent="0.35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172</v>
      </c>
      <c r="H200" s="8">
        <v>281002</v>
      </c>
    </row>
    <row r="201" spans="1:8" ht="22.5" customHeight="1" x14ac:dyDescent="0.35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173</v>
      </c>
      <c r="H201" s="8">
        <v>281003</v>
      </c>
    </row>
    <row r="202" spans="1:8" ht="22.5" customHeight="1" x14ac:dyDescent="0.35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174</v>
      </c>
      <c r="H202" s="8">
        <v>281006</v>
      </c>
    </row>
    <row r="203" spans="1:8" ht="22.5" customHeight="1" x14ac:dyDescent="0.35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175</v>
      </c>
      <c r="H203" s="8">
        <v>281999</v>
      </c>
    </row>
    <row r="204" spans="1:8" ht="15" customHeight="1" thickBot="1" x14ac:dyDescent="0.4">
      <c r="B204" s="21"/>
      <c r="C204" s="21"/>
      <c r="D204" s="21"/>
      <c r="E204" s="21"/>
      <c r="F204" s="21"/>
    </row>
    <row r="205" spans="1:8" ht="22.5" customHeight="1" thickBot="1" x14ac:dyDescent="0.4">
      <c r="A205" s="29">
        <v>291</v>
      </c>
      <c r="B205" s="19">
        <f t="shared" ref="B205:E205" si="39">SUM(B206:B207)</f>
        <v>0</v>
      </c>
      <c r="C205" s="19">
        <f t="shared" si="39"/>
        <v>0</v>
      </c>
      <c r="D205" s="19">
        <f t="shared" si="39"/>
        <v>0</v>
      </c>
      <c r="E205" s="19">
        <f t="shared" si="39"/>
        <v>0</v>
      </c>
      <c r="F205" s="19">
        <f>SUM(F206:F207)</f>
        <v>0</v>
      </c>
      <c r="G205" s="20" t="s">
        <v>25</v>
      </c>
      <c r="H205" s="28">
        <v>291</v>
      </c>
    </row>
    <row r="206" spans="1:8" ht="22.5" customHeight="1" x14ac:dyDescent="0.35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176</v>
      </c>
      <c r="H206" s="8">
        <v>291001</v>
      </c>
    </row>
    <row r="207" spans="1:8" ht="22.5" customHeight="1" x14ac:dyDescent="0.35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177</v>
      </c>
      <c r="H207" s="8">
        <v>291003</v>
      </c>
    </row>
    <row r="208" spans="1:8" ht="15" customHeight="1" thickBot="1" x14ac:dyDescent="0.4">
      <c r="B208" s="21"/>
      <c r="C208" s="21"/>
      <c r="D208" s="21"/>
      <c r="E208" s="21"/>
      <c r="F208" s="21"/>
    </row>
    <row r="209" spans="1:8" ht="22.5" customHeight="1" thickBot="1" x14ac:dyDescent="0.4">
      <c r="A209" s="29">
        <v>292</v>
      </c>
      <c r="B209" s="19">
        <f t="shared" ref="B209:E209" si="40">B210</f>
        <v>0</v>
      </c>
      <c r="C209" s="19">
        <f t="shared" si="40"/>
        <v>0</v>
      </c>
      <c r="D209" s="19">
        <f t="shared" si="40"/>
        <v>0</v>
      </c>
      <c r="E209" s="19">
        <f t="shared" si="40"/>
        <v>0</v>
      </c>
      <c r="F209" s="19">
        <f>F210</f>
        <v>0</v>
      </c>
      <c r="G209" s="20" t="s">
        <v>26</v>
      </c>
      <c r="H209" s="28">
        <v>292</v>
      </c>
    </row>
    <row r="210" spans="1:8" ht="22.5" customHeight="1" x14ac:dyDescent="0.35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26</v>
      </c>
      <c r="H210" s="8">
        <v>292101</v>
      </c>
    </row>
    <row r="211" spans="1:8" ht="15" customHeight="1" thickBot="1" x14ac:dyDescent="0.4">
      <c r="B211" s="21"/>
      <c r="C211" s="21"/>
      <c r="D211" s="21"/>
      <c r="E211" s="21"/>
      <c r="F211" s="21"/>
    </row>
    <row r="212" spans="1:8" ht="22.5" customHeight="1" thickBot="1" x14ac:dyDescent="0.4">
      <c r="A212" s="29">
        <v>421</v>
      </c>
      <c r="B212" s="19">
        <f t="shared" ref="B212:E212" si="41">SUM(B213:B215)</f>
        <v>0</v>
      </c>
      <c r="C212" s="19">
        <f t="shared" si="41"/>
        <v>0</v>
      </c>
      <c r="D212" s="19">
        <f t="shared" si="41"/>
        <v>0</v>
      </c>
      <c r="E212" s="19">
        <f t="shared" si="41"/>
        <v>0</v>
      </c>
      <c r="F212" s="19">
        <f>SUM(F213:F215)</f>
        <v>0</v>
      </c>
      <c r="G212" s="20" t="s">
        <v>27</v>
      </c>
      <c r="H212" s="28">
        <v>421</v>
      </c>
    </row>
    <row r="213" spans="1:8" ht="22.5" customHeight="1" x14ac:dyDescent="0.35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178</v>
      </c>
      <c r="H213" s="8">
        <v>421001</v>
      </c>
    </row>
    <row r="214" spans="1:8" ht="22.5" customHeight="1" x14ac:dyDescent="0.35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179</v>
      </c>
      <c r="H214" s="8">
        <v>421002</v>
      </c>
    </row>
    <row r="215" spans="1:8" ht="22.5" customHeight="1" x14ac:dyDescent="0.35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180</v>
      </c>
      <c r="H215" s="8">
        <v>421003</v>
      </c>
    </row>
    <row r="216" spans="1:8" ht="15" customHeight="1" thickBot="1" x14ac:dyDescent="0.4">
      <c r="B216" s="21"/>
      <c r="C216" s="21"/>
      <c r="D216" s="21"/>
      <c r="E216" s="21"/>
      <c r="F216" s="21"/>
    </row>
    <row r="217" spans="1:8" ht="22.5" customHeight="1" thickBot="1" x14ac:dyDescent="0.4">
      <c r="A217" s="29">
        <v>422</v>
      </c>
      <c r="B217" s="19">
        <f t="shared" ref="B217:E217" si="42">SUM(B218:B223)</f>
        <v>0</v>
      </c>
      <c r="C217" s="19">
        <f t="shared" si="42"/>
        <v>0</v>
      </c>
      <c r="D217" s="19">
        <f t="shared" si="42"/>
        <v>0</v>
      </c>
      <c r="E217" s="19">
        <f t="shared" si="42"/>
        <v>0</v>
      </c>
      <c r="F217" s="19">
        <f>SUM(F218:F223)</f>
        <v>0</v>
      </c>
      <c r="G217" s="20" t="s">
        <v>28</v>
      </c>
      <c r="H217" s="28">
        <v>422</v>
      </c>
    </row>
    <row r="218" spans="1:8" ht="22.5" customHeight="1" x14ac:dyDescent="0.35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181</v>
      </c>
      <c r="H218" s="8">
        <v>422001</v>
      </c>
    </row>
    <row r="219" spans="1:8" ht="22.5" customHeight="1" x14ac:dyDescent="0.35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182</v>
      </c>
      <c r="H219" s="8">
        <v>422002</v>
      </c>
    </row>
    <row r="220" spans="1:8" ht="22.5" customHeight="1" x14ac:dyDescent="0.35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183</v>
      </c>
      <c r="H220" s="8">
        <v>422003</v>
      </c>
    </row>
    <row r="221" spans="1:8" ht="22.5" customHeight="1" x14ac:dyDescent="0.35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184</v>
      </c>
      <c r="H221" s="8">
        <v>422004</v>
      </c>
    </row>
    <row r="222" spans="1:8" ht="22.5" customHeight="1" x14ac:dyDescent="0.35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185</v>
      </c>
      <c r="H222" s="8">
        <v>422005</v>
      </c>
    </row>
    <row r="223" spans="1:8" ht="22.5" customHeight="1" x14ac:dyDescent="0.35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186</v>
      </c>
      <c r="H223" s="8">
        <v>422999</v>
      </c>
    </row>
    <row r="224" spans="1:8" ht="15" customHeight="1" thickBot="1" x14ac:dyDescent="0.4">
      <c r="B224" s="21"/>
      <c r="C224" s="21"/>
      <c r="D224" s="21"/>
      <c r="E224" s="21"/>
      <c r="F224" s="21"/>
    </row>
    <row r="225" spans="1:8" ht="22.5" customHeight="1" thickBot="1" x14ac:dyDescent="0.4">
      <c r="A225" s="29">
        <v>423</v>
      </c>
      <c r="B225" s="19">
        <f t="shared" ref="B225:E225" si="43">SUM(B226:B238)</f>
        <v>205000</v>
      </c>
      <c r="C225" s="19">
        <f t="shared" si="43"/>
        <v>205000</v>
      </c>
      <c r="D225" s="19">
        <f t="shared" si="43"/>
        <v>205000</v>
      </c>
      <c r="E225" s="19">
        <f t="shared" si="43"/>
        <v>700071</v>
      </c>
      <c r="F225" s="19">
        <f>SUM(F226:F238)</f>
        <v>311415</v>
      </c>
      <c r="G225" s="20" t="s">
        <v>29</v>
      </c>
      <c r="H225" s="28">
        <v>423</v>
      </c>
    </row>
    <row r="226" spans="1:8" ht="22.5" customHeight="1" x14ac:dyDescent="0.35">
      <c r="A226" s="8">
        <v>423001</v>
      </c>
      <c r="B226" s="26">
        <v>45000</v>
      </c>
      <c r="C226" s="26">
        <v>45000</v>
      </c>
      <c r="D226" s="26">
        <v>45000</v>
      </c>
      <c r="E226" s="26">
        <v>135863</v>
      </c>
      <c r="F226" s="26">
        <v>156263</v>
      </c>
      <c r="G226" s="27" t="s">
        <v>187</v>
      </c>
      <c r="H226" s="8">
        <v>423001</v>
      </c>
    </row>
    <row r="227" spans="1:8" ht="22.5" customHeight="1" x14ac:dyDescent="0.35">
      <c r="A227" s="8">
        <v>423002</v>
      </c>
      <c r="B227" s="24">
        <v>50000</v>
      </c>
      <c r="C227" s="24">
        <v>50000</v>
      </c>
      <c r="D227" s="24">
        <v>50000</v>
      </c>
      <c r="E227" s="24">
        <v>383768</v>
      </c>
      <c r="F227" s="24">
        <v>91369</v>
      </c>
      <c r="G227" s="18" t="s">
        <v>188</v>
      </c>
      <c r="H227" s="8">
        <v>423002</v>
      </c>
    </row>
    <row r="228" spans="1:8" ht="22.5" customHeight="1" x14ac:dyDescent="0.35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189</v>
      </c>
      <c r="H228" s="8">
        <v>423003</v>
      </c>
    </row>
    <row r="229" spans="1:8" ht="22.5" customHeight="1" x14ac:dyDescent="0.35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1845</v>
      </c>
      <c r="G229" s="18" t="s">
        <v>190</v>
      </c>
      <c r="H229" s="8">
        <v>423004</v>
      </c>
    </row>
    <row r="230" spans="1:8" ht="22.5" customHeight="1" x14ac:dyDescent="0.35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191</v>
      </c>
      <c r="H230" s="8">
        <v>423005</v>
      </c>
    </row>
    <row r="231" spans="1:8" ht="22.5" customHeight="1" x14ac:dyDescent="0.35">
      <c r="A231" s="8">
        <v>423006</v>
      </c>
      <c r="B231" s="24">
        <v>50000</v>
      </c>
      <c r="C231" s="24">
        <v>50000</v>
      </c>
      <c r="D231" s="24">
        <v>50000</v>
      </c>
      <c r="E231" s="24">
        <v>27544</v>
      </c>
      <c r="F231" s="24">
        <v>14310</v>
      </c>
      <c r="G231" s="18" t="s">
        <v>192</v>
      </c>
      <c r="H231" s="8">
        <v>423006</v>
      </c>
    </row>
    <row r="232" spans="1:8" ht="22.5" customHeight="1" x14ac:dyDescent="0.35">
      <c r="A232" s="8">
        <v>423007</v>
      </c>
      <c r="B232" s="24">
        <v>0</v>
      </c>
      <c r="C232" s="24">
        <v>0</v>
      </c>
      <c r="D232" s="24">
        <v>0</v>
      </c>
      <c r="E232" s="24">
        <v>0</v>
      </c>
      <c r="F232" s="24">
        <v>0</v>
      </c>
      <c r="G232" s="18" t="s">
        <v>193</v>
      </c>
      <c r="H232" s="8">
        <v>423007</v>
      </c>
    </row>
    <row r="233" spans="1:8" ht="22.5" customHeight="1" x14ac:dyDescent="0.35">
      <c r="A233" s="8">
        <v>423008</v>
      </c>
      <c r="B233" s="24">
        <v>60000</v>
      </c>
      <c r="C233" s="24">
        <v>60000</v>
      </c>
      <c r="D233" s="24">
        <v>60000</v>
      </c>
      <c r="E233" s="24">
        <v>152896</v>
      </c>
      <c r="F233" s="24">
        <v>47628</v>
      </c>
      <c r="G233" s="18" t="s">
        <v>194</v>
      </c>
      <c r="H233" s="8">
        <v>423008</v>
      </c>
    </row>
    <row r="234" spans="1:8" ht="22.5" customHeight="1" x14ac:dyDescent="0.35">
      <c r="A234" s="8">
        <v>423999</v>
      </c>
      <c r="B234" s="24">
        <v>0</v>
      </c>
      <c r="C234" s="24">
        <v>0</v>
      </c>
      <c r="D234" s="24">
        <v>0</v>
      </c>
      <c r="E234" s="24">
        <v>0</v>
      </c>
      <c r="F234" s="24">
        <v>0</v>
      </c>
      <c r="G234" s="18" t="s">
        <v>195</v>
      </c>
      <c r="H234" s="8">
        <v>423999</v>
      </c>
    </row>
    <row r="235" spans="1:8" ht="22.5" customHeight="1" x14ac:dyDescent="0.35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0</v>
      </c>
      <c r="G235" s="18" t="s">
        <v>196</v>
      </c>
      <c r="H235" s="8">
        <v>424001</v>
      </c>
    </row>
    <row r="236" spans="1:8" ht="22.5" customHeight="1" x14ac:dyDescent="0.35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197</v>
      </c>
      <c r="H236" s="8">
        <v>424002</v>
      </c>
    </row>
    <row r="237" spans="1:8" ht="22.5" customHeight="1" x14ac:dyDescent="0.35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198</v>
      </c>
      <c r="H237" s="8">
        <v>451011</v>
      </c>
    </row>
    <row r="238" spans="1:8" ht="22.5" customHeight="1" x14ac:dyDescent="0.35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199</v>
      </c>
      <c r="H238" s="8">
        <v>451012</v>
      </c>
    </row>
    <row r="239" spans="1:8" ht="15" customHeight="1" thickBot="1" x14ac:dyDescent="0.4">
      <c r="B239" s="21"/>
      <c r="C239" s="21"/>
      <c r="D239" s="21"/>
      <c r="E239" s="21"/>
      <c r="F239" s="21"/>
    </row>
    <row r="240" spans="1:8" ht="22.5" customHeight="1" thickBot="1" x14ac:dyDescent="0.4">
      <c r="A240" s="29">
        <v>440</v>
      </c>
      <c r="B240" s="19">
        <f t="shared" ref="B240:E240" si="44">SUM(B241:B243)</f>
        <v>0</v>
      </c>
      <c r="C240" s="19">
        <f t="shared" si="44"/>
        <v>0</v>
      </c>
      <c r="D240" s="19">
        <f t="shared" si="44"/>
        <v>0</v>
      </c>
      <c r="E240" s="19">
        <f t="shared" si="44"/>
        <v>0</v>
      </c>
      <c r="F240" s="19">
        <f>SUM(F241:F243)</f>
        <v>0</v>
      </c>
      <c r="G240" s="20" t="s">
        <v>30</v>
      </c>
      <c r="H240" s="28">
        <v>440</v>
      </c>
    </row>
    <row r="241" spans="1:8" ht="22.5" customHeight="1" x14ac:dyDescent="0.35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200</v>
      </c>
      <c r="H241" s="8">
        <v>441001</v>
      </c>
    </row>
    <row r="242" spans="1:8" ht="22.5" customHeight="1" x14ac:dyDescent="0.35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201</v>
      </c>
      <c r="H242" s="8">
        <v>441002</v>
      </c>
    </row>
    <row r="243" spans="1:8" ht="22.5" customHeight="1" x14ac:dyDescent="0.35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202</v>
      </c>
      <c r="H243" s="8">
        <v>442001</v>
      </c>
    </row>
    <row r="244" spans="1:8" ht="15" customHeight="1" thickBot="1" x14ac:dyDescent="0.4">
      <c r="B244" s="21"/>
      <c r="C244" s="21"/>
      <c r="D244" s="21"/>
      <c r="E244" s="21"/>
      <c r="F244" s="21"/>
    </row>
    <row r="245" spans="1:8" ht="22.5" customHeight="1" thickBot="1" x14ac:dyDescent="0.4">
      <c r="A245" s="29">
        <v>720</v>
      </c>
      <c r="B245" s="19">
        <f t="shared" ref="B245:E245" si="45">SUM(B246:B252)</f>
        <v>0</v>
      </c>
      <c r="C245" s="19">
        <f t="shared" si="45"/>
        <v>0</v>
      </c>
      <c r="D245" s="19">
        <f t="shared" si="45"/>
        <v>0</v>
      </c>
      <c r="E245" s="19">
        <f t="shared" si="45"/>
        <v>0</v>
      </c>
      <c r="F245" s="19">
        <f>SUM(F246:F252)</f>
        <v>0</v>
      </c>
      <c r="G245" s="20" t="s">
        <v>31</v>
      </c>
      <c r="H245" s="28">
        <v>720</v>
      </c>
    </row>
    <row r="246" spans="1:8" ht="22.5" customHeight="1" x14ac:dyDescent="0.35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203</v>
      </c>
      <c r="H246" s="8">
        <v>721999</v>
      </c>
    </row>
    <row r="247" spans="1:8" ht="22.5" customHeight="1" x14ac:dyDescent="0.35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204</v>
      </c>
      <c r="H247" s="8">
        <v>723002</v>
      </c>
    </row>
    <row r="248" spans="1:8" ht="22.5" customHeight="1" x14ac:dyDescent="0.35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205</v>
      </c>
      <c r="H248" s="8">
        <v>723003</v>
      </c>
    </row>
    <row r="249" spans="1:8" ht="22.5" customHeight="1" x14ac:dyDescent="0.35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206</v>
      </c>
      <c r="H249" s="8">
        <v>725001</v>
      </c>
    </row>
    <row r="250" spans="1:8" ht="22.5" customHeight="1" x14ac:dyDescent="0.35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207</v>
      </c>
      <c r="H250" s="8">
        <v>725002</v>
      </c>
    </row>
    <row r="251" spans="1:8" ht="22.5" customHeight="1" x14ac:dyDescent="0.35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208</v>
      </c>
      <c r="H251" s="8">
        <v>725003</v>
      </c>
    </row>
    <row r="252" spans="1:8" ht="22.5" customHeight="1" x14ac:dyDescent="0.35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209</v>
      </c>
      <c r="H252" s="8">
        <v>725004</v>
      </c>
    </row>
    <row r="253" spans="1:8" ht="15" customHeight="1" thickBot="1" x14ac:dyDescent="0.4">
      <c r="B253" s="21"/>
      <c r="C253" s="21"/>
      <c r="D253" s="21"/>
      <c r="E253" s="21"/>
      <c r="F253" s="21"/>
    </row>
    <row r="254" spans="1:8" ht="22.5" customHeight="1" thickBot="1" x14ac:dyDescent="0.4">
      <c r="A254" s="29">
        <v>730</v>
      </c>
      <c r="B254" s="19">
        <f t="shared" ref="B254:E254" si="46">SUM(B255:B257)</f>
        <v>0</v>
      </c>
      <c r="C254" s="19">
        <f t="shared" si="46"/>
        <v>0</v>
      </c>
      <c r="D254" s="19">
        <f t="shared" si="46"/>
        <v>0</v>
      </c>
      <c r="E254" s="19">
        <f t="shared" si="46"/>
        <v>0</v>
      </c>
      <c r="F254" s="19">
        <f>SUM(F255:F257)</f>
        <v>0</v>
      </c>
      <c r="G254" s="20" t="s">
        <v>32</v>
      </c>
      <c r="H254" s="28">
        <v>730</v>
      </c>
    </row>
    <row r="255" spans="1:8" ht="22.5" customHeight="1" x14ac:dyDescent="0.35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210</v>
      </c>
      <c r="H255" s="8">
        <v>731001</v>
      </c>
    </row>
    <row r="256" spans="1:8" ht="22.5" customHeight="1" x14ac:dyDescent="0.35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211</v>
      </c>
      <c r="H256" s="8">
        <v>731003</v>
      </c>
    </row>
    <row r="257" spans="1:8" ht="22.5" customHeight="1" x14ac:dyDescent="0.35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212</v>
      </c>
      <c r="H257" s="8">
        <v>731999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2018-12-30T09:54:12Z</dcterms:created>
  <dcterms:modified xsi:type="dcterms:W3CDTF">2018-12-30T10:42:51Z</dcterms:modified>
</cp:coreProperties>
</file>