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E11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<sst xmlns="http://schemas.openxmlformats.org/spreadsheetml/2006/main" count="245" uniqueCount="216">
  <si>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</si>
  <si>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</si>
  <si>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</si>
  <si>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</si>
  <si>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</si>
  <si>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</si>
  <si>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</si>
  <si>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</si>
  <si>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</si>
  <si>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</si>
  <si>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</si>
  <si>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</si>
  <si>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</si>
  <si>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</si>
  <si>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</si>
  <si>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</si>
  <si>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</si>
  <si>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</si>
  <si>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</si>
  <si>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</si>
  <si>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</si>
  <si>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</si>
  <si>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</si>
  <si>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</si>
  <si>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</si>
  <si>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</si>
  <si>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</si>
  <si>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</si>
  <si>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</si>
  <si>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</si>
  <si>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</si>
  <si>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</si>
  <si>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</si>
  <si>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</si>
  <si>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</si>
  <si>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</si>
  <si>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</si>
  <si>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</si>
  <si>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</si>
  <si>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</si>
  <si>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</si>
  <si>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</si>
  <si>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</si>
  <si>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</si>
  <si>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</si>
  <si>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</si>
  <si>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</si>
  <si>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</si>
  <si>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</si>
  <si>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</si>
  <si>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</si>
  <si>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</si>
  <si>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</si>
  <si>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</si>
  <si>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</si>
  <si>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</si>
  <si>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</si>
  <si>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</si>
  <si>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</si>
  <si>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</si>
  <si>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</si>
  <si>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</si>
  <si>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</si>
  <si>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</si>
  <si>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</si>
  <si>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</si>
  <si>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</si>
  <si>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</si>
  <si>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</si>
  <si>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</si>
  <si>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</si>
  <si>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</si>
  <si>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</si>
  <si>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</si>
  <si>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</si>
  <si>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</si>
  <si>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</si>
  <si>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</si>
  <si>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</si>
  <si>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</si>
  <si>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</si>
  <si>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</si>
  <si>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</si>
  <si>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</si>
  <si>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</si>
  <si>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</si>
  <si>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</si>
  <si>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</si>
  <si>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</si>
  <si>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</si>
  <si>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</si>
  <si>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</si>
  <si>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</si>
  <si>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</si>
  <si>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</si>
  <si>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</si>
  <si>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</si>
  <si>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</si>
  <si>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</si>
  <si>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</si>
  <si>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</si>
  <si>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</si>
  <si>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</si>
  <si>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</si>
  <si>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</si>
  <si>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</si>
  <si>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</si>
  <si>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</si>
  <si>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</si>
  <si>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</si>
  <si>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</si>
  <si>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</si>
  <si>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</si>
  <si>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</si>
  <si>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</si>
  <si>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</si>
  <si>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</si>
  <si>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</si>
  <si>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</si>
  <si>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</si>
  <si>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</si>
  <si>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</si>
  <si>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</si>
  <si>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</si>
  <si>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</si>
  <si>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</si>
  <si>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</si>
  <si>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</si>
  <si>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</si>
  <si>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</si>
  <si>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</si>
  <si>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</si>
  <si>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</si>
  <si>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</si>
  <si>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</si>
  <si>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</si>
  <si>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</si>
  <si>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</si>
  <si>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</si>
  <si>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</si>
  <si>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</si>
  <si>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</si>
  <si>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</si>
  <si>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</si>
  <si>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</si>
  <si>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</si>
  <si>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</si>
  <si>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</si>
  <si>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</si>
  <si>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</si>
  <si>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</si>
  <si>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</si>
  <si>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</si>
  <si>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</si>
  <si>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</si>
  <si>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</si>
  <si>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</si>
  <si>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</si>
  <si>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</si>
  <si>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</si>
  <si>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</si>
  <si>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</si>
  <si>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</si>
  <si>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</si>
  <si>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</si>
  <si>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</si>
  <si>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</si>
  <si>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</si>
  <si>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</si>
  <si>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</si>
  <si>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</si>
  <si>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</si>
  <si>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</si>
  <si>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</si>
  <si>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</si>
  <si>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</si>
  <si>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</si>
  <si>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</si>
  <si>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</si>
  <si>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</si>
  <si>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</si>
  <si>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</si>
  <si>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</si>
  <si>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</si>
  <si>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</si>
  <si>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</si>
  <si>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</si>
  <si>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</si>
  <si>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</si>
  <si>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</si>
  <si>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</si>
  <si>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</si>
  <si>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</si>
  <si>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</si>
  <si>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</si>
  <si>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</si>
  <si>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</si>
  <si>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</si>
  <si>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</si>
  <si>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</si>
  <si>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</si>
  <si>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</si>
  <si>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</si>
  <si>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</si>
  <si>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</si>
  <si>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</si>
  <si>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</si>
  <si>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</si>
  <si>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</si>
  <si>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</si>
  <si>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</si>
  <si>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</si>
  <si>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ސުޕްރީމް ކޯޓު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</si>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</sst>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11" sqref="G11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1248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22471042</v>
      </c>
      <c r="C9" s="15">
        <f t="shared" si="0"/>
        <v>22471042</v>
      </c>
      <c r="D9" s="15">
        <f t="shared" si="0"/>
        <v>22471042</v>
      </c>
      <c r="E9" s="15">
        <f t="shared" si="0"/>
        <v>20463843</v>
      </c>
      <c r="F9" s="15">
        <f>F13</f>
        <v>22057236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261000</v>
      </c>
      <c r="C10" s="16">
        <f t="shared" si="2"/>
        <v>261000</v>
      </c>
      <c r="D10" s="16">
        <f t="shared" si="2"/>
        <v>261000</v>
      </c>
      <c r="E10" s="16">
        <f t="shared" si="2"/>
        <v>30128</v>
      </c>
      <c r="F10" s="16">
        <f>F26</f>
        <v>938368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22732042</v>
      </c>
      <c r="C11" s="18">
        <f t="shared" si="3"/>
        <v>22732042</v>
      </c>
      <c r="D11" s="18">
        <f t="shared" si="3"/>
        <v>22732042</v>
      </c>
      <c r="E11" s="18">
        <f t="shared" si="3"/>
        <v>20493971</v>
      </c>
      <c r="F11" s="18">
        <f>SUM(F9:F10)</f>
        <v>22995604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22471042</v>
      </c>
      <c r="C13" s="18">
        <f t="shared" si="4"/>
        <v>22471042</v>
      </c>
      <c r="D13" s="18">
        <f t="shared" si="4"/>
        <v>22471042</v>
      </c>
      <c r="E13" s="18">
        <f t="shared" si="4"/>
        <v>20463843</v>
      </c>
      <c r="F13" s="18">
        <f>SUM(F14:F24)</f>
        <v>22057236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16135670</v>
      </c>
      <c r="C14" s="22">
        <f t="shared" si="5"/>
        <v>16135670</v>
      </c>
      <c r="D14" s="22">
        <f t="shared" si="5"/>
        <v>16135670</v>
      </c>
      <c r="E14" s="22">
        <f t="shared" si="5"/>
        <v>13693602</v>
      </c>
      <c r="F14" s="22">
        <f>F36</f>
        <v>13775980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2660558</v>
      </c>
      <c r="C15" s="23">
        <f t="shared" si="6"/>
        <v>2660558</v>
      </c>
      <c r="D15" s="23">
        <f t="shared" si="6"/>
        <v>2660558</v>
      </c>
      <c r="E15" s="23">
        <f t="shared" si="6"/>
        <v>2529838</v>
      </c>
      <c r="F15" s="23">
        <f>F77</f>
        <v>2538391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100000</v>
      </c>
      <c r="C16" s="23">
        <f t="shared" si="7"/>
        <v>100000</v>
      </c>
      <c r="D16" s="23">
        <f t="shared" si="7"/>
        <v>100000</v>
      </c>
      <c r="E16" s="23">
        <f t="shared" si="7"/>
        <v>100000</v>
      </c>
      <c r="F16" s="23">
        <f>F85</f>
        <v>167856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465865</v>
      </c>
      <c r="C17" s="23">
        <f t="shared" si="8"/>
        <v>465865</v>
      </c>
      <c r="D17" s="23">
        <f t="shared" si="8"/>
        <v>465865</v>
      </c>
      <c r="E17" s="23">
        <f t="shared" si="8"/>
        <v>515822</v>
      </c>
      <c r="F17" s="23">
        <f>F93</f>
        <v>399956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2388949</v>
      </c>
      <c r="C18" s="23">
        <f t="shared" si="9"/>
        <v>2388949</v>
      </c>
      <c r="D18" s="23">
        <f t="shared" si="9"/>
        <v>2388949</v>
      </c>
      <c r="E18" s="23">
        <f t="shared" si="9"/>
        <v>2585181</v>
      </c>
      <c r="F18" s="23">
        <f>F107</f>
        <v>2369921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23546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430000</v>
      </c>
      <c r="C21" s="23">
        <f t="shared" si="12"/>
        <v>430000</v>
      </c>
      <c r="D21" s="23">
        <f t="shared" si="12"/>
        <v>430000</v>
      </c>
      <c r="E21" s="23">
        <f t="shared" si="12"/>
        <v>747594</v>
      </c>
      <c r="F21" s="23">
        <f>F150</f>
        <v>2493446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290000</v>
      </c>
      <c r="C23" s="23">
        <f t="shared" si="14"/>
        <v>290000</v>
      </c>
      <c r="D23" s="23">
        <f t="shared" si="14"/>
        <v>290000</v>
      </c>
      <c r="E23" s="23">
        <f t="shared" si="14"/>
        <v>291806</v>
      </c>
      <c r="F23" s="23">
        <f>F176</f>
        <v>288140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261000</v>
      </c>
      <c r="C26" s="18">
        <f t="shared" si="16"/>
        <v>261000</v>
      </c>
      <c r="D26" s="18">
        <f t="shared" si="16"/>
        <v>261000</v>
      </c>
      <c r="E26" s="18">
        <f t="shared" si="16"/>
        <v>30128</v>
      </c>
      <c r="F26" s="18">
        <f>SUM(F27:F34)</f>
        <v>938368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261000</v>
      </c>
      <c r="C31" s="23">
        <f t="shared" si="21"/>
        <v>261000</v>
      </c>
      <c r="D31" s="23">
        <f t="shared" si="21"/>
        <v>261000</v>
      </c>
      <c r="E31" s="23">
        <f t="shared" si="21"/>
        <v>30128</v>
      </c>
      <c r="F31" s="23">
        <f>F225</f>
        <v>938368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16135670</v>
      </c>
      <c r="C36" s="18">
        <f t="shared" si="25"/>
        <v>16135670</v>
      </c>
      <c r="D36" s="18">
        <f t="shared" si="25"/>
        <v>16135670</v>
      </c>
      <c r="E36" s="18">
        <f t="shared" si="25"/>
        <v>13693602</v>
      </c>
      <c r="F36" s="18">
        <f>SUM(F37:F38)</f>
        <v>13775980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8768699</v>
      </c>
      <c r="C37" s="25">
        <f t="shared" si="26"/>
        <v>8768699</v>
      </c>
      <c r="D37" s="25">
        <f t="shared" si="26"/>
        <v>8768699</v>
      </c>
      <c r="E37" s="25">
        <f t="shared" si="26"/>
        <v>7121372</v>
      </c>
      <c r="F37" s="25">
        <f>F40</f>
        <v>7601329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7366971</v>
      </c>
      <c r="C38" s="23">
        <f t="shared" si="27"/>
        <v>7366971</v>
      </c>
      <c r="D38" s="23">
        <f t="shared" si="27"/>
        <v>7366971</v>
      </c>
      <c r="E38" s="23">
        <f t="shared" si="27"/>
        <v>6572230</v>
      </c>
      <c r="F38" s="23">
        <f>F44</f>
        <v>6174651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8768699</v>
      </c>
      <c r="C40" s="18">
        <f t="shared" si="28"/>
        <v>8768699</v>
      </c>
      <c r="D40" s="18">
        <f t="shared" si="28"/>
        <v>8768699</v>
      </c>
      <c r="E40" s="18">
        <f t="shared" si="28"/>
        <v>7121372</v>
      </c>
      <c r="F40" s="18">
        <f>SUM(F41:F42)</f>
        <v>7601329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7971540</v>
      </c>
      <c r="C41" s="25">
        <v>7971540</v>
      </c>
      <c r="D41" s="25">
        <v>7971540</v>
      </c>
      <c r="E41" s="25">
        <v>6154691</v>
      </c>
      <c r="F41" s="25">
        <v>6279305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797159</v>
      </c>
      <c r="C42" s="23">
        <v>797159</v>
      </c>
      <c r="D42" s="23">
        <v>797159</v>
      </c>
      <c r="E42" s="23">
        <v>966681</v>
      </c>
      <c r="F42" s="23">
        <v>1322024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7366971</v>
      </c>
      <c r="C44" s="18">
        <f t="shared" si="29"/>
        <v>7366971</v>
      </c>
      <c r="D44" s="18">
        <f t="shared" si="29"/>
        <v>7366971</v>
      </c>
      <c r="E44" s="18">
        <f t="shared" si="29"/>
        <v>6572230</v>
      </c>
      <c r="F44" s="18">
        <f>SUM(F45:F75)</f>
        <v>6174651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183000</v>
      </c>
      <c r="C48" s="23">
        <v>183000</v>
      </c>
      <c r="D48" s="23">
        <v>183000</v>
      </c>
      <c r="E48" s="23">
        <v>147000</v>
      </c>
      <c r="F48" s="23">
        <v>126000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514800</v>
      </c>
      <c r="C51" s="23">
        <v>514800</v>
      </c>
      <c r="D51" s="23">
        <v>514800</v>
      </c>
      <c r="E51" s="23">
        <v>440830</v>
      </c>
      <c r="F51" s="23">
        <v>510987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37344</v>
      </c>
      <c r="C55" s="23">
        <v>37344</v>
      </c>
      <c r="D55" s="23">
        <v>37344</v>
      </c>
      <c r="E55" s="23">
        <v>20649</v>
      </c>
      <c r="F55" s="23">
        <v>14448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2966525</v>
      </c>
      <c r="C56" s="23">
        <v>2966525</v>
      </c>
      <c r="D56" s="23">
        <v>2966525</v>
      </c>
      <c r="E56" s="23">
        <v>2697247</v>
      </c>
      <c r="F56" s="23">
        <v>2624476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69391</v>
      </c>
      <c r="C57" s="23">
        <v>69391</v>
      </c>
      <c r="D57" s="23">
        <v>69391</v>
      </c>
      <c r="E57" s="23">
        <v>5322</v>
      </c>
      <c r="F57" s="23">
        <v>13679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1904511</v>
      </c>
      <c r="C65" s="23">
        <v>1904511</v>
      </c>
      <c r="D65" s="23">
        <v>1904511</v>
      </c>
      <c r="E65" s="23">
        <v>1860884</v>
      </c>
      <c r="F65" s="23">
        <v>1716044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273000</v>
      </c>
      <c r="C66" s="23">
        <v>273000</v>
      </c>
      <c r="D66" s="23">
        <v>273000</v>
      </c>
      <c r="E66" s="23">
        <v>171414</v>
      </c>
      <c r="F66" s="23">
        <v>177525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252000</v>
      </c>
      <c r="C67" s="23">
        <v>252000</v>
      </c>
      <c r="D67" s="23">
        <v>252000</v>
      </c>
      <c r="E67" s="23">
        <v>268810</v>
      </c>
      <c r="F67" s="23">
        <v>143510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1158000</v>
      </c>
      <c r="C69" s="23">
        <v>1158000</v>
      </c>
      <c r="D69" s="23">
        <v>1158000</v>
      </c>
      <c r="E69" s="23">
        <v>956774</v>
      </c>
      <c r="F69" s="23">
        <v>845677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8400</v>
      </c>
      <c r="C75" s="23">
        <v>8400</v>
      </c>
      <c r="D75" s="23">
        <v>8400</v>
      </c>
      <c r="E75" s="23">
        <v>3300</v>
      </c>
      <c r="F75" s="23">
        <v>2305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2660558</v>
      </c>
      <c r="C77" s="18">
        <f t="shared" si="31"/>
        <v>2660558</v>
      </c>
      <c r="D77" s="18">
        <f t="shared" si="31"/>
        <v>2660558</v>
      </c>
      <c r="E77" s="18">
        <f t="shared" si="31"/>
        <v>2529838</v>
      </c>
      <c r="F77" s="18">
        <f>SUM(F78:F83)</f>
        <v>2538391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customHeight="1">
      <c r="A81" s="8">
        <v>213004</v>
      </c>
      <c r="B81" s="23">
        <v>2102550</v>
      </c>
      <c r="C81" s="23">
        <v>2102550</v>
      </c>
      <c r="D81" s="23">
        <v>2102550</v>
      </c>
      <c r="E81" s="23">
        <v>2102550</v>
      </c>
      <c r="F81" s="23">
        <v>2102550</v>
      </c>
      <c r="G81" s="32" t="s">
        <v>70</v>
      </c>
      <c r="H81" s="8">
        <v>213004</v>
      </c>
      <c r="I81" s="4" t="str">
        <f t="shared" si="30"/>
        <v>SHOW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558008</v>
      </c>
      <c r="C83" s="23">
        <v>558008</v>
      </c>
      <c r="D83" s="23">
        <v>558008</v>
      </c>
      <c r="E83" s="23">
        <v>427288</v>
      </c>
      <c r="F83" s="23">
        <v>435841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100000</v>
      </c>
      <c r="C85" s="18">
        <f t="shared" si="32"/>
        <v>100000</v>
      </c>
      <c r="D85" s="18">
        <f t="shared" si="32"/>
        <v>100000</v>
      </c>
      <c r="E85" s="18">
        <f t="shared" si="32"/>
        <v>100000</v>
      </c>
      <c r="F85" s="18">
        <f>SUM(F86:F91)</f>
        <v>167856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100000</v>
      </c>
      <c r="C89" s="23">
        <v>100000</v>
      </c>
      <c r="D89" s="23">
        <v>100000</v>
      </c>
      <c r="E89" s="23">
        <v>100000</v>
      </c>
      <c r="F89" s="23">
        <v>167856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465865</v>
      </c>
      <c r="C93" s="18">
        <f t="shared" si="33"/>
        <v>465865</v>
      </c>
      <c r="D93" s="18">
        <f t="shared" si="33"/>
        <v>465865</v>
      </c>
      <c r="E93" s="18">
        <f t="shared" si="33"/>
        <v>515822</v>
      </c>
      <c r="F93" s="18">
        <f>SUM(F94:F105)</f>
        <v>399956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100000</v>
      </c>
      <c r="C94" s="25">
        <v>100000</v>
      </c>
      <c r="D94" s="25">
        <v>100000</v>
      </c>
      <c r="E94" s="25">
        <v>100000</v>
      </c>
      <c r="F94" s="25">
        <v>142974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</v>
      </c>
      <c r="C95" s="23">
        <v>5000</v>
      </c>
      <c r="D95" s="23">
        <v>5000</v>
      </c>
      <c r="E95" s="23">
        <v>49132</v>
      </c>
      <c r="F95" s="23">
        <v>3560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20000</v>
      </c>
      <c r="F96" s="23">
        <v>20919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35000</v>
      </c>
      <c r="C97" s="23">
        <v>35000</v>
      </c>
      <c r="D97" s="23">
        <v>35000</v>
      </c>
      <c r="E97" s="23">
        <v>35000</v>
      </c>
      <c r="F97" s="23">
        <v>47228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20000</v>
      </c>
      <c r="F98" s="23">
        <v>1771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100000</v>
      </c>
      <c r="C101" s="23">
        <v>100000</v>
      </c>
      <c r="D101" s="23">
        <v>100000</v>
      </c>
      <c r="E101" s="23">
        <v>98290</v>
      </c>
      <c r="F101" s="23">
        <v>43079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25000</v>
      </c>
      <c r="C102" s="23">
        <v>25000</v>
      </c>
      <c r="D102" s="23">
        <v>25000</v>
      </c>
      <c r="E102" s="23">
        <v>25000</v>
      </c>
      <c r="F102" s="23">
        <v>6500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165865</v>
      </c>
      <c r="C103" s="23">
        <v>165865</v>
      </c>
      <c r="D103" s="23">
        <v>165865</v>
      </c>
      <c r="E103" s="23">
        <v>153400</v>
      </c>
      <c r="F103" s="23">
        <v>116880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10000</v>
      </c>
      <c r="C105" s="23">
        <v>10000</v>
      </c>
      <c r="D105" s="23">
        <v>10000</v>
      </c>
      <c r="E105" s="23">
        <v>15000</v>
      </c>
      <c r="F105" s="23">
        <v>17045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2388949</v>
      </c>
      <c r="C107" s="18">
        <f t="shared" si="34"/>
        <v>2388949</v>
      </c>
      <c r="D107" s="18">
        <f t="shared" si="34"/>
        <v>2388949</v>
      </c>
      <c r="E107" s="18">
        <f t="shared" si="34"/>
        <v>2585181</v>
      </c>
      <c r="F107" s="18">
        <f>SUM(F108:F133)</f>
        <v>2369921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70000</v>
      </c>
      <c r="C108" s="25">
        <v>70000</v>
      </c>
      <c r="D108" s="25">
        <v>70000</v>
      </c>
      <c r="E108" s="25">
        <v>67126</v>
      </c>
      <c r="F108" s="25">
        <v>67840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customHeight="1">
      <c r="A110" s="8">
        <v>223003</v>
      </c>
      <c r="B110" s="23">
        <v>60000</v>
      </c>
      <c r="C110" s="23">
        <v>60000</v>
      </c>
      <c r="D110" s="23">
        <v>60000</v>
      </c>
      <c r="E110" s="23">
        <v>79200</v>
      </c>
      <c r="F110" s="23">
        <v>33709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592000</v>
      </c>
      <c r="C111" s="23">
        <v>592000</v>
      </c>
      <c r="D111" s="23">
        <v>592000</v>
      </c>
      <c r="E111" s="23">
        <v>591888</v>
      </c>
      <c r="F111" s="23">
        <v>590999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272680</v>
      </c>
      <c r="C115" s="23">
        <v>272680</v>
      </c>
      <c r="D115" s="23">
        <v>272680</v>
      </c>
      <c r="E115" s="23">
        <v>490800</v>
      </c>
      <c r="F115" s="23">
        <v>308701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6000</v>
      </c>
      <c r="F116" s="23">
        <v>6428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25000</v>
      </c>
      <c r="C117" s="23">
        <v>25000</v>
      </c>
      <c r="D117" s="23">
        <v>25000</v>
      </c>
      <c r="E117" s="23">
        <v>46493</v>
      </c>
      <c r="F117" s="23">
        <v>22896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300</v>
      </c>
      <c r="C118" s="23">
        <v>300</v>
      </c>
      <c r="D118" s="23">
        <v>300</v>
      </c>
      <c r="E118" s="23">
        <v>500</v>
      </c>
      <c r="F118" s="23">
        <v>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25000</v>
      </c>
      <c r="C119" s="23">
        <v>25000</v>
      </c>
      <c r="D119" s="23">
        <v>25000</v>
      </c>
      <c r="E119" s="23">
        <v>25000</v>
      </c>
      <c r="F119" s="23">
        <v>24268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59000</v>
      </c>
      <c r="C124" s="23">
        <v>59000</v>
      </c>
      <c r="D124" s="23">
        <v>59000</v>
      </c>
      <c r="E124" s="23">
        <v>40000</v>
      </c>
      <c r="F124" s="23">
        <v>48514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39744</v>
      </c>
      <c r="C126" s="23">
        <v>39744</v>
      </c>
      <c r="D126" s="23">
        <v>39744</v>
      </c>
      <c r="E126" s="23">
        <v>38232</v>
      </c>
      <c r="F126" s="23">
        <v>38232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360000</v>
      </c>
      <c r="C127" s="23">
        <v>360000</v>
      </c>
      <c r="D127" s="23">
        <v>360000</v>
      </c>
      <c r="E127" s="23">
        <v>357993</v>
      </c>
      <c r="F127" s="23">
        <v>506765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4000</v>
      </c>
      <c r="C131" s="23">
        <v>4000</v>
      </c>
      <c r="D131" s="23">
        <v>4000</v>
      </c>
      <c r="E131" s="23">
        <v>925</v>
      </c>
      <c r="F131" s="23">
        <v>6209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866225</v>
      </c>
      <c r="C132" s="23">
        <v>866225</v>
      </c>
      <c r="D132" s="23">
        <v>866225</v>
      </c>
      <c r="E132" s="23">
        <v>806550</v>
      </c>
      <c r="F132" s="23">
        <v>712525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10000</v>
      </c>
      <c r="C133" s="23">
        <v>10000</v>
      </c>
      <c r="D133" s="23">
        <v>10000</v>
      </c>
      <c r="E133" s="23">
        <v>34474</v>
      </c>
      <c r="F133" s="23">
        <v>2785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23546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23546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430000</v>
      </c>
      <c r="C150" s="18">
        <f t="shared" si="38"/>
        <v>430000</v>
      </c>
      <c r="D150" s="18">
        <f t="shared" si="38"/>
        <v>430000</v>
      </c>
      <c r="E150" s="18">
        <f t="shared" si="38"/>
        <v>747594</v>
      </c>
      <c r="F150" s="18">
        <f>SUM(F151:F168)</f>
        <v>2493446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200000</v>
      </c>
      <c r="C152" s="23">
        <v>200000</v>
      </c>
      <c r="D152" s="23">
        <v>200000</v>
      </c>
      <c r="E152" s="23">
        <v>410969</v>
      </c>
      <c r="F152" s="23">
        <v>1208450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795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30000</v>
      </c>
      <c r="C160" s="23">
        <v>30000</v>
      </c>
      <c r="D160" s="23">
        <v>30000</v>
      </c>
      <c r="E160" s="23">
        <v>40787</v>
      </c>
      <c r="F160" s="23">
        <v>222735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200000</v>
      </c>
      <c r="C166" s="23">
        <v>200000</v>
      </c>
      <c r="D166" s="23">
        <v>200000</v>
      </c>
      <c r="E166" s="23">
        <v>245838</v>
      </c>
      <c r="F166" s="23">
        <v>999994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50000</v>
      </c>
      <c r="F167" s="23">
        <v>61472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290000</v>
      </c>
      <c r="C176" s="18">
        <f t="shared" si="40"/>
        <v>290000</v>
      </c>
      <c r="D176" s="18">
        <f t="shared" si="40"/>
        <v>290000</v>
      </c>
      <c r="E176" s="18">
        <f t="shared" si="40"/>
        <v>291806</v>
      </c>
      <c r="F176" s="18">
        <f>SUM(F177:F196)</f>
        <v>288140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290000</v>
      </c>
      <c r="C183" s="23">
        <v>290000</v>
      </c>
      <c r="D183" s="23">
        <v>290000</v>
      </c>
      <c r="E183" s="23">
        <v>291806</v>
      </c>
      <c r="F183" s="23">
        <v>288140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261000</v>
      </c>
      <c r="C225" s="18">
        <f t="shared" si="47"/>
        <v>261000</v>
      </c>
      <c r="D225" s="18">
        <f t="shared" si="47"/>
        <v>261000</v>
      </c>
      <c r="E225" s="18">
        <f t="shared" si="47"/>
        <v>30128</v>
      </c>
      <c r="F225" s="18">
        <f>SUM(F226:F238)</f>
        <v>938368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27629</v>
      </c>
      <c r="F226" s="25">
        <v>78748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100000</v>
      </c>
      <c r="C227" s="23">
        <v>100000</v>
      </c>
      <c r="D227" s="23">
        <v>100000</v>
      </c>
      <c r="E227" s="23">
        <v>2499</v>
      </c>
      <c r="F227" s="23">
        <v>109905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8622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61000</v>
      </c>
      <c r="C231" s="23">
        <v>61000</v>
      </c>
      <c r="D231" s="23">
        <v>61000</v>
      </c>
      <c r="E231" s="23">
        <v>0</v>
      </c>
      <c r="F231" s="23">
        <v>360278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99910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280905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2020-03-04T05:36:58Z</cp:lastPrinted>
  <dcterms:created xsi:type="dcterms:W3CDTF">2018-12-30T09:54:12Z</dcterms:created>
  <dcterms:modified xsi:type="dcterms:W3CDTF">2020-03-04T05:37:01Z</dcterms:modified>
</cp:coreProperties>
</file>