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F11" i="1"/>
  <c r="I176" i="1"/>
  <c r="I225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<sst xmlns="http://schemas.openxmlformats.org/spreadsheetml/2006/main" count="245" uniqueCount="216">
  <si>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</si>
  <si>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</si>
  <si>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</si>
  <si>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</si>
  <si>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</si>
  <si>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</si>
  <si>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</si>
  <si>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</si>
  <si>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</si>
  <si>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</si>
  <si>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</si>
  <si>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</si>
  <si>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</si>
  <si>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</si>
  <si>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</si>
  <si>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</si>
  <si>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</si>
  <si>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</si>
  <si>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</si>
  <si>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</si>
  <si>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</si>
  <si>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</si>
  <si>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</si>
  <si>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</si>
  <si>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</si>
  <si>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</si>
  <si>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</si>
  <si>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</si>
  <si>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</si>
  <si>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</si>
  <si>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</si>
  <si>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</si>
  <si>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</si>
  <si>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</si>
  <si>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</si>
  <si>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</si>
  <si>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</si>
  <si>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</si>
  <si>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</si>
  <si>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</si>
  <si>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</si>
  <si>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</si>
  <si>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</si>
  <si>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</si>
  <si>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</si>
  <si>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</si>
  <si>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</si>
  <si>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</si>
  <si>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</si>
  <si>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</si>
  <si>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</si>
  <si>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</si>
  <si>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</si>
  <si>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</si>
  <si>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</si>
  <si>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</si>
  <si>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</si>
  <si>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</si>
  <si>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</si>
  <si>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</si>
  <si>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</si>
  <si>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</si>
  <si>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</si>
  <si>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</si>
  <si>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</si>
  <si>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</si>
  <si>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</si>
  <si>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</si>
  <si>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</si>
  <si>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</si>
  <si>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</si>
  <si>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</si>
  <si>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</si>
  <si>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</si>
  <si>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</si>
  <si>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</si>
  <si>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</si>
  <si>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</si>
  <si>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</si>
  <si>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</si>
  <si>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</si>
  <si>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</si>
  <si>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</si>
  <si>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</si>
  <si>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</si>
  <si>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</si>
  <si>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</si>
  <si>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</si>
  <si>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</si>
  <si>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</si>
  <si>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</si>
  <si>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</si>
  <si>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</si>
  <si>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</si>
  <si>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</si>
  <si>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</si>
  <si>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</si>
  <si>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</si>
  <si>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</si>
  <si>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</si>
  <si>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</si>
  <si>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</si>
  <si>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</si>
  <si>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</si>
  <si>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</si>
  <si>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</si>
  <si>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</si>
  <si>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</si>
  <si>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</si>
  <si>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</si>
  <si>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</si>
  <si>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</si>
  <si>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</si>
  <si>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</si>
  <si>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</si>
  <si>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</si>
  <si>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</si>
  <si>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</si>
  <si>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</si>
  <si>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</si>
  <si>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</si>
  <si>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</si>
  <si>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</si>
  <si>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</si>
  <si>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</si>
  <si>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</si>
  <si>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</si>
  <si>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</si>
  <si>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</si>
  <si>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</si>
  <si>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</si>
  <si>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</si>
  <si>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</si>
  <si>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</si>
  <si>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</si>
  <si>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</si>
  <si>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</si>
  <si>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</si>
  <si>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</si>
  <si>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</si>
  <si>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</si>
  <si>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</si>
  <si>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</si>
  <si>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</si>
  <si>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</si>
  <si>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</si>
  <si>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</si>
  <si>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</si>
  <si>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</si>
  <si>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</si>
  <si>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</si>
  <si>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</si>
  <si>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</si>
  <si>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</si>
  <si>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</si>
  <si>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</si>
  <si>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</si>
  <si>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</si>
  <si>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</si>
  <si>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</si>
  <si>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</si>
  <si>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</si>
  <si>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</si>
  <si>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</si>
  <si>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</si>
  <si>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</si>
  <si>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</si>
  <si>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</si>
  <si>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</si>
  <si>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</si>
  <si>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</si>
  <si>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</si>
  <si>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</si>
  <si>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</si>
  <si>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</si>
  <si>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</si>
  <si>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</si>
  <si>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</si>
  <si>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</si>
  <si>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</si>
  <si>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</si>
  <si>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</si>
  <si>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</si>
  <si>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</si>
  <si>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</si>
  <si>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</si>
  <si>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</si>
  <si>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</si>
  <si>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</si>
  <si>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</si>
  <si>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</si>
  <si>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</si>
  <si>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</si>
  <si>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</si>
  <si>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</si>
  <si>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</si>
  <si>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</si>
  <si>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</si>
  <si>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</si>
  <si>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</si>
  <si>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</si>
  <si>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</si>
  <si>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</si>
  <si>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</si>
  <si>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</si>
  <si>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</si>
  <si>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</si>
  <si>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</si>
  <si>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</si>
  <si>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</si>
  <si>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</si>
  <si>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</si>
  <si>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ޑްރަގް ކޯޓު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</si>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</sst>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6" sqref="G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1486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11335810</v>
      </c>
      <c r="C9" s="15">
        <f t="shared" si="0"/>
        <v>11216355</v>
      </c>
      <c r="D9" s="15">
        <f t="shared" si="0"/>
        <v>11226355</v>
      </c>
      <c r="E9" s="15">
        <f t="shared" si="0"/>
        <v>11135520</v>
      </c>
      <c r="F9" s="15">
        <f>F13</f>
        <v>10072707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504445</v>
      </c>
      <c r="C10" s="16">
        <f t="shared" si="2"/>
        <v>107900</v>
      </c>
      <c r="D10" s="16">
        <f t="shared" si="2"/>
        <v>97900</v>
      </c>
      <c r="E10" s="16">
        <f t="shared" si="2"/>
        <v>114519</v>
      </c>
      <c r="F10" s="16">
        <f>F26</f>
        <v>44795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11840255</v>
      </c>
      <c r="C11" s="18">
        <f t="shared" si="3"/>
        <v>11324255</v>
      </c>
      <c r="D11" s="18">
        <f t="shared" si="3"/>
        <v>11324255</v>
      </c>
      <c r="E11" s="18">
        <f t="shared" si="3"/>
        <v>11250039</v>
      </c>
      <c r="F11" s="18">
        <f>SUM(F9:F10)</f>
        <v>10117502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11335810</v>
      </c>
      <c r="C13" s="18">
        <f t="shared" si="4"/>
        <v>11216355</v>
      </c>
      <c r="D13" s="18">
        <f t="shared" si="4"/>
        <v>11226355</v>
      </c>
      <c r="E13" s="18">
        <f t="shared" si="4"/>
        <v>11135520</v>
      </c>
      <c r="F13" s="18">
        <f>SUM(F14:F24)</f>
        <v>10072707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9806211</v>
      </c>
      <c r="C14" s="22">
        <f t="shared" si="5"/>
        <v>9806211</v>
      </c>
      <c r="D14" s="22">
        <f t="shared" si="5"/>
        <v>9806211</v>
      </c>
      <c r="E14" s="22">
        <f t="shared" si="5"/>
        <v>9758436</v>
      </c>
      <c r="F14" s="22">
        <f>F36</f>
        <v>8702694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332617</v>
      </c>
      <c r="C15" s="23">
        <f t="shared" si="6"/>
        <v>332617</v>
      </c>
      <c r="D15" s="23">
        <f t="shared" si="6"/>
        <v>332617</v>
      </c>
      <c r="E15" s="23">
        <f t="shared" si="6"/>
        <v>309045</v>
      </c>
      <c r="F15" s="23">
        <f>F77</f>
        <v>286115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</v>
      </c>
      <c r="C16" s="23">
        <f t="shared" si="7"/>
        <v>1000</v>
      </c>
      <c r="D16" s="23">
        <f t="shared" si="7"/>
        <v>1000</v>
      </c>
      <c r="E16" s="23">
        <f t="shared" si="7"/>
        <v>1000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295000</v>
      </c>
      <c r="C17" s="23">
        <f t="shared" si="8"/>
        <v>186000</v>
      </c>
      <c r="D17" s="23">
        <f t="shared" si="8"/>
        <v>196000</v>
      </c>
      <c r="E17" s="23">
        <f t="shared" si="8"/>
        <v>203576</v>
      </c>
      <c r="F17" s="23">
        <f>F93</f>
        <v>201679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820982</v>
      </c>
      <c r="C18" s="23">
        <f t="shared" si="9"/>
        <v>820982</v>
      </c>
      <c r="D18" s="23">
        <f t="shared" si="9"/>
        <v>820982</v>
      </c>
      <c r="E18" s="23">
        <f t="shared" si="9"/>
        <v>771782</v>
      </c>
      <c r="F18" s="23">
        <f>F107</f>
        <v>744787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80000</v>
      </c>
      <c r="C21" s="23">
        <f t="shared" si="12"/>
        <v>69545</v>
      </c>
      <c r="D21" s="23">
        <f t="shared" si="12"/>
        <v>69545</v>
      </c>
      <c r="E21" s="23">
        <f t="shared" si="12"/>
        <v>91681</v>
      </c>
      <c r="F21" s="23">
        <f>F150</f>
        <v>137432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504445</v>
      </c>
      <c r="C26" s="18">
        <f t="shared" si="16"/>
        <v>107900</v>
      </c>
      <c r="D26" s="18">
        <f t="shared" si="16"/>
        <v>97900</v>
      </c>
      <c r="E26" s="18">
        <f t="shared" si="16"/>
        <v>114519</v>
      </c>
      <c r="F26" s="18">
        <f>SUM(F27:F34)</f>
        <v>44795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504445</v>
      </c>
      <c r="C31" s="23">
        <f t="shared" si="21"/>
        <v>107900</v>
      </c>
      <c r="D31" s="23">
        <f t="shared" si="21"/>
        <v>97900</v>
      </c>
      <c r="E31" s="23">
        <f t="shared" si="21"/>
        <v>114519</v>
      </c>
      <c r="F31" s="23">
        <f>F225</f>
        <v>44795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9806211</v>
      </c>
      <c r="C36" s="18">
        <f t="shared" si="25"/>
        <v>9806211</v>
      </c>
      <c r="D36" s="18">
        <f t="shared" si="25"/>
        <v>9806211</v>
      </c>
      <c r="E36" s="18">
        <f t="shared" si="25"/>
        <v>9758436</v>
      </c>
      <c r="F36" s="18">
        <f>SUM(F37:F38)</f>
        <v>8702694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5191483</v>
      </c>
      <c r="C37" s="25">
        <f t="shared" si="26"/>
        <v>5191483</v>
      </c>
      <c r="D37" s="25">
        <f t="shared" si="26"/>
        <v>5191483</v>
      </c>
      <c r="E37" s="25">
        <f t="shared" si="26"/>
        <v>5227522</v>
      </c>
      <c r="F37" s="25">
        <f>F40</f>
        <v>4528366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4614728</v>
      </c>
      <c r="C38" s="23">
        <f t="shared" si="27"/>
        <v>4614728</v>
      </c>
      <c r="D38" s="23">
        <f t="shared" si="27"/>
        <v>4614728</v>
      </c>
      <c r="E38" s="23">
        <f t="shared" si="27"/>
        <v>4530914</v>
      </c>
      <c r="F38" s="23">
        <f>F44</f>
        <v>4174328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5191483</v>
      </c>
      <c r="C40" s="18">
        <f t="shared" si="28"/>
        <v>5191483</v>
      </c>
      <c r="D40" s="18">
        <f t="shared" si="28"/>
        <v>5191483</v>
      </c>
      <c r="E40" s="18">
        <f t="shared" si="28"/>
        <v>5227522</v>
      </c>
      <c r="F40" s="18">
        <f>SUM(F41:F42)</f>
        <v>4528366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4751678</v>
      </c>
      <c r="C41" s="25">
        <v>4751678</v>
      </c>
      <c r="D41" s="25">
        <v>4751678</v>
      </c>
      <c r="E41" s="25">
        <v>4413758</v>
      </c>
      <c r="F41" s="25">
        <v>4088563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439805</v>
      </c>
      <c r="C42" s="23">
        <v>439805</v>
      </c>
      <c r="D42" s="23">
        <v>439805</v>
      </c>
      <c r="E42" s="23">
        <v>813764</v>
      </c>
      <c r="F42" s="23">
        <v>439803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4614728</v>
      </c>
      <c r="C44" s="18">
        <f t="shared" si="29"/>
        <v>4614728</v>
      </c>
      <c r="D44" s="18">
        <f t="shared" si="29"/>
        <v>4614728</v>
      </c>
      <c r="E44" s="18">
        <f t="shared" si="29"/>
        <v>4530914</v>
      </c>
      <c r="F44" s="18">
        <f>SUM(F45:F75)</f>
        <v>4174328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135000</v>
      </c>
      <c r="C48" s="23">
        <v>135000</v>
      </c>
      <c r="D48" s="23">
        <v>135000</v>
      </c>
      <c r="E48" s="23">
        <v>129000</v>
      </c>
      <c r="F48" s="23">
        <v>119600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4800</v>
      </c>
      <c r="C51" s="23">
        <v>4800</v>
      </c>
      <c r="D51" s="23">
        <v>4800</v>
      </c>
      <c r="E51" s="23">
        <v>4800</v>
      </c>
      <c r="F51" s="23">
        <v>4800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6350</v>
      </c>
      <c r="C55" s="23">
        <v>6350</v>
      </c>
      <c r="D55" s="23">
        <v>6350</v>
      </c>
      <c r="E55" s="23">
        <v>5801</v>
      </c>
      <c r="F55" s="23">
        <v>5926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2276040</v>
      </c>
      <c r="C56" s="23">
        <v>2276040</v>
      </c>
      <c r="D56" s="23">
        <v>2276040</v>
      </c>
      <c r="E56" s="23">
        <v>2117175</v>
      </c>
      <c r="F56" s="23">
        <v>1988280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1563</v>
      </c>
      <c r="F59" s="23">
        <v>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1190858</v>
      </c>
      <c r="C65" s="23">
        <v>1190858</v>
      </c>
      <c r="D65" s="23">
        <v>1190858</v>
      </c>
      <c r="E65" s="23">
        <v>1135280</v>
      </c>
      <c r="F65" s="23">
        <v>995699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101600</v>
      </c>
      <c r="C66" s="23">
        <v>101600</v>
      </c>
      <c r="D66" s="23">
        <v>101600</v>
      </c>
      <c r="E66" s="23">
        <v>94600</v>
      </c>
      <c r="F66" s="23">
        <v>93600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260400</v>
      </c>
      <c r="C67" s="23">
        <v>260400</v>
      </c>
      <c r="D67" s="23">
        <v>260400</v>
      </c>
      <c r="E67" s="23">
        <v>237300</v>
      </c>
      <c r="F67" s="23">
        <v>234000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597800</v>
      </c>
      <c r="C69" s="23">
        <v>597800</v>
      </c>
      <c r="D69" s="23">
        <v>597800</v>
      </c>
      <c r="E69" s="23">
        <v>773475</v>
      </c>
      <c r="F69" s="23">
        <v>689550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41880</v>
      </c>
      <c r="C75" s="23">
        <v>41880</v>
      </c>
      <c r="D75" s="23">
        <v>41880</v>
      </c>
      <c r="E75" s="23">
        <v>31920</v>
      </c>
      <c r="F75" s="23">
        <v>42873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332617</v>
      </c>
      <c r="C77" s="18">
        <f t="shared" si="31"/>
        <v>332617</v>
      </c>
      <c r="D77" s="18">
        <f t="shared" si="31"/>
        <v>332617</v>
      </c>
      <c r="E77" s="18">
        <f t="shared" si="31"/>
        <v>309045</v>
      </c>
      <c r="F77" s="18">
        <f>SUM(F78:F83)</f>
        <v>286115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332617</v>
      </c>
      <c r="C83" s="23">
        <v>332617</v>
      </c>
      <c r="D83" s="23">
        <v>332617</v>
      </c>
      <c r="E83" s="23">
        <v>309045</v>
      </c>
      <c r="F83" s="23">
        <v>286115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</v>
      </c>
      <c r="C85" s="18">
        <f t="shared" si="32"/>
        <v>1000</v>
      </c>
      <c r="D85" s="18">
        <f t="shared" si="32"/>
        <v>1000</v>
      </c>
      <c r="E85" s="18">
        <f t="shared" si="32"/>
        <v>1000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</v>
      </c>
      <c r="C86" s="25">
        <v>1000</v>
      </c>
      <c r="D86" s="25">
        <v>1000</v>
      </c>
      <c r="E86" s="25">
        <v>1000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295000</v>
      </c>
      <c r="C93" s="18">
        <f t="shared" si="33"/>
        <v>186000</v>
      </c>
      <c r="D93" s="18">
        <f t="shared" si="33"/>
        <v>196000</v>
      </c>
      <c r="E93" s="18">
        <f t="shared" si="33"/>
        <v>203576</v>
      </c>
      <c r="F93" s="18">
        <f>SUM(F94:F105)</f>
        <v>201679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150000</v>
      </c>
      <c r="C94" s="25">
        <v>150000</v>
      </c>
      <c r="D94" s="25">
        <v>150000</v>
      </c>
      <c r="E94" s="25">
        <v>150000</v>
      </c>
      <c r="F94" s="25">
        <v>145898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20000</v>
      </c>
      <c r="C95" s="23">
        <v>0</v>
      </c>
      <c r="D95" s="23">
        <v>0</v>
      </c>
      <c r="E95" s="23">
        <v>5826</v>
      </c>
      <c r="F95" s="23">
        <v>16582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30000</v>
      </c>
      <c r="C96" s="23">
        <v>20000</v>
      </c>
      <c r="D96" s="23">
        <v>20000</v>
      </c>
      <c r="E96" s="23">
        <v>8000</v>
      </c>
      <c r="F96" s="23">
        <v>6421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</v>
      </c>
      <c r="C98" s="23">
        <v>6000</v>
      </c>
      <c r="D98" s="23">
        <v>6000</v>
      </c>
      <c r="E98" s="23">
        <v>13000</v>
      </c>
      <c r="F98" s="23">
        <v>8485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15000</v>
      </c>
      <c r="C99" s="23">
        <v>0</v>
      </c>
      <c r="D99" s="23">
        <v>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35000</v>
      </c>
      <c r="C100" s="23">
        <v>0</v>
      </c>
      <c r="D100" s="23">
        <v>10000</v>
      </c>
      <c r="E100" s="23">
        <v>0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15000</v>
      </c>
      <c r="C101" s="23">
        <v>10000</v>
      </c>
      <c r="D101" s="23">
        <v>10000</v>
      </c>
      <c r="E101" s="23">
        <v>15750</v>
      </c>
      <c r="F101" s="23">
        <v>15040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0</v>
      </c>
      <c r="D102" s="23">
        <v>0</v>
      </c>
      <c r="E102" s="23">
        <v>2000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10000</v>
      </c>
      <c r="C105" s="23">
        <v>0</v>
      </c>
      <c r="D105" s="23">
        <v>0</v>
      </c>
      <c r="E105" s="23">
        <v>9000</v>
      </c>
      <c r="F105" s="23">
        <v>9253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820982</v>
      </c>
      <c r="C107" s="18">
        <f t="shared" si="34"/>
        <v>820982</v>
      </c>
      <c r="D107" s="18">
        <f t="shared" si="34"/>
        <v>820982</v>
      </c>
      <c r="E107" s="18">
        <f t="shared" si="34"/>
        <v>771782</v>
      </c>
      <c r="F107" s="18">
        <f>SUM(F108:F133)</f>
        <v>744787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85982</v>
      </c>
      <c r="C108" s="25">
        <v>85982</v>
      </c>
      <c r="D108" s="25">
        <v>85982</v>
      </c>
      <c r="E108" s="25">
        <v>85982</v>
      </c>
      <c r="F108" s="25">
        <v>84156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400000</v>
      </c>
      <c r="F109" s="23">
        <v>338799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35000</v>
      </c>
      <c r="C110" s="23">
        <v>35000</v>
      </c>
      <c r="D110" s="23">
        <v>35000</v>
      </c>
      <c r="E110" s="23">
        <v>35000</v>
      </c>
      <c r="F110" s="23">
        <v>20202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300000</v>
      </c>
      <c r="C111" s="23">
        <v>300000</v>
      </c>
      <c r="D111" s="23">
        <v>300000</v>
      </c>
      <c r="E111" s="23">
        <v>250000</v>
      </c>
      <c r="F111" s="23">
        <v>300630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0</v>
      </c>
      <c r="C128" s="23">
        <v>0</v>
      </c>
      <c r="D128" s="23">
        <v>0</v>
      </c>
      <c r="E128" s="23">
        <v>800</v>
      </c>
      <c r="F128" s="23">
        <v>1000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80000</v>
      </c>
      <c r="C150" s="18">
        <f t="shared" si="38"/>
        <v>69545</v>
      </c>
      <c r="D150" s="18">
        <f t="shared" si="38"/>
        <v>69545</v>
      </c>
      <c r="E150" s="18">
        <f t="shared" si="38"/>
        <v>91681</v>
      </c>
      <c r="F150" s="18">
        <f>SUM(F151:F168)</f>
        <v>137432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76100</v>
      </c>
      <c r="F152" s="23">
        <v>137432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10600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0</v>
      </c>
      <c r="C161" s="23">
        <v>0</v>
      </c>
      <c r="D161" s="23">
        <v>0</v>
      </c>
      <c r="E161" s="23">
        <v>4981</v>
      </c>
      <c r="F161" s="23">
        <v>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65000</v>
      </c>
      <c r="C164" s="23">
        <v>60000</v>
      </c>
      <c r="D164" s="23">
        <v>60000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15000</v>
      </c>
      <c r="C166" s="23">
        <v>9545</v>
      </c>
      <c r="D166" s="23">
        <v>9545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504445</v>
      </c>
      <c r="C225" s="18">
        <f t="shared" si="47"/>
        <v>107900</v>
      </c>
      <c r="D225" s="18">
        <f t="shared" si="47"/>
        <v>97900</v>
      </c>
      <c r="E225" s="18">
        <f t="shared" si="47"/>
        <v>114519</v>
      </c>
      <c r="F225" s="18">
        <f>SUM(F226:F238)</f>
        <v>44795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87445</v>
      </c>
      <c r="C226" s="25">
        <v>0</v>
      </c>
      <c r="D226" s="25">
        <v>0</v>
      </c>
      <c r="E226" s="25">
        <v>20019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120000</v>
      </c>
      <c r="C227" s="23">
        <v>0</v>
      </c>
      <c r="D227" s="23">
        <v>0</v>
      </c>
      <c r="E227" s="23">
        <v>89500</v>
      </c>
      <c r="F227" s="23">
        <v>10324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7000</v>
      </c>
      <c r="C231" s="23">
        <v>0</v>
      </c>
      <c r="D231" s="23">
        <v>0</v>
      </c>
      <c r="E231" s="23">
        <v>0</v>
      </c>
      <c r="F231" s="23">
        <v>831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50000</v>
      </c>
      <c r="C232" s="23">
        <v>0</v>
      </c>
      <c r="D232" s="23">
        <v>0</v>
      </c>
      <c r="E232" s="23">
        <v>0</v>
      </c>
      <c r="F232" s="23">
        <v>1100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120000</v>
      </c>
      <c r="C233" s="23">
        <v>107900</v>
      </c>
      <c r="D233" s="23">
        <v>97900</v>
      </c>
      <c r="E233" s="23">
        <v>5000</v>
      </c>
      <c r="F233" s="23">
        <v>32540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120000</v>
      </c>
      <c r="C235" s="23">
        <v>0</v>
      </c>
      <c r="D235" s="23">
        <v>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2020-03-04T05:40:08Z</cp:lastPrinted>
  <dcterms:created xsi:type="dcterms:W3CDTF">2018-12-30T09:54:12Z</dcterms:created>
  <dcterms:modified xsi:type="dcterms:W3CDTF">2020-03-04T05:40:11Z</dcterms:modified>
</cp:coreProperties>
</file>