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F40" i="1"/>
  <c r="F37" i="1" s="1"/>
  <c r="B40" i="1"/>
  <c r="B37" i="1" s="1"/>
  <c r="B36" i="1" s="1"/>
  <c r="B14" i="1" s="1"/>
  <c r="F36" i="1" l="1"/>
  <c r="F14" i="1" s="1"/>
  <c r="C36" i="1"/>
  <c r="C14" i="1" s="1"/>
  <c r="F225" i="1"/>
  <c r="F31" i="1" s="1"/>
  <c r="B225" i="1"/>
  <c r="B31" i="1" s="1"/>
  <c r="D245" i="1"/>
  <c r="D33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E225" i="1"/>
  <c r="E31" i="1" s="1"/>
  <c r="E26" i="1" s="1"/>
  <c r="E10" i="1" s="1"/>
  <c r="D225" i="1"/>
  <c r="D31" i="1" s="1"/>
  <c r="D26" i="1" s="1"/>
  <c r="D10" i="1" s="1"/>
  <c r="B13" i="1"/>
  <c r="B9" i="1" s="1"/>
  <c r="E13" i="1"/>
  <c r="E9" i="1" s="1"/>
  <c r="F26" i="1" l="1"/>
  <c r="F10" i="1" s="1"/>
  <c r="B26" i="1"/>
  <c r="B10" i="1" s="1"/>
  <c r="F11" i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<sst xmlns="http://schemas.openxmlformats.org/spreadsheetml/2006/main" count="244" uniqueCount="215">
  <si>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</si>
  <si>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</si>
  <si>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</si>
  <si>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</si>
  <si>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</si>
  <si>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</si>
  <si>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</si>
  <si>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</si>
  <si>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</si>
  <si>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</si>
  <si>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</si>
  <si>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</si>
  <si>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</si>
  <si>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</si>
  <si>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</si>
  <si>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</si>
  <si>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</si>
  <si>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</si>
  <si>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</si>
  <si>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</si>
  <si>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</si>
  <si>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</si>
  <si>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</si>
  <si>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</si>
  <si>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</si>
  <si>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</si>
  <si>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</si>
  <si>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</si>
  <si>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</si>
  <si>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</si>
  <si>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</si>
  <si>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</si>
  <si>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</si>
  <si>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</si>
  <si>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</si>
  <si>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</si>
  <si>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</si>
  <si>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</si>
  <si>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</si>
  <si>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</si>
  <si>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</si>
  <si>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</si>
  <si>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</si>
  <si>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</si>
  <si>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</si>
  <si>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</si>
  <si>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</si>
  <si>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</si>
  <si>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</si>
  <si>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</si>
  <si>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</si>
  <si>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</si>
  <si>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</si>
  <si>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</si>
  <si>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</si>
  <si>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</si>
  <si>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</si>
  <si>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</si>
  <si>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</si>
  <si>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</si>
  <si>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</si>
  <si>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</si>
  <si>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</si>
  <si>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</si>
  <si>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</si>
  <si>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</si>
  <si>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</si>
  <si>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</si>
  <si>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</si>
  <si>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</si>
  <si>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</si>
  <si>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</si>
  <si>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</si>
  <si>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</si>
  <si>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</si>
  <si>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</si>
  <si>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</si>
  <si>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</si>
  <si>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</si>
  <si>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</si>
  <si>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</si>
  <si>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</si>
  <si>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</si>
  <si>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</si>
  <si>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</si>
  <si>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</si>
  <si>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</si>
  <si>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</si>
  <si>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</si>
  <si>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</si>
  <si>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</si>
  <si>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</si>
  <si>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</si>
  <si>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</si>
  <si>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</si>
  <si>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</si>
  <si>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</si>
  <si>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</si>
  <si>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</si>
  <si>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</si>
  <si>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</si>
  <si>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</si>
  <si>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</si>
  <si>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</si>
  <si>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</si>
  <si>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</si>
  <si>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</si>
  <si>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</si>
  <si>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</si>
  <si>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</si>
  <si>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</si>
  <si>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</si>
  <si>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</si>
  <si>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</si>
  <si>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</si>
  <si>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</si>
  <si>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</si>
  <si>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</si>
  <si>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</si>
  <si>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</si>
  <si>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</si>
  <si>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</si>
  <si>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</si>
  <si>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</si>
  <si>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</si>
  <si>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</si>
  <si>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</si>
  <si>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</si>
  <si>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</si>
  <si>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</si>
  <si>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</si>
  <si>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</si>
  <si>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</si>
  <si>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</si>
  <si>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</si>
  <si>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</si>
  <si>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</si>
  <si>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</si>
  <si>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</si>
  <si>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</si>
  <si>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</si>
  <si>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</si>
  <si>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</si>
  <si>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</si>
  <si>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</si>
  <si>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</si>
  <si>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</si>
  <si>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</si>
  <si>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</si>
  <si>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</si>
  <si>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</si>
  <si>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</si>
  <si>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</si>
  <si>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</si>
  <si>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</si>
  <si>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</si>
  <si>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</si>
  <si>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</si>
  <si>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</si>
  <si>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</si>
  <si>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</si>
  <si>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</si>
  <si>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</si>
  <si>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</si>
  <si>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</si>
  <si>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</si>
  <si>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</si>
  <si>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</si>
  <si>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</si>
  <si>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</si>
  <si>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</si>
  <si>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</si>
  <si>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</si>
  <si>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</si>
  <si>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</si>
  <si>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</si>
  <si>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</si>
  <si>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</si>
  <si>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</si>
  <si>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</si>
  <si>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</si>
  <si>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</si>
  <si>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</si>
  <si>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</si>
  <si>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</si>
  <si>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</si>
  <si>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</si>
  <si>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</si>
  <si>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</si>
  <si>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</si>
  <si>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</si>
  <si>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</si>
  <si>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</si>
  <si>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</si>
  <si>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</si>
  <si>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</si>
  <si>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</si>
  <si>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</si>
  <si>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</si>
  <si>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</si>
  <si>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</si>
  <si>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</si>
  <si>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</si>
  <si>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</si>
  <si>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</si>
  <si>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</si>
  <si>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</si>
  <si>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</si>
  <si>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</si>
  <si>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</si>
  <si>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</si>
  <si>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</si>
  <si>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</si>
  <si>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ހައިކޯޓު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</si>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</sst>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1249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24117227</v>
      </c>
      <c r="C9" s="15">
        <f t="shared" si="0"/>
        <v>24117227</v>
      </c>
      <c r="D9" s="15">
        <f t="shared" si="0"/>
        <v>24113402</v>
      </c>
      <c r="E9" s="15">
        <f t="shared" si="0"/>
        <v>23127435</v>
      </c>
      <c r="F9" s="15">
        <f>F13</f>
        <v>17054874</v>
      </c>
      <c r="G9" s="16" t="s">
        <v>11</v>
      </c>
    </row>
    <row r="10" spans="1:10" ht="22.5" customHeight="1" thickBot="1" x14ac:dyDescent="0.4">
      <c r="B10" s="17">
        <f t="shared" ref="B10:E10" si="1">B26</f>
        <v>260000</v>
      </c>
      <c r="C10" s="17">
        <f t="shared" si="1"/>
        <v>260000</v>
      </c>
      <c r="D10" s="17">
        <f t="shared" si="1"/>
        <v>510000</v>
      </c>
      <c r="E10" s="17">
        <f t="shared" si="1"/>
        <v>929242</v>
      </c>
      <c r="F10" s="17">
        <f>F26</f>
        <v>536395</v>
      </c>
      <c r="G10" s="18" t="s">
        <v>12</v>
      </c>
    </row>
    <row r="11" spans="1:10" ht="22.5" customHeight="1" thickBot="1" x14ac:dyDescent="0.4">
      <c r="B11" s="19">
        <f t="shared" ref="B11:E11" si="2">SUM(B9:B10)</f>
        <v>24377227</v>
      </c>
      <c r="C11" s="19">
        <f t="shared" si="2"/>
        <v>24377227</v>
      </c>
      <c r="D11" s="19">
        <f t="shared" si="2"/>
        <v>24623402</v>
      </c>
      <c r="E11" s="19">
        <f t="shared" si="2"/>
        <v>24056677</v>
      </c>
      <c r="F11" s="19">
        <f>SUM(F9:F10)</f>
        <v>17591269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24117227</v>
      </c>
      <c r="C13" s="19">
        <f t="shared" si="3"/>
        <v>24117227</v>
      </c>
      <c r="D13" s="19">
        <f t="shared" si="3"/>
        <v>24113402</v>
      </c>
      <c r="E13" s="19">
        <f t="shared" si="3"/>
        <v>23127435</v>
      </c>
      <c r="F13" s="19">
        <f>SUM(F14:F24)</f>
        <v>17054874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22451873</v>
      </c>
      <c r="C14" s="23">
        <f t="shared" si="4"/>
        <v>22451873</v>
      </c>
      <c r="D14" s="23">
        <f t="shared" si="4"/>
        <v>22451873</v>
      </c>
      <c r="E14" s="23">
        <f t="shared" si="4"/>
        <v>20490268</v>
      </c>
      <c r="F14" s="23">
        <f>F36</f>
        <v>15620510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741822</v>
      </c>
      <c r="C15" s="24">
        <f t="shared" si="5"/>
        <v>741822</v>
      </c>
      <c r="D15" s="24">
        <f t="shared" si="5"/>
        <v>741822</v>
      </c>
      <c r="E15" s="24">
        <f t="shared" si="5"/>
        <v>683173</v>
      </c>
      <c r="F15" s="24">
        <f>F77</f>
        <v>498714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47000</v>
      </c>
      <c r="C16" s="24">
        <f t="shared" si="6"/>
        <v>47000</v>
      </c>
      <c r="D16" s="24">
        <f t="shared" si="6"/>
        <v>47000</v>
      </c>
      <c r="E16" s="24">
        <f t="shared" si="6"/>
        <v>48800</v>
      </c>
      <c r="F16" s="24">
        <f>F85</f>
        <v>905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290320</v>
      </c>
      <c r="C17" s="24">
        <f t="shared" si="7"/>
        <v>290320</v>
      </c>
      <c r="D17" s="24">
        <f t="shared" si="7"/>
        <v>290320</v>
      </c>
      <c r="E17" s="24">
        <f t="shared" si="7"/>
        <v>307100</v>
      </c>
      <c r="F17" s="24">
        <f>F93</f>
        <v>246904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436212</v>
      </c>
      <c r="C18" s="24">
        <f t="shared" si="8"/>
        <v>436212</v>
      </c>
      <c r="D18" s="24">
        <f t="shared" si="8"/>
        <v>432387</v>
      </c>
      <c r="E18" s="24">
        <f t="shared" si="8"/>
        <v>448842</v>
      </c>
      <c r="F18" s="24">
        <f>F107</f>
        <v>547341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437568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150000</v>
      </c>
      <c r="C21" s="24">
        <f t="shared" si="11"/>
        <v>150000</v>
      </c>
      <c r="D21" s="24">
        <f t="shared" si="11"/>
        <v>150000</v>
      </c>
      <c r="E21" s="24">
        <f t="shared" si="11"/>
        <v>711684</v>
      </c>
      <c r="F21" s="24">
        <f>F150</f>
        <v>140500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260000</v>
      </c>
      <c r="C26" s="19">
        <f t="shared" si="15"/>
        <v>260000</v>
      </c>
      <c r="D26" s="19">
        <f t="shared" si="15"/>
        <v>510000</v>
      </c>
      <c r="E26" s="19">
        <f t="shared" si="15"/>
        <v>929242</v>
      </c>
      <c r="F26" s="19">
        <f>SUM(F27:F34)</f>
        <v>536395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260000</v>
      </c>
      <c r="C31" s="24">
        <f t="shared" si="20"/>
        <v>260000</v>
      </c>
      <c r="D31" s="24">
        <f t="shared" si="20"/>
        <v>510000</v>
      </c>
      <c r="E31" s="24">
        <f t="shared" si="20"/>
        <v>929242</v>
      </c>
      <c r="F31" s="24">
        <f>F225</f>
        <v>536395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22451873</v>
      </c>
      <c r="C36" s="19">
        <f t="shared" si="24"/>
        <v>22451873</v>
      </c>
      <c r="D36" s="19">
        <f t="shared" si="24"/>
        <v>22451873</v>
      </c>
      <c r="E36" s="19">
        <f t="shared" si="24"/>
        <v>20490268</v>
      </c>
      <c r="F36" s="19">
        <f>SUM(F37:F38)</f>
        <v>15620510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11279082</v>
      </c>
      <c r="C37" s="26">
        <f t="shared" si="25"/>
        <v>11279082</v>
      </c>
      <c r="D37" s="26">
        <f t="shared" si="25"/>
        <v>11279082</v>
      </c>
      <c r="E37" s="26">
        <f t="shared" si="25"/>
        <v>10439057</v>
      </c>
      <c r="F37" s="26">
        <f>F40</f>
        <v>7658210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11172791</v>
      </c>
      <c r="C38" s="24">
        <f t="shared" si="26"/>
        <v>11172791</v>
      </c>
      <c r="D38" s="24">
        <f t="shared" si="26"/>
        <v>11172791</v>
      </c>
      <c r="E38" s="24">
        <f t="shared" si="26"/>
        <v>10051211</v>
      </c>
      <c r="F38" s="24">
        <f>F44</f>
        <v>7962300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11279082</v>
      </c>
      <c r="C40" s="19">
        <f t="shared" si="27"/>
        <v>11279082</v>
      </c>
      <c r="D40" s="19">
        <f t="shared" si="27"/>
        <v>11279082</v>
      </c>
      <c r="E40" s="19">
        <f t="shared" si="27"/>
        <v>10439057</v>
      </c>
      <c r="F40" s="19">
        <f>SUM(F41:F42)</f>
        <v>7658210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10597464</v>
      </c>
      <c r="C41" s="26">
        <v>10597464</v>
      </c>
      <c r="D41" s="26">
        <v>10597464</v>
      </c>
      <c r="E41" s="26">
        <v>9846228</v>
      </c>
      <c r="F41" s="26">
        <v>7135422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681618</v>
      </c>
      <c r="C42" s="24">
        <v>681618</v>
      </c>
      <c r="D42" s="24">
        <v>681618</v>
      </c>
      <c r="E42" s="24">
        <v>592829</v>
      </c>
      <c r="F42" s="24">
        <v>522788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11172791</v>
      </c>
      <c r="C44" s="19">
        <f t="shared" si="28"/>
        <v>11172791</v>
      </c>
      <c r="D44" s="19">
        <f t="shared" si="28"/>
        <v>11172791</v>
      </c>
      <c r="E44" s="19">
        <f t="shared" si="28"/>
        <v>10051211</v>
      </c>
      <c r="F44" s="19">
        <f>SUM(F45:F75)</f>
        <v>7962300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309000</v>
      </c>
      <c r="C48" s="24">
        <v>309000</v>
      </c>
      <c r="D48" s="24">
        <v>309000</v>
      </c>
      <c r="E48" s="24">
        <v>294500</v>
      </c>
      <c r="F48" s="24">
        <v>228000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12000</v>
      </c>
      <c r="C51" s="24">
        <v>12000</v>
      </c>
      <c r="D51" s="24">
        <v>12000</v>
      </c>
      <c r="E51" s="24">
        <v>11700</v>
      </c>
      <c r="F51" s="24">
        <v>11905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33528</v>
      </c>
      <c r="C55" s="24">
        <v>33528</v>
      </c>
      <c r="D55" s="24">
        <v>33528</v>
      </c>
      <c r="E55" s="24">
        <v>34010</v>
      </c>
      <c r="F55" s="24">
        <v>29479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4543200</v>
      </c>
      <c r="C56" s="24">
        <v>4543200</v>
      </c>
      <c r="D56" s="24">
        <v>4543200</v>
      </c>
      <c r="E56" s="24">
        <v>4248182</v>
      </c>
      <c r="F56" s="24">
        <v>3186580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3652754</v>
      </c>
      <c r="C65" s="24">
        <v>3652754</v>
      </c>
      <c r="D65" s="24">
        <v>3652754</v>
      </c>
      <c r="E65" s="24">
        <v>3090224</v>
      </c>
      <c r="F65" s="24">
        <v>2586751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235200</v>
      </c>
      <c r="C66" s="24">
        <v>235200</v>
      </c>
      <c r="D66" s="24">
        <v>235200</v>
      </c>
      <c r="E66" s="24">
        <v>239280</v>
      </c>
      <c r="F66" s="24">
        <v>183325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457200</v>
      </c>
      <c r="C67" s="24">
        <v>457200</v>
      </c>
      <c r="D67" s="24">
        <v>457200</v>
      </c>
      <c r="E67" s="24">
        <v>385995</v>
      </c>
      <c r="F67" s="24">
        <v>230400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1908309</v>
      </c>
      <c r="C69" s="24">
        <v>1908309</v>
      </c>
      <c r="D69" s="24">
        <v>1908309</v>
      </c>
      <c r="E69" s="24">
        <v>1729725</v>
      </c>
      <c r="F69" s="24">
        <v>1482450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21600</v>
      </c>
      <c r="C75" s="24">
        <v>21600</v>
      </c>
      <c r="D75" s="24">
        <v>21600</v>
      </c>
      <c r="E75" s="24">
        <v>17595</v>
      </c>
      <c r="F75" s="24">
        <v>23410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741822</v>
      </c>
      <c r="C77" s="19">
        <f t="shared" si="29"/>
        <v>741822</v>
      </c>
      <c r="D77" s="19">
        <f t="shared" si="29"/>
        <v>741822</v>
      </c>
      <c r="E77" s="19">
        <f t="shared" si="29"/>
        <v>683173</v>
      </c>
      <c r="F77" s="19">
        <f>SUM(F78:F83)</f>
        <v>498714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741822</v>
      </c>
      <c r="C83" s="24">
        <v>741822</v>
      </c>
      <c r="D83" s="24">
        <v>741822</v>
      </c>
      <c r="E83" s="24">
        <v>683173</v>
      </c>
      <c r="F83" s="24">
        <v>498714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47000</v>
      </c>
      <c r="C85" s="19">
        <f t="shared" si="30"/>
        <v>47000</v>
      </c>
      <c r="D85" s="19">
        <f t="shared" si="30"/>
        <v>47000</v>
      </c>
      <c r="E85" s="19">
        <f t="shared" si="30"/>
        <v>48800</v>
      </c>
      <c r="F85" s="19">
        <f>SUM(F86:F91)</f>
        <v>905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47000</v>
      </c>
      <c r="C86" s="26">
        <v>47000</v>
      </c>
      <c r="D86" s="26">
        <v>47000</v>
      </c>
      <c r="E86" s="26">
        <v>48800</v>
      </c>
      <c r="F86" s="26">
        <v>905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290320</v>
      </c>
      <c r="C93" s="19">
        <f t="shared" si="31"/>
        <v>290320</v>
      </c>
      <c r="D93" s="19">
        <f t="shared" si="31"/>
        <v>290320</v>
      </c>
      <c r="E93" s="19">
        <f t="shared" si="31"/>
        <v>307100</v>
      </c>
      <c r="F93" s="19">
        <f>SUM(F94:F105)</f>
        <v>246904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160000</v>
      </c>
      <c r="C94" s="26">
        <v>160000</v>
      </c>
      <c r="D94" s="26">
        <v>160000</v>
      </c>
      <c r="E94" s="26">
        <v>167517</v>
      </c>
      <c r="F94" s="26">
        <v>128320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10000</v>
      </c>
      <c r="C95" s="24">
        <v>10000</v>
      </c>
      <c r="D95" s="24">
        <v>10000</v>
      </c>
      <c r="E95" s="24">
        <v>11247</v>
      </c>
      <c r="F95" s="24">
        <v>12941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21000</v>
      </c>
      <c r="C96" s="24">
        <v>21000</v>
      </c>
      <c r="D96" s="24">
        <v>21000</v>
      </c>
      <c r="E96" s="24">
        <v>21000</v>
      </c>
      <c r="F96" s="24">
        <v>17812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11000</v>
      </c>
      <c r="C97" s="24">
        <v>11000</v>
      </c>
      <c r="D97" s="24">
        <v>11000</v>
      </c>
      <c r="E97" s="24">
        <v>11000</v>
      </c>
      <c r="F97" s="24">
        <v>20566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18000</v>
      </c>
      <c r="C98" s="24">
        <v>18000</v>
      </c>
      <c r="D98" s="24">
        <v>18000</v>
      </c>
      <c r="E98" s="24">
        <v>18612</v>
      </c>
      <c r="F98" s="24">
        <v>15192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34200</v>
      </c>
      <c r="C100" s="24">
        <v>34200</v>
      </c>
      <c r="D100" s="24">
        <v>34200</v>
      </c>
      <c r="E100" s="24">
        <v>34238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34120</v>
      </c>
      <c r="C101" s="24">
        <v>34120</v>
      </c>
      <c r="D101" s="24">
        <v>34120</v>
      </c>
      <c r="E101" s="24">
        <v>34120</v>
      </c>
      <c r="F101" s="24">
        <v>44470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2000</v>
      </c>
      <c r="C102" s="24">
        <v>2000</v>
      </c>
      <c r="D102" s="24">
        <v>2000</v>
      </c>
      <c r="E102" s="24">
        <v>2736</v>
      </c>
      <c r="F102" s="24">
        <v>2274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0</v>
      </c>
      <c r="C105" s="24">
        <v>0</v>
      </c>
      <c r="D105" s="24">
        <v>0</v>
      </c>
      <c r="E105" s="24">
        <v>6630</v>
      </c>
      <c r="F105" s="24">
        <v>5329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436212</v>
      </c>
      <c r="C107" s="19">
        <f t="shared" si="32"/>
        <v>436212</v>
      </c>
      <c r="D107" s="19">
        <f t="shared" si="32"/>
        <v>432387</v>
      </c>
      <c r="E107" s="19">
        <f t="shared" si="32"/>
        <v>448842</v>
      </c>
      <c r="F107" s="19">
        <f>SUM(F108:F133)</f>
        <v>547341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98150</v>
      </c>
      <c r="C108" s="26">
        <v>98150</v>
      </c>
      <c r="D108" s="26">
        <v>98150</v>
      </c>
      <c r="E108" s="26">
        <v>98155</v>
      </c>
      <c r="F108" s="26">
        <v>88589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31500</v>
      </c>
      <c r="C110" s="24">
        <v>31500</v>
      </c>
      <c r="D110" s="24">
        <v>31500</v>
      </c>
      <c r="E110" s="24">
        <v>31500</v>
      </c>
      <c r="F110" s="24">
        <v>30077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250000</v>
      </c>
      <c r="C111" s="24">
        <v>250000</v>
      </c>
      <c r="D111" s="24">
        <v>250000</v>
      </c>
      <c r="E111" s="24">
        <v>250000</v>
      </c>
      <c r="F111" s="24">
        <v>369470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5000</v>
      </c>
      <c r="C116" s="24">
        <v>5000</v>
      </c>
      <c r="D116" s="24">
        <v>5000</v>
      </c>
      <c r="E116" s="24">
        <v>5539</v>
      </c>
      <c r="F116" s="24">
        <v>17673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18087</v>
      </c>
      <c r="C117" s="24">
        <v>18087</v>
      </c>
      <c r="D117" s="24">
        <v>18087</v>
      </c>
      <c r="E117" s="24">
        <v>29000</v>
      </c>
      <c r="F117" s="24">
        <v>17172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2000</v>
      </c>
      <c r="C118" s="24">
        <v>2000</v>
      </c>
      <c r="D118" s="24">
        <v>2000</v>
      </c>
      <c r="E118" s="24">
        <v>2175</v>
      </c>
      <c r="F118" s="24">
        <v>0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5000</v>
      </c>
      <c r="C119" s="24">
        <v>5000</v>
      </c>
      <c r="D119" s="24">
        <v>5000</v>
      </c>
      <c r="E119" s="24">
        <v>8463</v>
      </c>
      <c r="F119" s="24">
        <v>4912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300</v>
      </c>
      <c r="C125" s="24">
        <v>300</v>
      </c>
      <c r="D125" s="24">
        <v>300</v>
      </c>
      <c r="E125" s="24">
        <v>300</v>
      </c>
      <c r="F125" s="24">
        <v>100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12000</v>
      </c>
      <c r="C126" s="24">
        <v>12000</v>
      </c>
      <c r="D126" s="24">
        <v>12000</v>
      </c>
      <c r="E126" s="24">
        <v>12672</v>
      </c>
      <c r="F126" s="24">
        <v>12582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2000</v>
      </c>
      <c r="C128" s="24">
        <v>2000</v>
      </c>
      <c r="D128" s="24">
        <v>2000</v>
      </c>
      <c r="E128" s="24">
        <v>2040</v>
      </c>
      <c r="F128" s="24">
        <v>955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925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5016</v>
      </c>
      <c r="C132" s="24">
        <v>5016</v>
      </c>
      <c r="D132" s="24">
        <v>3350</v>
      </c>
      <c r="E132" s="24">
        <v>3350</v>
      </c>
      <c r="F132" s="24">
        <v>2850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7159</v>
      </c>
      <c r="C133" s="24">
        <v>7159</v>
      </c>
      <c r="D133" s="24">
        <v>5000</v>
      </c>
      <c r="E133" s="24">
        <v>5648</v>
      </c>
      <c r="F133" s="24">
        <v>2036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437568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437568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150000</v>
      </c>
      <c r="C150" s="19">
        <f t="shared" si="35"/>
        <v>150000</v>
      </c>
      <c r="D150" s="19">
        <f t="shared" si="35"/>
        <v>150000</v>
      </c>
      <c r="E150" s="19">
        <f t="shared" si="35"/>
        <v>711684</v>
      </c>
      <c r="F150" s="19">
        <f>SUM(F151:F168)</f>
        <v>140500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150000</v>
      </c>
      <c r="C152" s="24">
        <v>150000</v>
      </c>
      <c r="D152" s="24">
        <v>150000</v>
      </c>
      <c r="E152" s="24">
        <v>463279</v>
      </c>
      <c r="F152" s="24">
        <v>31497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2066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0</v>
      </c>
      <c r="C160" s="24">
        <v>0</v>
      </c>
      <c r="D160" s="24">
        <v>0</v>
      </c>
      <c r="E160" s="24">
        <v>47778</v>
      </c>
      <c r="F160" s="24">
        <v>82073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108700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0</v>
      </c>
      <c r="C164" s="24">
        <v>0</v>
      </c>
      <c r="D164" s="24">
        <v>0</v>
      </c>
      <c r="E164" s="24">
        <v>2820</v>
      </c>
      <c r="F164" s="24">
        <v>1000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0</v>
      </c>
      <c r="C166" s="24">
        <v>0</v>
      </c>
      <c r="D166" s="24">
        <v>0</v>
      </c>
      <c r="E166" s="24">
        <v>89107</v>
      </c>
      <c r="F166" s="24">
        <v>23864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260000</v>
      </c>
      <c r="C225" s="19">
        <f t="shared" si="43"/>
        <v>260000</v>
      </c>
      <c r="D225" s="19">
        <f t="shared" si="43"/>
        <v>510000</v>
      </c>
      <c r="E225" s="19">
        <f t="shared" si="43"/>
        <v>929242</v>
      </c>
      <c r="F225" s="19">
        <f>SUM(F226:F238)</f>
        <v>536395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100000</v>
      </c>
      <c r="C226" s="26">
        <v>100000</v>
      </c>
      <c r="D226" s="26">
        <v>200000</v>
      </c>
      <c r="E226" s="26">
        <v>67190</v>
      </c>
      <c r="F226" s="26">
        <v>49991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100000</v>
      </c>
      <c r="C227" s="24">
        <v>100000</v>
      </c>
      <c r="D227" s="24">
        <v>250000</v>
      </c>
      <c r="E227" s="24">
        <v>149517</v>
      </c>
      <c r="F227" s="24">
        <v>321967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10000</v>
      </c>
      <c r="C231" s="24">
        <v>10000</v>
      </c>
      <c r="D231" s="24">
        <v>10000</v>
      </c>
      <c r="E231" s="24">
        <v>11139</v>
      </c>
      <c r="F231" s="24">
        <v>8412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109702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50000</v>
      </c>
      <c r="C233" s="24">
        <v>50000</v>
      </c>
      <c r="D233" s="24">
        <v>50000</v>
      </c>
      <c r="E233" s="24">
        <v>699648</v>
      </c>
      <c r="F233" s="24">
        <v>46323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1748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2018-12-30T10:42:37Z</dcterms:modified>
</cp:coreProperties>
</file>