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F11" i="1"/>
  <c r="B32" i="1"/>
  <c r="I32" i="1" s="1"/>
  <c r="I240" i="1"/>
  <c r="I23" i="1"/>
  <c r="I31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<sst xmlns="http://schemas.openxmlformats.org/spreadsheetml/2006/main" count="245" uniqueCount="216">
  <si>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</si>
  <si>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</si>
  <si>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</si>
  <si>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</si>
  <si>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</si>
  <si>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</si>
  <si>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</si>
  <si>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</si>
  <si>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</si>
  <si>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</si>
  <si>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</si>
  <si>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</si>
  <si>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</si>
  <si>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</si>
  <si>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</si>
  <si>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</si>
  <si>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</si>
  <si>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</si>
  <si>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</si>
  <si>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</si>
  <si>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</si>
  <si>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</si>
  <si>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</si>
  <si>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</si>
  <si>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</si>
  <si>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</si>
  <si>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</si>
  <si>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</si>
  <si>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</si>
  <si>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</si>
  <si>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</si>
  <si>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</si>
  <si>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</si>
  <si>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</si>
  <si>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</si>
  <si>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</si>
  <si>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</si>
  <si>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</si>
  <si>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</si>
  <si>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</si>
  <si>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</si>
  <si>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</si>
  <si>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</si>
  <si>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</si>
  <si>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</si>
  <si>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</si>
  <si>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</si>
  <si>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</si>
  <si>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</si>
  <si>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</si>
  <si>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</si>
  <si>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</si>
  <si>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</si>
  <si>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</si>
  <si>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</si>
  <si>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</si>
  <si>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</si>
  <si>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</si>
  <si>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</si>
  <si>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</si>
  <si>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</si>
  <si>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</si>
  <si>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</si>
  <si>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</si>
  <si>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</si>
  <si>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</si>
  <si>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</si>
  <si>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</si>
  <si>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</si>
  <si>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</si>
  <si>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</si>
  <si>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</si>
  <si>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</si>
  <si>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</si>
  <si>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</si>
  <si>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</si>
  <si>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</si>
  <si>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</si>
  <si>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</si>
  <si>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</si>
  <si>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</si>
  <si>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</si>
  <si>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</si>
  <si>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</si>
  <si>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</si>
  <si>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</si>
  <si>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</si>
  <si>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</si>
  <si>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</si>
  <si>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</si>
  <si>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</si>
  <si>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</si>
  <si>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</si>
  <si>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</si>
  <si>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</si>
  <si>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</si>
  <si>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</si>
  <si>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</si>
  <si>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</si>
  <si>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</si>
  <si>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</si>
  <si>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</si>
  <si>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</si>
  <si>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</si>
  <si>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</si>
  <si>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</si>
  <si>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</si>
  <si>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</si>
  <si>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</si>
  <si>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</si>
  <si>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</si>
  <si>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</si>
  <si>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</si>
  <si>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</si>
  <si>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</si>
  <si>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</si>
  <si>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</si>
  <si>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</si>
  <si>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</si>
  <si>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</si>
  <si>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</si>
  <si>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</si>
  <si>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</si>
  <si>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</si>
  <si>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</si>
  <si>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</si>
  <si>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</si>
  <si>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</si>
  <si>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</si>
  <si>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</si>
  <si>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</si>
  <si>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</si>
  <si>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</si>
  <si>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</si>
  <si>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</si>
  <si>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</si>
  <si>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</si>
  <si>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</si>
  <si>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</si>
  <si>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</si>
  <si>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</si>
  <si>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</si>
  <si>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</si>
  <si>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</si>
  <si>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</si>
  <si>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</si>
  <si>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</si>
  <si>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</si>
  <si>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</si>
  <si>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</si>
  <si>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</si>
  <si>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</si>
  <si>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</si>
  <si>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</si>
  <si>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</si>
  <si>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</si>
  <si>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</si>
  <si>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</si>
  <si>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</si>
  <si>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</si>
  <si>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</si>
  <si>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</si>
  <si>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</si>
  <si>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</si>
  <si>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</si>
  <si>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</si>
  <si>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</si>
  <si>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</si>
  <si>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</si>
  <si>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</si>
  <si>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</si>
  <si>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</si>
  <si>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</si>
  <si>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</si>
  <si>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</si>
  <si>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</si>
  <si>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</si>
  <si>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</si>
  <si>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</si>
  <si>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</si>
  <si>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</si>
  <si>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</si>
  <si>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</si>
  <si>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</si>
  <si>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</si>
  <si>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</si>
  <si>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</si>
  <si>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</si>
  <si>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</si>
  <si>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</si>
  <si>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</si>
  <si>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</si>
  <si>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</si>
  <si>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</si>
  <si>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</si>
  <si>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</si>
  <si>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</si>
  <si>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</si>
  <si>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</si>
  <si>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</si>
  <si>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</si>
  <si>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</si>
  <si>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</si>
  <si>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</si>
  <si>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</si>
  <si>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</si>
  <si>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</si>
  <si>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</si>
  <si>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</si>
  <si>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</si>
  <si>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</si>
  <si>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</si>
  <si>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ފުނަދޫ ކައުންސިލްގެ އިދާރާ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</si>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</sst>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M9" sqref="M9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3404864</v>
      </c>
      <c r="C9" s="15">
        <f t="shared" si="0"/>
        <v>3404864</v>
      </c>
      <c r="D9" s="15">
        <f t="shared" si="0"/>
        <v>3405142</v>
      </c>
      <c r="E9" s="15">
        <f t="shared" si="0"/>
        <v>3247908</v>
      </c>
      <c r="F9" s="15">
        <f>F13</f>
        <v>3015826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34600</v>
      </c>
      <c r="C10" s="16">
        <f t="shared" si="2"/>
        <v>34600</v>
      </c>
      <c r="D10" s="16">
        <f t="shared" si="2"/>
        <v>34600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3439464</v>
      </c>
      <c r="C11" s="18">
        <f t="shared" si="3"/>
        <v>3439464</v>
      </c>
      <c r="D11" s="18">
        <f t="shared" si="3"/>
        <v>3439742</v>
      </c>
      <c r="E11" s="18">
        <f t="shared" si="3"/>
        <v>3247908</v>
      </c>
      <c r="F11" s="18">
        <f>SUM(F9:F10)</f>
        <v>3015826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3404864</v>
      </c>
      <c r="C13" s="18">
        <f t="shared" si="4"/>
        <v>3404864</v>
      </c>
      <c r="D13" s="18">
        <f t="shared" si="4"/>
        <v>3405142</v>
      </c>
      <c r="E13" s="18">
        <f t="shared" si="4"/>
        <v>3247908</v>
      </c>
      <c r="F13" s="18">
        <f>SUM(F14:F24)</f>
        <v>3015826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2170458</v>
      </c>
      <c r="C14" s="22">
        <f t="shared" si="5"/>
        <v>2170458</v>
      </c>
      <c r="D14" s="22">
        <f t="shared" si="5"/>
        <v>2170458</v>
      </c>
      <c r="E14" s="22">
        <f t="shared" si="5"/>
        <v>1984646</v>
      </c>
      <c r="F14" s="22">
        <f>F36</f>
        <v>1916159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98956</v>
      </c>
      <c r="C15" s="23">
        <f t="shared" si="6"/>
        <v>98956</v>
      </c>
      <c r="D15" s="23">
        <f t="shared" si="6"/>
        <v>98956</v>
      </c>
      <c r="E15" s="23">
        <f t="shared" si="6"/>
        <v>86821</v>
      </c>
      <c r="F15" s="23">
        <f>F77</f>
        <v>89992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30050</v>
      </c>
      <c r="C16" s="23">
        <f t="shared" si="7"/>
        <v>30050</v>
      </c>
      <c r="D16" s="23">
        <f t="shared" si="7"/>
        <v>30050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56300</v>
      </c>
      <c r="C17" s="23">
        <f t="shared" si="8"/>
        <v>56300</v>
      </c>
      <c r="D17" s="23">
        <f t="shared" si="8"/>
        <v>56300</v>
      </c>
      <c r="E17" s="23">
        <f t="shared" si="8"/>
        <v>45494</v>
      </c>
      <c r="F17" s="23">
        <f>F93</f>
        <v>41000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750500</v>
      </c>
      <c r="C18" s="23">
        <f t="shared" si="9"/>
        <v>750500</v>
      </c>
      <c r="D18" s="23">
        <f t="shared" si="9"/>
        <v>750778</v>
      </c>
      <c r="E18" s="23">
        <f t="shared" si="9"/>
        <v>862347</v>
      </c>
      <c r="F18" s="23">
        <f>F107</f>
        <v>683575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56000</v>
      </c>
      <c r="C21" s="23">
        <f t="shared" si="12"/>
        <v>56000</v>
      </c>
      <c r="D21" s="23">
        <f t="shared" si="12"/>
        <v>56000</v>
      </c>
      <c r="E21" s="23">
        <f t="shared" si="12"/>
        <v>16000</v>
      </c>
      <c r="F21" s="23">
        <f>F150</f>
        <v>45000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242600</v>
      </c>
      <c r="C23" s="23">
        <f t="shared" si="14"/>
        <v>242600</v>
      </c>
      <c r="D23" s="23">
        <f t="shared" si="14"/>
        <v>242600</v>
      </c>
      <c r="E23" s="23">
        <f t="shared" si="14"/>
        <v>242600</v>
      </c>
      <c r="F23" s="23">
        <f>F176</f>
        <v>230100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34600</v>
      </c>
      <c r="C26" s="18">
        <f t="shared" si="16"/>
        <v>34600</v>
      </c>
      <c r="D26" s="18">
        <f t="shared" si="16"/>
        <v>34600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34600</v>
      </c>
      <c r="C31" s="23">
        <f t="shared" si="21"/>
        <v>34600</v>
      </c>
      <c r="D31" s="23">
        <f t="shared" si="21"/>
        <v>34600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2170458</v>
      </c>
      <c r="C36" s="18">
        <f t="shared" si="25"/>
        <v>2170458</v>
      </c>
      <c r="D36" s="18">
        <f t="shared" si="25"/>
        <v>2170458</v>
      </c>
      <c r="E36" s="18">
        <f t="shared" si="25"/>
        <v>1984646</v>
      </c>
      <c r="F36" s="18">
        <f>SUM(F37:F38)</f>
        <v>1916159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1549858</v>
      </c>
      <c r="C37" s="25">
        <f t="shared" si="26"/>
        <v>1549858</v>
      </c>
      <c r="D37" s="25">
        <f t="shared" si="26"/>
        <v>1549858</v>
      </c>
      <c r="E37" s="25">
        <f t="shared" si="26"/>
        <v>1390243</v>
      </c>
      <c r="F37" s="25">
        <f>F40</f>
        <v>1424224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620600</v>
      </c>
      <c r="C38" s="23">
        <f t="shared" si="27"/>
        <v>620600</v>
      </c>
      <c r="D38" s="23">
        <f t="shared" si="27"/>
        <v>620600</v>
      </c>
      <c r="E38" s="23">
        <f t="shared" si="27"/>
        <v>594403</v>
      </c>
      <c r="F38" s="23">
        <f>F44</f>
        <v>491935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1549858</v>
      </c>
      <c r="C40" s="18">
        <f t="shared" si="28"/>
        <v>1549858</v>
      </c>
      <c r="D40" s="18">
        <f t="shared" si="28"/>
        <v>1549858</v>
      </c>
      <c r="E40" s="18">
        <f t="shared" si="28"/>
        <v>1390243</v>
      </c>
      <c r="F40" s="18">
        <f>SUM(F41:F42)</f>
        <v>1424224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1413660</v>
      </c>
      <c r="C41" s="25">
        <v>1413660</v>
      </c>
      <c r="D41" s="25">
        <v>1413660</v>
      </c>
      <c r="E41" s="25">
        <v>1240303</v>
      </c>
      <c r="F41" s="25">
        <v>1285784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136198</v>
      </c>
      <c r="C42" s="23">
        <v>136198</v>
      </c>
      <c r="D42" s="23">
        <v>136198</v>
      </c>
      <c r="E42" s="23">
        <v>149940</v>
      </c>
      <c r="F42" s="23">
        <v>138440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620600</v>
      </c>
      <c r="C44" s="18">
        <f t="shared" si="29"/>
        <v>620600</v>
      </c>
      <c r="D44" s="18">
        <f t="shared" si="29"/>
        <v>620600</v>
      </c>
      <c r="E44" s="18">
        <f t="shared" si="29"/>
        <v>594403</v>
      </c>
      <c r="F44" s="18">
        <f>SUM(F45:F75)</f>
        <v>491935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51000</v>
      </c>
      <c r="C48" s="23">
        <v>51000</v>
      </c>
      <c r="D48" s="23">
        <v>51000</v>
      </c>
      <c r="E48" s="23">
        <v>51000</v>
      </c>
      <c r="F48" s="23">
        <v>51700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100200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5600</v>
      </c>
      <c r="C57" s="23">
        <v>5600</v>
      </c>
      <c r="D57" s="23">
        <v>5600</v>
      </c>
      <c r="E57" s="23">
        <v>5839</v>
      </c>
      <c r="F57" s="23">
        <v>7810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31200</v>
      </c>
      <c r="C66" s="23">
        <v>31200</v>
      </c>
      <c r="D66" s="23">
        <v>31200</v>
      </c>
      <c r="E66" s="23">
        <v>31200</v>
      </c>
      <c r="F66" s="23">
        <v>33750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12000</v>
      </c>
      <c r="C67" s="23">
        <v>12000</v>
      </c>
      <c r="D67" s="23">
        <v>12000</v>
      </c>
      <c r="E67" s="23">
        <v>10050</v>
      </c>
      <c r="F67" s="23">
        <v>9925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276000</v>
      </c>
      <c r="C69" s="23">
        <v>276000</v>
      </c>
      <c r="D69" s="23">
        <v>276000</v>
      </c>
      <c r="E69" s="23">
        <v>275994</v>
      </c>
      <c r="F69" s="23">
        <v>275830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13320</v>
      </c>
      <c r="F70" s="23">
        <v>12720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140400</v>
      </c>
      <c r="C73" s="23">
        <v>140400</v>
      </c>
      <c r="D73" s="23">
        <v>140400</v>
      </c>
      <c r="E73" s="23">
        <v>117000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98956</v>
      </c>
      <c r="C77" s="18">
        <f t="shared" si="31"/>
        <v>98956</v>
      </c>
      <c r="D77" s="18">
        <f t="shared" si="31"/>
        <v>98956</v>
      </c>
      <c r="E77" s="18">
        <f t="shared" si="31"/>
        <v>86821</v>
      </c>
      <c r="F77" s="18">
        <f>SUM(F78:F83)</f>
        <v>89992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98956</v>
      </c>
      <c r="C83" s="23">
        <v>98956</v>
      </c>
      <c r="D83" s="23">
        <v>98956</v>
      </c>
      <c r="E83" s="23">
        <v>86821</v>
      </c>
      <c r="F83" s="23">
        <v>89992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30050</v>
      </c>
      <c r="C85" s="18">
        <f t="shared" si="32"/>
        <v>30050</v>
      </c>
      <c r="D85" s="18">
        <f t="shared" si="32"/>
        <v>30050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15050</v>
      </c>
      <c r="C86" s="25">
        <v>15050</v>
      </c>
      <c r="D86" s="25">
        <v>15050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15000</v>
      </c>
      <c r="C88" s="23">
        <v>15000</v>
      </c>
      <c r="D88" s="23">
        <v>15000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56300</v>
      </c>
      <c r="C93" s="18">
        <f t="shared" si="33"/>
        <v>56300</v>
      </c>
      <c r="D93" s="18">
        <f t="shared" si="33"/>
        <v>56300</v>
      </c>
      <c r="E93" s="18">
        <f t="shared" si="33"/>
        <v>45494</v>
      </c>
      <c r="F93" s="18">
        <f>SUM(F94:F105)</f>
        <v>41000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</v>
      </c>
      <c r="C94" s="25">
        <v>40000</v>
      </c>
      <c r="D94" s="25">
        <v>40000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5300</v>
      </c>
      <c r="C95" s="23">
        <v>5300</v>
      </c>
      <c r="D95" s="23">
        <v>5300</v>
      </c>
      <c r="E95" s="23">
        <v>5244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7000</v>
      </c>
      <c r="F98" s="23">
        <v>7000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3500</v>
      </c>
      <c r="C99" s="23">
        <v>3500</v>
      </c>
      <c r="D99" s="23">
        <v>3500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2500</v>
      </c>
      <c r="C101" s="23">
        <v>2500</v>
      </c>
      <c r="D101" s="23">
        <v>2500</v>
      </c>
      <c r="E101" s="23">
        <v>3250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750500</v>
      </c>
      <c r="C107" s="18">
        <f t="shared" si="34"/>
        <v>750500</v>
      </c>
      <c r="D107" s="18">
        <f t="shared" si="34"/>
        <v>750778</v>
      </c>
      <c r="E107" s="18">
        <f t="shared" si="34"/>
        <v>862347</v>
      </c>
      <c r="F107" s="18">
        <f>SUM(F108:F133)</f>
        <v>683575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45000</v>
      </c>
      <c r="C108" s="25">
        <v>45000</v>
      </c>
      <c r="D108" s="25">
        <v>45000</v>
      </c>
      <c r="E108" s="25">
        <v>33720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719000</v>
      </c>
      <c r="F109" s="23">
        <v>600000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3800</v>
      </c>
      <c r="C110" s="23">
        <v>3800</v>
      </c>
      <c r="D110" s="23">
        <v>3800</v>
      </c>
      <c r="E110" s="23">
        <v>3997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25450</v>
      </c>
      <c r="C111" s="23">
        <v>25450</v>
      </c>
      <c r="D111" s="23">
        <v>25450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9000</v>
      </c>
      <c r="C115" s="23">
        <v>9000</v>
      </c>
      <c r="D115" s="23">
        <v>9000</v>
      </c>
      <c r="E115" s="23">
        <v>9000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200</v>
      </c>
      <c r="C116" s="23">
        <v>200</v>
      </c>
      <c r="D116" s="23">
        <v>478</v>
      </c>
      <c r="E116" s="23">
        <v>200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8000</v>
      </c>
      <c r="C118" s="23">
        <v>8000</v>
      </c>
      <c r="D118" s="23">
        <v>8000</v>
      </c>
      <c r="E118" s="23">
        <v>10000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14950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2000</v>
      </c>
      <c r="C124" s="23">
        <v>2000</v>
      </c>
      <c r="D124" s="23">
        <v>2000</v>
      </c>
      <c r="E124" s="23">
        <v>2000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30000</v>
      </c>
      <c r="C125" s="23">
        <v>30000</v>
      </c>
      <c r="D125" s="23">
        <v>30000</v>
      </c>
      <c r="E125" s="23">
        <v>30000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8750</v>
      </c>
      <c r="C126" s="23">
        <v>8750</v>
      </c>
      <c r="D126" s="23">
        <v>8750</v>
      </c>
      <c r="E126" s="23">
        <v>19230</v>
      </c>
      <c r="F126" s="23">
        <v>3125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300</v>
      </c>
      <c r="C131" s="23">
        <v>300</v>
      </c>
      <c r="D131" s="23">
        <v>300</v>
      </c>
      <c r="E131" s="23">
        <v>200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3000</v>
      </c>
      <c r="C132" s="23">
        <v>3000</v>
      </c>
      <c r="D132" s="23">
        <v>3000</v>
      </c>
      <c r="E132" s="23">
        <v>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56000</v>
      </c>
      <c r="C150" s="18">
        <f t="shared" si="38"/>
        <v>56000</v>
      </c>
      <c r="D150" s="18">
        <f t="shared" si="38"/>
        <v>56000</v>
      </c>
      <c r="E150" s="18">
        <f t="shared" si="38"/>
        <v>16000</v>
      </c>
      <c r="F150" s="18">
        <f>SUM(F151:F168)</f>
        <v>45000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45000</v>
      </c>
      <c r="C152" s="23">
        <v>45000</v>
      </c>
      <c r="D152" s="23">
        <v>45000</v>
      </c>
      <c r="E152" s="23">
        <v>16000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6000</v>
      </c>
      <c r="C160" s="23">
        <v>6000</v>
      </c>
      <c r="D160" s="23">
        <v>6000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242600</v>
      </c>
      <c r="C176" s="18">
        <f t="shared" si="40"/>
        <v>242600</v>
      </c>
      <c r="D176" s="18">
        <f t="shared" si="40"/>
        <v>242600</v>
      </c>
      <c r="E176" s="18">
        <f t="shared" si="40"/>
        <v>242600</v>
      </c>
      <c r="F176" s="18">
        <f>SUM(F177:F196)</f>
        <v>230100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20000</v>
      </c>
      <c r="C185" s="23">
        <v>20000</v>
      </c>
      <c r="D185" s="23">
        <v>20000</v>
      </c>
      <c r="E185" s="23">
        <v>20000</v>
      </c>
      <c r="F185" s="23">
        <v>7500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222600</v>
      </c>
      <c r="C186" s="23">
        <v>222600</v>
      </c>
      <c r="D186" s="23">
        <v>222600</v>
      </c>
      <c r="E186" s="23">
        <v>222600</v>
      </c>
      <c r="F186" s="23">
        <v>222600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34600</v>
      </c>
      <c r="C225" s="18">
        <f t="shared" si="47"/>
        <v>34600</v>
      </c>
      <c r="D225" s="18">
        <f t="shared" si="47"/>
        <v>34600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12000</v>
      </c>
      <c r="C227" s="23">
        <v>12000</v>
      </c>
      <c r="D227" s="23">
        <v>12000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22600</v>
      </c>
      <c r="C233" s="23">
        <v>22600</v>
      </c>
      <c r="D233" s="23">
        <v>22600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2020-03-04T05:23:28Z</cp:lastPrinted>
  <dcterms:created xsi:type="dcterms:W3CDTF">2018-12-30T09:54:12Z</dcterms:created>
  <dcterms:modified xsi:type="dcterms:W3CDTF">2020-03-04T05:23:31Z</dcterms:modified>
</cp:coreProperties>
</file>