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54" i="1"/>
  <c r="I225" i="1"/>
  <c r="B33" i="1"/>
  <c r="I245" i="1"/>
  <c r="I34" i="1"/>
  <c r="B36" i="1"/>
  <c r="I37" i="1"/>
  <c r="I23" i="1"/>
  <c r="I31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<sst xmlns="http://schemas.openxmlformats.org/spreadsheetml/2006/main" count="245" uniqueCount="216">
  <si>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</si>
  <si>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</si>
  <si>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</si>
  <si>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</si>
  <si>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</si>
  <si>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</si>
  <si>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</si>
  <si>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</si>
  <si>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</si>
  <si>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</si>
  <si>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</si>
  <si>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</si>
  <si>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</si>
  <si>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</si>
  <si>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</si>
  <si>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</si>
  <si>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</si>
  <si>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</si>
  <si>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</si>
  <si>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</si>
  <si>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</si>
  <si>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</si>
  <si>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</si>
  <si>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</si>
  <si>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</si>
  <si>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</si>
  <si>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</si>
  <si>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</si>
  <si>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</si>
  <si>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</si>
  <si>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</si>
  <si>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</si>
  <si>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</si>
  <si>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</si>
  <si>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</si>
  <si>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</si>
  <si>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</si>
  <si>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</si>
  <si>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</si>
  <si>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</si>
  <si>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</si>
  <si>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</si>
  <si>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</si>
  <si>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</si>
  <si>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</si>
  <si>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</si>
  <si>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</si>
  <si>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</si>
  <si>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</si>
  <si>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</si>
  <si>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</si>
  <si>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</si>
  <si>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</si>
  <si>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</si>
  <si>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</si>
  <si>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</si>
  <si>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</si>
  <si>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</si>
  <si>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</si>
  <si>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</si>
  <si>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</si>
  <si>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</si>
  <si>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</si>
  <si>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</si>
  <si>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</si>
  <si>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</si>
  <si>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</si>
  <si>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</si>
  <si>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</si>
  <si>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</si>
  <si>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</si>
  <si>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</si>
  <si>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</si>
  <si>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</si>
  <si>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</si>
  <si>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</si>
  <si>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</si>
  <si>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</si>
  <si>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</si>
  <si>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</si>
  <si>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</si>
  <si>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</si>
  <si>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</si>
  <si>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</si>
  <si>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</si>
  <si>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</si>
  <si>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</si>
  <si>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</si>
  <si>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</si>
  <si>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</si>
  <si>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</si>
  <si>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</si>
  <si>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</si>
  <si>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</si>
  <si>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</si>
  <si>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</si>
  <si>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</si>
  <si>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</si>
  <si>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</si>
  <si>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</si>
  <si>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</si>
  <si>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</si>
  <si>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</si>
  <si>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</si>
  <si>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</si>
  <si>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</si>
  <si>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</si>
  <si>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</si>
  <si>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</si>
  <si>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</si>
  <si>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</si>
  <si>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</si>
  <si>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</si>
  <si>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</si>
  <si>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</si>
  <si>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</si>
  <si>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</si>
  <si>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</si>
  <si>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</si>
  <si>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</si>
  <si>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</si>
  <si>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</si>
  <si>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</si>
  <si>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</si>
  <si>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</si>
  <si>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</si>
  <si>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</si>
  <si>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</si>
  <si>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</si>
  <si>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</si>
  <si>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</si>
  <si>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</si>
  <si>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</si>
  <si>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</si>
  <si>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</si>
  <si>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</si>
  <si>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</si>
  <si>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</si>
  <si>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</si>
  <si>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</si>
  <si>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</si>
  <si>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</si>
  <si>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</si>
  <si>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</si>
  <si>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</si>
  <si>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</si>
  <si>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</si>
  <si>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</si>
  <si>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</si>
  <si>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</si>
  <si>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</si>
  <si>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</si>
  <si>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</si>
  <si>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</si>
  <si>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</si>
  <si>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</si>
  <si>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</si>
  <si>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</si>
  <si>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</si>
  <si>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</si>
  <si>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</si>
  <si>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</si>
  <si>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</si>
  <si>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</si>
  <si>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</si>
  <si>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</si>
  <si>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</si>
  <si>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</si>
  <si>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</si>
  <si>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</si>
  <si>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</si>
  <si>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</si>
  <si>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</si>
  <si>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</si>
  <si>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</si>
  <si>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</si>
  <si>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</si>
  <si>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</si>
  <si>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</si>
  <si>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</si>
  <si>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</si>
  <si>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</si>
  <si>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</si>
  <si>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</si>
  <si>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</si>
  <si>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</si>
  <si>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</si>
  <si>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</si>
  <si>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</si>
  <si>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</si>
  <si>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</si>
  <si>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</si>
  <si>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</si>
  <si>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</si>
  <si>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</si>
  <si>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</si>
  <si>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</si>
  <si>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</si>
  <si>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</si>
  <si>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</si>
  <si>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</si>
  <si>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</si>
  <si>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</si>
  <si>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</si>
  <si>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</si>
  <si>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</si>
  <si>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</si>
  <si>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</si>
  <si>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</si>
  <si>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</si>
  <si>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</si>
  <si>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</si>
  <si>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ތ.އަތޮޅު ތަޢުލީމީ މަރުކަޒު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</si>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</sst>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1089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8970104</v>
      </c>
      <c r="C9" s="15">
        <f t="shared" si="0"/>
        <v>8970104</v>
      </c>
      <c r="D9" s="15">
        <f t="shared" si="0"/>
        <v>8970104</v>
      </c>
      <c r="E9" s="15">
        <f t="shared" si="0"/>
        <v>9258821</v>
      </c>
      <c r="F9" s="15">
        <f>F13</f>
        <v>8964612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80000</v>
      </c>
      <c r="C10" s="16">
        <f t="shared" si="2"/>
        <v>80000</v>
      </c>
      <c r="D10" s="16">
        <f t="shared" si="2"/>
        <v>80000</v>
      </c>
      <c r="E10" s="16">
        <f t="shared" si="2"/>
        <v>30000</v>
      </c>
      <c r="F10" s="16">
        <f>F26</f>
        <v>157124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9050104</v>
      </c>
      <c r="C11" s="18">
        <f t="shared" si="3"/>
        <v>9050104</v>
      </c>
      <c r="D11" s="18">
        <f t="shared" si="3"/>
        <v>9050104</v>
      </c>
      <c r="E11" s="18">
        <f t="shared" si="3"/>
        <v>9288821</v>
      </c>
      <c r="F11" s="18">
        <f>SUM(F9:F10)</f>
        <v>9121736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8970104</v>
      </c>
      <c r="C13" s="18">
        <f t="shared" si="4"/>
        <v>8970104</v>
      </c>
      <c r="D13" s="18">
        <f t="shared" si="4"/>
        <v>8970104</v>
      </c>
      <c r="E13" s="18">
        <f t="shared" si="4"/>
        <v>9258821</v>
      </c>
      <c r="F13" s="18">
        <f>SUM(F14:F24)</f>
        <v>8964612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7422348</v>
      </c>
      <c r="C14" s="22">
        <f t="shared" si="5"/>
        <v>7422348</v>
      </c>
      <c r="D14" s="22">
        <f t="shared" si="5"/>
        <v>7422348</v>
      </c>
      <c r="E14" s="22">
        <f t="shared" si="5"/>
        <v>7567144</v>
      </c>
      <c r="F14" s="22">
        <f>F36</f>
        <v>6709266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300056</v>
      </c>
      <c r="C15" s="23">
        <f t="shared" si="6"/>
        <v>300056</v>
      </c>
      <c r="D15" s="23">
        <f t="shared" si="6"/>
        <v>300056</v>
      </c>
      <c r="E15" s="23">
        <f t="shared" si="6"/>
        <v>156946</v>
      </c>
      <c r="F15" s="23">
        <f>F77</f>
        <v>205431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10500</v>
      </c>
      <c r="C16" s="23">
        <f t="shared" si="7"/>
        <v>10500</v>
      </c>
      <c r="D16" s="23">
        <f t="shared" si="7"/>
        <v>10500</v>
      </c>
      <c r="E16" s="23">
        <f t="shared" si="7"/>
        <v>11500</v>
      </c>
      <c r="F16" s="23">
        <f>F85</f>
        <v>172481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52200</v>
      </c>
      <c r="C17" s="23">
        <f t="shared" si="8"/>
        <v>52200</v>
      </c>
      <c r="D17" s="23">
        <f t="shared" si="8"/>
        <v>52200</v>
      </c>
      <c r="E17" s="23">
        <f t="shared" si="8"/>
        <v>50710</v>
      </c>
      <c r="F17" s="23">
        <f>F93</f>
        <v>59000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980500</v>
      </c>
      <c r="C18" s="23">
        <f t="shared" si="9"/>
        <v>980500</v>
      </c>
      <c r="D18" s="23">
        <f t="shared" si="9"/>
        <v>980500</v>
      </c>
      <c r="E18" s="23">
        <f t="shared" si="9"/>
        <v>1197850</v>
      </c>
      <c r="F18" s="23">
        <f>F107</f>
        <v>1192128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35500</v>
      </c>
      <c r="C19" s="23">
        <f t="shared" si="10"/>
        <v>35500</v>
      </c>
      <c r="D19" s="23">
        <f t="shared" si="10"/>
        <v>35500</v>
      </c>
      <c r="E19" s="23">
        <f t="shared" si="10"/>
        <v>35500</v>
      </c>
      <c r="F19" s="23">
        <f>F135</f>
        <v>35500</v>
      </c>
      <c r="G19" s="34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9888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137000</v>
      </c>
      <c r="C21" s="23">
        <f t="shared" si="12"/>
        <v>137000</v>
      </c>
      <c r="D21" s="23">
        <f t="shared" si="12"/>
        <v>137000</v>
      </c>
      <c r="E21" s="23">
        <f t="shared" si="12"/>
        <v>168016</v>
      </c>
      <c r="F21" s="23">
        <f>F150</f>
        <v>191360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32000</v>
      </c>
      <c r="C23" s="23">
        <f t="shared" si="14"/>
        <v>32000</v>
      </c>
      <c r="D23" s="23">
        <f t="shared" si="14"/>
        <v>32000</v>
      </c>
      <c r="E23" s="23">
        <f t="shared" si="14"/>
        <v>71155</v>
      </c>
      <c r="F23" s="23">
        <f>F176</f>
        <v>389558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80000</v>
      </c>
      <c r="C26" s="18">
        <f t="shared" si="16"/>
        <v>80000</v>
      </c>
      <c r="D26" s="18">
        <f t="shared" si="16"/>
        <v>80000</v>
      </c>
      <c r="E26" s="18">
        <f t="shared" si="16"/>
        <v>30000</v>
      </c>
      <c r="F26" s="18">
        <f>SUM(F27:F34)</f>
        <v>157124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80000</v>
      </c>
      <c r="C31" s="23">
        <f t="shared" si="21"/>
        <v>80000</v>
      </c>
      <c r="D31" s="23">
        <f t="shared" si="21"/>
        <v>80000</v>
      </c>
      <c r="E31" s="23">
        <f t="shared" si="21"/>
        <v>30000</v>
      </c>
      <c r="F31" s="23">
        <f>F225</f>
        <v>157124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7422348</v>
      </c>
      <c r="C36" s="18">
        <f t="shared" si="25"/>
        <v>7422348</v>
      </c>
      <c r="D36" s="18">
        <f t="shared" si="25"/>
        <v>7422348</v>
      </c>
      <c r="E36" s="18">
        <f t="shared" si="25"/>
        <v>7567144</v>
      </c>
      <c r="F36" s="18">
        <f>SUM(F37:F38)</f>
        <v>6709266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4715172</v>
      </c>
      <c r="C37" s="25">
        <f t="shared" si="26"/>
        <v>4715172</v>
      </c>
      <c r="D37" s="25">
        <f t="shared" si="26"/>
        <v>4715172</v>
      </c>
      <c r="E37" s="25">
        <f t="shared" si="26"/>
        <v>4773754</v>
      </c>
      <c r="F37" s="25">
        <f>F40</f>
        <v>4371112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2707176</v>
      </c>
      <c r="C38" s="23">
        <f t="shared" si="27"/>
        <v>2707176</v>
      </c>
      <c r="D38" s="23">
        <f t="shared" si="27"/>
        <v>2707176</v>
      </c>
      <c r="E38" s="23">
        <f t="shared" si="27"/>
        <v>2793390</v>
      </c>
      <c r="F38" s="23">
        <f>F44</f>
        <v>2338154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4715172</v>
      </c>
      <c r="C40" s="18">
        <f t="shared" si="28"/>
        <v>4715172</v>
      </c>
      <c r="D40" s="18">
        <f t="shared" si="28"/>
        <v>4715172</v>
      </c>
      <c r="E40" s="18">
        <f t="shared" si="28"/>
        <v>4773754</v>
      </c>
      <c r="F40" s="18">
        <f>SUM(F41:F42)</f>
        <v>4371112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4286520</v>
      </c>
      <c r="C41" s="25">
        <v>4286520</v>
      </c>
      <c r="D41" s="25">
        <v>4286520</v>
      </c>
      <c r="E41" s="25">
        <v>4320015</v>
      </c>
      <c r="F41" s="25">
        <v>3904270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428652</v>
      </c>
      <c r="C42" s="23">
        <v>428652</v>
      </c>
      <c r="D42" s="23">
        <v>428652</v>
      </c>
      <c r="E42" s="23">
        <v>453739</v>
      </c>
      <c r="F42" s="23">
        <v>466842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2707176</v>
      </c>
      <c r="C44" s="18">
        <f t="shared" si="29"/>
        <v>2707176</v>
      </c>
      <c r="D44" s="18">
        <f t="shared" si="29"/>
        <v>2707176</v>
      </c>
      <c r="E44" s="18">
        <f t="shared" si="29"/>
        <v>2793390</v>
      </c>
      <c r="F44" s="18">
        <f>SUM(F45:F75)</f>
        <v>2338154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458148</v>
      </c>
      <c r="C46" s="23">
        <v>458148</v>
      </c>
      <c r="D46" s="23">
        <v>458148</v>
      </c>
      <c r="E46" s="23">
        <v>465112</v>
      </c>
      <c r="F46" s="23">
        <v>421432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135000</v>
      </c>
      <c r="C48" s="23">
        <v>135000</v>
      </c>
      <c r="D48" s="23">
        <v>135000</v>
      </c>
      <c r="E48" s="23">
        <v>138000</v>
      </c>
      <c r="F48" s="23">
        <v>117000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84000</v>
      </c>
      <c r="C51" s="23">
        <v>84000</v>
      </c>
      <c r="D51" s="23">
        <v>84000</v>
      </c>
      <c r="E51" s="23">
        <v>103821</v>
      </c>
      <c r="F51" s="23">
        <v>82968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237600</v>
      </c>
      <c r="C52" s="23">
        <v>237600</v>
      </c>
      <c r="D52" s="23">
        <v>237600</v>
      </c>
      <c r="E52" s="23">
        <v>260622</v>
      </c>
      <c r="F52" s="23">
        <v>233980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198000</v>
      </c>
      <c r="C54" s="23">
        <v>198000</v>
      </c>
      <c r="D54" s="23">
        <v>198000</v>
      </c>
      <c r="E54" s="23">
        <v>203539</v>
      </c>
      <c r="F54" s="23">
        <v>197887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4402</v>
      </c>
      <c r="F61" s="23">
        <v>1790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6009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14400</v>
      </c>
      <c r="C67" s="23">
        <v>14400</v>
      </c>
      <c r="D67" s="23">
        <v>14400</v>
      </c>
      <c r="E67" s="23">
        <v>17400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1404000</v>
      </c>
      <c r="C69" s="23">
        <v>1404000</v>
      </c>
      <c r="D69" s="23">
        <v>1404000</v>
      </c>
      <c r="E69" s="23">
        <v>1406806</v>
      </c>
      <c r="F69" s="23">
        <v>1277088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122400</v>
      </c>
      <c r="C73" s="23">
        <v>122400</v>
      </c>
      <c r="D73" s="23">
        <v>122400</v>
      </c>
      <c r="E73" s="23">
        <v>164827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33228</v>
      </c>
      <c r="C74" s="23">
        <v>33228</v>
      </c>
      <c r="D74" s="23">
        <v>33228</v>
      </c>
      <c r="E74" s="23">
        <v>22861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300056</v>
      </c>
      <c r="C77" s="18">
        <f t="shared" si="31"/>
        <v>300056</v>
      </c>
      <c r="D77" s="18">
        <f t="shared" si="31"/>
        <v>300056</v>
      </c>
      <c r="E77" s="18">
        <f t="shared" si="31"/>
        <v>156946</v>
      </c>
      <c r="F77" s="18">
        <f>SUM(F78:F83)</f>
        <v>205431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300056</v>
      </c>
      <c r="C83" s="23">
        <v>300056</v>
      </c>
      <c r="D83" s="23">
        <v>300056</v>
      </c>
      <c r="E83" s="23">
        <v>156946</v>
      </c>
      <c r="F83" s="23">
        <v>205431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10500</v>
      </c>
      <c r="C85" s="18">
        <f t="shared" si="32"/>
        <v>10500</v>
      </c>
      <c r="D85" s="18">
        <f t="shared" si="32"/>
        <v>10500</v>
      </c>
      <c r="E85" s="18">
        <f t="shared" si="32"/>
        <v>11500</v>
      </c>
      <c r="F85" s="18">
        <f>SUM(F86:F91)</f>
        <v>172481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5000</v>
      </c>
      <c r="F86" s="25">
        <v>73600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</v>
      </c>
      <c r="C88" s="23">
        <v>5000</v>
      </c>
      <c r="D88" s="23">
        <v>5000</v>
      </c>
      <c r="E88" s="23">
        <v>5000</v>
      </c>
      <c r="F88" s="23">
        <v>77621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1000</v>
      </c>
      <c r="F90" s="23">
        <v>20760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52200</v>
      </c>
      <c r="C93" s="18">
        <f t="shared" si="33"/>
        <v>52200</v>
      </c>
      <c r="D93" s="18">
        <f t="shared" si="33"/>
        <v>52200</v>
      </c>
      <c r="E93" s="18">
        <f t="shared" si="33"/>
        <v>50710</v>
      </c>
      <c r="F93" s="18">
        <f>SUM(F94:F105)</f>
        <v>59000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4000</v>
      </c>
      <c r="C95" s="23">
        <v>4000</v>
      </c>
      <c r="D95" s="23">
        <v>4000</v>
      </c>
      <c r="E95" s="23">
        <v>3670</v>
      </c>
      <c r="F95" s="23">
        <v>6300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1090</v>
      </c>
      <c r="F99" s="23">
        <v>1500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10000</v>
      </c>
      <c r="C101" s="23">
        <v>10000</v>
      </c>
      <c r="D101" s="23">
        <v>10000</v>
      </c>
      <c r="E101" s="23">
        <v>9750</v>
      </c>
      <c r="F101" s="23">
        <v>15000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1200</v>
      </c>
      <c r="C102" s="23">
        <v>1200</v>
      </c>
      <c r="D102" s="23">
        <v>1200</v>
      </c>
      <c r="E102" s="23">
        <v>1200</v>
      </c>
      <c r="F102" s="23">
        <v>1200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980500</v>
      </c>
      <c r="C107" s="18">
        <f t="shared" si="34"/>
        <v>980500</v>
      </c>
      <c r="D107" s="18">
        <f t="shared" si="34"/>
        <v>980500</v>
      </c>
      <c r="E107" s="18">
        <f t="shared" si="34"/>
        <v>1197850</v>
      </c>
      <c r="F107" s="18">
        <f>SUM(F108:F133)</f>
        <v>1192128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40000</v>
      </c>
      <c r="C108" s="25">
        <v>40000</v>
      </c>
      <c r="D108" s="25">
        <v>40000</v>
      </c>
      <c r="E108" s="25">
        <v>35250</v>
      </c>
      <c r="F108" s="25">
        <v>40000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500000</v>
      </c>
      <c r="C109" s="23">
        <v>500000</v>
      </c>
      <c r="D109" s="23">
        <v>500000</v>
      </c>
      <c r="E109" s="23">
        <v>650000</v>
      </c>
      <c r="F109" s="23">
        <v>640751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10000</v>
      </c>
      <c r="C110" s="23">
        <v>10000</v>
      </c>
      <c r="D110" s="23">
        <v>10000</v>
      </c>
      <c r="E110" s="23">
        <v>10000</v>
      </c>
      <c r="F110" s="23">
        <v>10000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64000</v>
      </c>
      <c r="F111" s="23">
        <v>64000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138500</v>
      </c>
      <c r="C112" s="23">
        <v>138500</v>
      </c>
      <c r="D112" s="23">
        <v>138500</v>
      </c>
      <c r="E112" s="23">
        <v>138500</v>
      </c>
      <c r="F112" s="23">
        <v>128387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180000</v>
      </c>
      <c r="C114" s="23">
        <v>180000</v>
      </c>
      <c r="D114" s="23">
        <v>180000</v>
      </c>
      <c r="E114" s="23">
        <v>180000</v>
      </c>
      <c r="F114" s="23">
        <v>180000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25590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28500</v>
      </c>
      <c r="F120" s="23">
        <v>18500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75000</v>
      </c>
      <c r="C122" s="23">
        <v>75000</v>
      </c>
      <c r="D122" s="23">
        <v>75000</v>
      </c>
      <c r="E122" s="23">
        <v>75000</v>
      </c>
      <c r="F122" s="23">
        <v>75000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4600</v>
      </c>
      <c r="F125" s="23">
        <v>2900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35500</v>
      </c>
      <c r="C135" s="18">
        <f t="shared" si="35"/>
        <v>35500</v>
      </c>
      <c r="D135" s="18">
        <f t="shared" si="35"/>
        <v>35500</v>
      </c>
      <c r="E135" s="18">
        <f t="shared" si="35"/>
        <v>35500</v>
      </c>
      <c r="F135" s="18">
        <f>SUM(F136:F140)</f>
        <v>35500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3000</v>
      </c>
      <c r="C136" s="25">
        <v>3000</v>
      </c>
      <c r="D136" s="25">
        <v>3000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32500</v>
      </c>
      <c r="C137" s="23">
        <v>32500</v>
      </c>
      <c r="D137" s="23">
        <v>32500</v>
      </c>
      <c r="E137" s="23">
        <v>32500</v>
      </c>
      <c r="F137" s="23">
        <v>32500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9888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 thickBo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9888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137000</v>
      </c>
      <c r="C150" s="18">
        <f t="shared" si="38"/>
        <v>137000</v>
      </c>
      <c r="D150" s="18">
        <f t="shared" si="38"/>
        <v>137000</v>
      </c>
      <c r="E150" s="18">
        <f t="shared" si="38"/>
        <v>168016</v>
      </c>
      <c r="F150" s="18">
        <f>SUM(F151:F168)</f>
        <v>191360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61304</v>
      </c>
      <c r="F152" s="23">
        <v>75160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84992</v>
      </c>
      <c r="F156" s="23">
        <v>19800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22000</v>
      </c>
      <c r="C157" s="23">
        <v>22000</v>
      </c>
      <c r="D157" s="23">
        <v>22000</v>
      </c>
      <c r="E157" s="23">
        <v>21720</v>
      </c>
      <c r="F157" s="23">
        <v>48400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5000</v>
      </c>
      <c r="C159" s="23">
        <v>5000</v>
      </c>
      <c r="D159" s="23">
        <v>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37000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10000</v>
      </c>
      <c r="C164" s="23">
        <v>10000</v>
      </c>
      <c r="D164" s="23">
        <v>10000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32000</v>
      </c>
      <c r="C176" s="18">
        <f t="shared" si="40"/>
        <v>32000</v>
      </c>
      <c r="D176" s="18">
        <f t="shared" si="40"/>
        <v>32000</v>
      </c>
      <c r="E176" s="18">
        <f t="shared" si="40"/>
        <v>71155</v>
      </c>
      <c r="F176" s="18">
        <f>SUM(F177:F196)</f>
        <v>389558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32000</v>
      </c>
      <c r="C180" s="23">
        <v>32000</v>
      </c>
      <c r="D180" s="23">
        <v>32000</v>
      </c>
      <c r="E180" s="23">
        <v>32000</v>
      </c>
      <c r="F180" s="23">
        <v>32000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19155</v>
      </c>
      <c r="F195" s="23">
        <v>354558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0</v>
      </c>
      <c r="C196" s="23">
        <v>0</v>
      </c>
      <c r="D196" s="23">
        <v>0</v>
      </c>
      <c r="E196" s="23">
        <v>20000</v>
      </c>
      <c r="F196" s="23">
        <v>3000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80000</v>
      </c>
      <c r="C225" s="18">
        <f t="shared" si="47"/>
        <v>80000</v>
      </c>
      <c r="D225" s="18">
        <f t="shared" si="47"/>
        <v>80000</v>
      </c>
      <c r="E225" s="18">
        <f t="shared" si="47"/>
        <v>30000</v>
      </c>
      <c r="F225" s="18">
        <f>SUM(F226:F238)</f>
        <v>157124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</v>
      </c>
      <c r="C226" s="25">
        <v>10000</v>
      </c>
      <c r="D226" s="25">
        <v>10000</v>
      </c>
      <c r="E226" s="25">
        <v>10000</v>
      </c>
      <c r="F226" s="25">
        <v>48880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</v>
      </c>
      <c r="C227" s="23">
        <v>10000</v>
      </c>
      <c r="D227" s="23">
        <v>10000</v>
      </c>
      <c r="E227" s="23">
        <v>10000</v>
      </c>
      <c r="F227" s="23">
        <v>47750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5000</v>
      </c>
      <c r="F231" s="23">
        <v>4999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55495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2020-03-08T06:30:26Z</cp:lastPrinted>
  <dcterms:created xsi:type="dcterms:W3CDTF">2018-12-30T09:54:12Z</dcterms:created>
  <dcterms:modified xsi:type="dcterms:W3CDTF">2020-03-08T06:30:29Z</dcterms:modified>
</cp:coreProperties>
</file>