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<sst xmlns="http://schemas.openxmlformats.org/spreadsheetml/2006/main" count="245" uniqueCount="216">
  <si>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</si>
  <si>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</si>
  <si>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</si>
  <si>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</si>
  <si>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</si>
  <si>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</si>
  <si>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</si>
  <si>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</si>
  <si>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</si>
  <si>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</si>
  <si>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</si>
  <si>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</si>
  <si>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</si>
  <si>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</si>
  <si>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</si>
  <si>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</si>
  <si>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</si>
  <si>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</si>
  <si>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</si>
  <si>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</si>
  <si>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</si>
  <si>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</si>
  <si>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</si>
  <si>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</si>
  <si>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</si>
  <si>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</si>
  <si>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</si>
  <si>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</si>
  <si>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</si>
  <si>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</si>
  <si>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</si>
  <si>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</si>
  <si>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</si>
  <si>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</si>
  <si>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</si>
  <si>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</si>
  <si>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</si>
  <si>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</si>
  <si>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</si>
  <si>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</si>
  <si>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</si>
  <si>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</si>
  <si>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</si>
  <si>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</si>
  <si>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</si>
  <si>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</si>
  <si>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</si>
  <si>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</si>
  <si>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</si>
  <si>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</si>
  <si>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</si>
  <si>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</si>
  <si>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</si>
  <si>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</si>
  <si>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</si>
  <si>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</si>
  <si>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</si>
  <si>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</si>
  <si>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</si>
  <si>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</si>
  <si>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</si>
  <si>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</si>
  <si>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</si>
  <si>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</si>
  <si>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</si>
  <si>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</si>
  <si>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</si>
  <si>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</si>
  <si>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</si>
  <si>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</si>
  <si>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</si>
  <si>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</si>
  <si>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</si>
  <si>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</si>
  <si>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</si>
  <si>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</si>
  <si>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</si>
  <si>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</si>
  <si>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</si>
  <si>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</si>
  <si>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</si>
  <si>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</si>
  <si>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</si>
  <si>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</si>
  <si>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</si>
  <si>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</si>
  <si>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</si>
  <si>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</si>
  <si>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</si>
  <si>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</si>
  <si>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</si>
  <si>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</si>
  <si>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</si>
  <si>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</si>
  <si>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</si>
  <si>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</si>
  <si>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</si>
  <si>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</si>
  <si>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</si>
  <si>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</si>
  <si>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</si>
  <si>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</si>
  <si>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</si>
  <si>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</si>
  <si>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</si>
  <si>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</si>
  <si>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</si>
  <si>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</si>
  <si>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</si>
  <si>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</si>
  <si>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</si>
  <si>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</si>
  <si>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</si>
  <si>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</si>
  <si>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</si>
  <si>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</si>
  <si>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</si>
  <si>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</si>
  <si>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</si>
  <si>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</si>
  <si>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</si>
  <si>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</si>
  <si>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</si>
  <si>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</si>
  <si>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</si>
  <si>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</si>
  <si>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</si>
  <si>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</si>
  <si>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</si>
  <si>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</si>
  <si>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</si>
  <si>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</si>
  <si>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</si>
  <si>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</si>
  <si>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</si>
  <si>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</si>
  <si>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</si>
  <si>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</si>
  <si>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</si>
  <si>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</si>
  <si>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</si>
  <si>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</si>
  <si>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</si>
  <si>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</si>
  <si>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</si>
  <si>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</si>
  <si>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</si>
  <si>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</si>
  <si>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</si>
  <si>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</si>
  <si>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</si>
  <si>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</si>
  <si>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</si>
  <si>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</si>
  <si>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</si>
  <si>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</si>
  <si>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</si>
  <si>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</si>
  <si>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</si>
  <si>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</si>
  <si>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</si>
  <si>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</si>
  <si>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</si>
  <si>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</si>
  <si>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</si>
  <si>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</si>
  <si>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</si>
  <si>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</si>
  <si>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</si>
  <si>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</si>
  <si>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</si>
  <si>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</si>
  <si>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</si>
  <si>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</si>
  <si>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</si>
  <si>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</si>
  <si>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</si>
  <si>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</si>
  <si>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</si>
  <si>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</si>
  <si>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</si>
  <si>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</si>
  <si>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</si>
  <si>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</si>
  <si>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</si>
  <si>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</si>
  <si>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</si>
  <si>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</si>
  <si>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</si>
  <si>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</si>
  <si>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</si>
  <si>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</si>
  <si>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</si>
  <si>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</si>
  <si>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</si>
  <si>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</si>
  <si>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</si>
  <si>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</si>
  <si>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</si>
  <si>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</si>
  <si>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</si>
  <si>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</si>
  <si>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</si>
  <si>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</si>
  <si>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</si>
  <si>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</si>
  <si>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</si>
  <si>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</si>
  <si>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</si>
  <si>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</si>
  <si>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</si>
  <si>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</si>
  <si>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ކެނދިކުޅުދޫ ސްކޫލް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</si>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</sst>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12751562</v>
      </c>
      <c r="C9" s="15">
        <f t="shared" si="0"/>
        <v>12751562</v>
      </c>
      <c r="D9" s="15">
        <f t="shared" si="0"/>
        <v>12751562</v>
      </c>
      <c r="E9" s="15">
        <f t="shared" si="0"/>
        <v>13060169</v>
      </c>
      <c r="F9" s="15">
        <f>F13</f>
        <v>11731659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27000</v>
      </c>
      <c r="C10" s="16">
        <f t="shared" si="2"/>
        <v>27000</v>
      </c>
      <c r="D10" s="16">
        <f t="shared" si="2"/>
        <v>27000</v>
      </c>
      <c r="E10" s="16">
        <f t="shared" si="2"/>
        <v>30000</v>
      </c>
      <c r="F10" s="16">
        <f>F26</f>
        <v>96713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12778562</v>
      </c>
      <c r="C11" s="18">
        <f t="shared" si="3"/>
        <v>12778562</v>
      </c>
      <c r="D11" s="18">
        <f t="shared" si="3"/>
        <v>12778562</v>
      </c>
      <c r="E11" s="18">
        <f t="shared" si="3"/>
        <v>13090169</v>
      </c>
      <c r="F11" s="18">
        <f>SUM(F9:F10)</f>
        <v>11828372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12751562</v>
      </c>
      <c r="C13" s="18">
        <f t="shared" si="4"/>
        <v>12751562</v>
      </c>
      <c r="D13" s="18">
        <f t="shared" si="4"/>
        <v>12751562</v>
      </c>
      <c r="E13" s="18">
        <f t="shared" si="4"/>
        <v>13060169</v>
      </c>
      <c r="F13" s="18">
        <f>SUM(F14:F24)</f>
        <v>11731659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10857136</v>
      </c>
      <c r="C14" s="22">
        <f t="shared" si="5"/>
        <v>10857136</v>
      </c>
      <c r="D14" s="22">
        <f t="shared" si="5"/>
        <v>10857136</v>
      </c>
      <c r="E14" s="22">
        <f t="shared" si="5"/>
        <v>10794745</v>
      </c>
      <c r="F14" s="22">
        <f>F36</f>
        <v>9094826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444826</v>
      </c>
      <c r="C15" s="23">
        <f t="shared" si="6"/>
        <v>444826</v>
      </c>
      <c r="D15" s="23">
        <f t="shared" si="6"/>
        <v>444826</v>
      </c>
      <c r="E15" s="23">
        <f t="shared" si="6"/>
        <v>384613</v>
      </c>
      <c r="F15" s="23">
        <f>F77</f>
        <v>323554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6500</v>
      </c>
      <c r="C16" s="23">
        <f t="shared" si="7"/>
        <v>6500</v>
      </c>
      <c r="D16" s="23">
        <f t="shared" si="7"/>
        <v>6500</v>
      </c>
      <c r="E16" s="23">
        <f t="shared" si="7"/>
        <v>6500</v>
      </c>
      <c r="F16" s="23">
        <f>F85</f>
        <v>21500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48000</v>
      </c>
      <c r="C17" s="23">
        <f t="shared" si="8"/>
        <v>48000</v>
      </c>
      <c r="D17" s="23">
        <f t="shared" si="8"/>
        <v>48000</v>
      </c>
      <c r="E17" s="23">
        <f t="shared" si="8"/>
        <v>51892</v>
      </c>
      <c r="F17" s="23">
        <f>F93</f>
        <v>61300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1224000</v>
      </c>
      <c r="C18" s="23">
        <f t="shared" si="9"/>
        <v>1224000</v>
      </c>
      <c r="D18" s="23">
        <f t="shared" si="9"/>
        <v>1224000</v>
      </c>
      <c r="E18" s="23">
        <f t="shared" si="9"/>
        <v>1268855</v>
      </c>
      <c r="F18" s="23">
        <f>F107</f>
        <v>1326743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45500</v>
      </c>
      <c r="C19" s="23">
        <f t="shared" si="10"/>
        <v>45500</v>
      </c>
      <c r="D19" s="23">
        <f t="shared" si="10"/>
        <v>45500</v>
      </c>
      <c r="E19" s="23">
        <f t="shared" si="10"/>
        <v>45500</v>
      </c>
      <c r="F19" s="23">
        <f>F135</f>
        <v>45500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4200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39600</v>
      </c>
      <c r="C21" s="23">
        <f t="shared" si="12"/>
        <v>39600</v>
      </c>
      <c r="D21" s="23">
        <f t="shared" si="12"/>
        <v>39600</v>
      </c>
      <c r="E21" s="23">
        <f t="shared" si="12"/>
        <v>171600</v>
      </c>
      <c r="F21" s="23">
        <f>F150</f>
        <v>95600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86000</v>
      </c>
      <c r="C23" s="23">
        <f t="shared" si="14"/>
        <v>86000</v>
      </c>
      <c r="D23" s="23">
        <f t="shared" si="14"/>
        <v>86000</v>
      </c>
      <c r="E23" s="23">
        <f t="shared" si="14"/>
        <v>336464</v>
      </c>
      <c r="F23" s="23">
        <f>F176</f>
        <v>758436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27000</v>
      </c>
      <c r="C26" s="18">
        <f t="shared" si="16"/>
        <v>27000</v>
      </c>
      <c r="D26" s="18">
        <f t="shared" si="16"/>
        <v>27000</v>
      </c>
      <c r="E26" s="18">
        <f t="shared" si="16"/>
        <v>30000</v>
      </c>
      <c r="F26" s="18">
        <f>SUM(F27:F34)</f>
        <v>96713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27000</v>
      </c>
      <c r="C31" s="23">
        <f t="shared" si="21"/>
        <v>27000</v>
      </c>
      <c r="D31" s="23">
        <f t="shared" si="21"/>
        <v>27000</v>
      </c>
      <c r="E31" s="23">
        <f t="shared" si="21"/>
        <v>30000</v>
      </c>
      <c r="F31" s="23">
        <f>F225</f>
        <v>96713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10857136</v>
      </c>
      <c r="C36" s="18">
        <f t="shared" si="25"/>
        <v>10857136</v>
      </c>
      <c r="D36" s="18">
        <f t="shared" si="25"/>
        <v>10857136</v>
      </c>
      <c r="E36" s="18">
        <f t="shared" si="25"/>
        <v>10794745</v>
      </c>
      <c r="F36" s="18">
        <f>SUM(F37:F38)</f>
        <v>9094826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6990126</v>
      </c>
      <c r="C37" s="25">
        <f t="shared" si="26"/>
        <v>6990126</v>
      </c>
      <c r="D37" s="25">
        <f t="shared" si="26"/>
        <v>6990126</v>
      </c>
      <c r="E37" s="25">
        <f t="shared" si="26"/>
        <v>6940507</v>
      </c>
      <c r="F37" s="25">
        <f>F40</f>
        <v>5864550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3867010</v>
      </c>
      <c r="C38" s="23">
        <f t="shared" si="27"/>
        <v>3867010</v>
      </c>
      <c r="D38" s="23">
        <f t="shared" si="27"/>
        <v>3867010</v>
      </c>
      <c r="E38" s="23">
        <f t="shared" si="27"/>
        <v>3854238</v>
      </c>
      <c r="F38" s="23">
        <f>F44</f>
        <v>3230276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6990126</v>
      </c>
      <c r="C40" s="18">
        <f t="shared" si="28"/>
        <v>6990126</v>
      </c>
      <c r="D40" s="18">
        <f t="shared" si="28"/>
        <v>6990126</v>
      </c>
      <c r="E40" s="18">
        <f t="shared" si="28"/>
        <v>6940507</v>
      </c>
      <c r="F40" s="18">
        <f>SUM(F41:F42)</f>
        <v>5864550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6354660</v>
      </c>
      <c r="C41" s="25">
        <v>6354660</v>
      </c>
      <c r="D41" s="25">
        <v>6354660</v>
      </c>
      <c r="E41" s="25">
        <v>6311568</v>
      </c>
      <c r="F41" s="25">
        <v>5366365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635466</v>
      </c>
      <c r="C42" s="23">
        <v>635466</v>
      </c>
      <c r="D42" s="23">
        <v>635466</v>
      </c>
      <c r="E42" s="23">
        <v>628939</v>
      </c>
      <c r="F42" s="23">
        <v>498185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3867010</v>
      </c>
      <c r="C44" s="18">
        <f t="shared" si="29"/>
        <v>3867010</v>
      </c>
      <c r="D44" s="18">
        <f t="shared" si="29"/>
        <v>3867010</v>
      </c>
      <c r="E44" s="18">
        <f t="shared" si="29"/>
        <v>3854238</v>
      </c>
      <c r="F44" s="18">
        <f>SUM(F45:F75)</f>
        <v>3230276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957924</v>
      </c>
      <c r="C46" s="23">
        <v>957924</v>
      </c>
      <c r="D46" s="23">
        <v>957924</v>
      </c>
      <c r="E46" s="23">
        <v>989793</v>
      </c>
      <c r="F46" s="23">
        <v>826676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210000</v>
      </c>
      <c r="C48" s="23">
        <v>210000</v>
      </c>
      <c r="D48" s="23">
        <v>210000</v>
      </c>
      <c r="E48" s="23">
        <v>216000</v>
      </c>
      <c r="F48" s="23">
        <v>181600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108000</v>
      </c>
      <c r="C51" s="23">
        <v>108000</v>
      </c>
      <c r="D51" s="23">
        <v>108000</v>
      </c>
      <c r="E51" s="23">
        <v>132000</v>
      </c>
      <c r="F51" s="23">
        <v>132000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158400</v>
      </c>
      <c r="C52" s="23">
        <v>158400</v>
      </c>
      <c r="D52" s="23">
        <v>158400</v>
      </c>
      <c r="E52" s="23">
        <v>173970</v>
      </c>
      <c r="F52" s="23">
        <v>194700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144000</v>
      </c>
      <c r="C54" s="23">
        <v>144000</v>
      </c>
      <c r="D54" s="23">
        <v>144000</v>
      </c>
      <c r="E54" s="23">
        <v>144975</v>
      </c>
      <c r="F54" s="23">
        <v>173150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2040</v>
      </c>
      <c r="F61" s="23">
        <v>2800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19500</v>
      </c>
      <c r="F66" s="23">
        <v>19500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30000</v>
      </c>
      <c r="C67" s="23">
        <v>30000</v>
      </c>
      <c r="D67" s="23">
        <v>30000</v>
      </c>
      <c r="E67" s="23">
        <v>20100</v>
      </c>
      <c r="F67" s="23">
        <v>10400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2016000</v>
      </c>
      <c r="C69" s="23">
        <v>2016000</v>
      </c>
      <c r="D69" s="23">
        <v>2016000</v>
      </c>
      <c r="E69" s="23">
        <v>2004024</v>
      </c>
      <c r="F69" s="23">
        <v>1689450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201600</v>
      </c>
      <c r="C73" s="23">
        <v>201600</v>
      </c>
      <c r="D73" s="23">
        <v>201600</v>
      </c>
      <c r="E73" s="23">
        <v>137700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14136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444826</v>
      </c>
      <c r="C77" s="18">
        <f t="shared" si="31"/>
        <v>444826</v>
      </c>
      <c r="D77" s="18">
        <f t="shared" si="31"/>
        <v>444826</v>
      </c>
      <c r="E77" s="18">
        <f t="shared" si="31"/>
        <v>384613</v>
      </c>
      <c r="F77" s="18">
        <f>SUM(F78:F83)</f>
        <v>323554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444826</v>
      </c>
      <c r="C83" s="23">
        <v>444826</v>
      </c>
      <c r="D83" s="23">
        <v>444826</v>
      </c>
      <c r="E83" s="23">
        <v>384613</v>
      </c>
      <c r="F83" s="23">
        <v>323554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6500</v>
      </c>
      <c r="C85" s="18">
        <f t="shared" si="32"/>
        <v>6500</v>
      </c>
      <c r="D85" s="18">
        <f t="shared" si="32"/>
        <v>6500</v>
      </c>
      <c r="E85" s="18">
        <f t="shared" si="32"/>
        <v>6500</v>
      </c>
      <c r="F85" s="18">
        <f>SUM(F86:F91)</f>
        <v>21500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18000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1500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2000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48000</v>
      </c>
      <c r="C93" s="18">
        <f t="shared" si="33"/>
        <v>48000</v>
      </c>
      <c r="D93" s="18">
        <f t="shared" si="33"/>
        <v>48000</v>
      </c>
      <c r="E93" s="18">
        <f t="shared" si="33"/>
        <v>51892</v>
      </c>
      <c r="F93" s="18">
        <f>SUM(F94:F105)</f>
        <v>61300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24000</v>
      </c>
      <c r="C94" s="25">
        <v>24000</v>
      </c>
      <c r="D94" s="25">
        <v>24000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6500</v>
      </c>
      <c r="C95" s="23">
        <v>6500</v>
      </c>
      <c r="D95" s="23">
        <v>6500</v>
      </c>
      <c r="E95" s="23">
        <v>6292</v>
      </c>
      <c r="F95" s="23">
        <v>10800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9100</v>
      </c>
      <c r="F101" s="23">
        <v>14000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1224000</v>
      </c>
      <c r="C107" s="18">
        <f t="shared" si="34"/>
        <v>1224000</v>
      </c>
      <c r="D107" s="18">
        <f t="shared" si="34"/>
        <v>1224000</v>
      </c>
      <c r="E107" s="18">
        <f t="shared" si="34"/>
        <v>1268855</v>
      </c>
      <c r="F107" s="18">
        <f>SUM(F108:F133)</f>
        <v>1326743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42000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780000</v>
      </c>
      <c r="C109" s="23">
        <v>780000</v>
      </c>
      <c r="D109" s="23">
        <v>780000</v>
      </c>
      <c r="E109" s="23">
        <v>782855</v>
      </c>
      <c r="F109" s="23">
        <v>873743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45000</v>
      </c>
      <c r="F111" s="23">
        <v>45000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50000</v>
      </c>
      <c r="C112" s="23">
        <v>50000</v>
      </c>
      <c r="D112" s="23">
        <v>50000</v>
      </c>
      <c r="E112" s="23">
        <v>60000</v>
      </c>
      <c r="F112" s="23">
        <v>30000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5000</v>
      </c>
      <c r="C115" s="23">
        <v>5000</v>
      </c>
      <c r="D115" s="23">
        <v>5000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4500</v>
      </c>
      <c r="C118" s="23">
        <v>4500</v>
      </c>
      <c r="D118" s="23">
        <v>4500</v>
      </c>
      <c r="E118" s="23">
        <v>5000</v>
      </c>
      <c r="F118" s="23">
        <v>7000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4500</v>
      </c>
      <c r="C119" s="23">
        <v>4500</v>
      </c>
      <c r="D119" s="23">
        <v>4500</v>
      </c>
      <c r="E119" s="23">
        <v>5000</v>
      </c>
      <c r="F119" s="23">
        <v>12500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18000</v>
      </c>
      <c r="C120" s="23">
        <v>18000</v>
      </c>
      <c r="D120" s="23">
        <v>18000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100000</v>
      </c>
      <c r="C122" s="23">
        <v>100000</v>
      </c>
      <c r="D122" s="23">
        <v>100000</v>
      </c>
      <c r="E122" s="23">
        <v>95000</v>
      </c>
      <c r="F122" s="23">
        <v>95000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45500</v>
      </c>
      <c r="C135" s="18">
        <f t="shared" si="35"/>
        <v>45500</v>
      </c>
      <c r="D135" s="18">
        <f t="shared" si="35"/>
        <v>45500</v>
      </c>
      <c r="E135" s="18">
        <f t="shared" si="35"/>
        <v>45500</v>
      </c>
      <c r="F135" s="18">
        <f>SUM(F136:F140)</f>
        <v>45500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42500</v>
      </c>
      <c r="C137" s="23">
        <v>42500</v>
      </c>
      <c r="D137" s="23">
        <v>42500</v>
      </c>
      <c r="E137" s="23">
        <v>42500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4200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4200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39600</v>
      </c>
      <c r="C150" s="18">
        <f t="shared" si="38"/>
        <v>39600</v>
      </c>
      <c r="D150" s="18">
        <f t="shared" si="38"/>
        <v>39600</v>
      </c>
      <c r="E150" s="18">
        <f t="shared" si="38"/>
        <v>171600</v>
      </c>
      <c r="F150" s="18">
        <f>SUM(F151:F168)</f>
        <v>95600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17600</v>
      </c>
      <c r="C152" s="23">
        <v>17600</v>
      </c>
      <c r="D152" s="23">
        <v>17600</v>
      </c>
      <c r="E152" s="23">
        <v>17600</v>
      </c>
      <c r="F152" s="23">
        <v>17600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104000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</v>
      </c>
      <c r="C159" s="23">
        <v>1000</v>
      </c>
      <c r="D159" s="23">
        <v>1000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</v>
      </c>
      <c r="C160" s="23">
        <v>5000</v>
      </c>
      <c r="D160" s="23">
        <v>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</v>
      </c>
      <c r="C164" s="23">
        <v>1000</v>
      </c>
      <c r="D164" s="23">
        <v>1000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40000</v>
      </c>
      <c r="F166" s="23">
        <v>41000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86000</v>
      </c>
      <c r="C176" s="18">
        <f t="shared" si="40"/>
        <v>86000</v>
      </c>
      <c r="D176" s="18">
        <f t="shared" si="40"/>
        <v>86000</v>
      </c>
      <c r="E176" s="18">
        <f t="shared" si="40"/>
        <v>336464</v>
      </c>
      <c r="F176" s="18">
        <f>SUM(F177:F196)</f>
        <v>758436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41000</v>
      </c>
      <c r="C180" s="23">
        <v>41000</v>
      </c>
      <c r="D180" s="23">
        <v>41000</v>
      </c>
      <c r="E180" s="23">
        <v>41000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24864</v>
      </c>
      <c r="F195" s="23">
        <v>454436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45000</v>
      </c>
      <c r="C196" s="23">
        <v>45000</v>
      </c>
      <c r="D196" s="23">
        <v>45000</v>
      </c>
      <c r="E196" s="23">
        <v>270600</v>
      </c>
      <c r="F196" s="23">
        <v>264000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27000</v>
      </c>
      <c r="C225" s="18">
        <f t="shared" si="47"/>
        <v>27000</v>
      </c>
      <c r="D225" s="18">
        <f t="shared" si="47"/>
        <v>27000</v>
      </c>
      <c r="E225" s="18">
        <f t="shared" si="47"/>
        <v>30000</v>
      </c>
      <c r="F225" s="18">
        <f>SUM(F226:F238)</f>
        <v>96713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8000</v>
      </c>
      <c r="C226" s="25">
        <v>8000</v>
      </c>
      <c r="D226" s="25">
        <v>8000</v>
      </c>
      <c r="E226" s="25">
        <v>10000</v>
      </c>
      <c r="F226" s="25">
        <v>52219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9000</v>
      </c>
      <c r="C227" s="23">
        <v>9000</v>
      </c>
      <c r="D227" s="23">
        <v>9000</v>
      </c>
      <c r="E227" s="23">
        <v>10000</v>
      </c>
      <c r="F227" s="23">
        <v>21492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4240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18762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2020-03-08T06:35:51Z</cp:lastPrinted>
  <dcterms:created xsi:type="dcterms:W3CDTF">2018-12-30T09:54:12Z</dcterms:created>
  <dcterms:modified xsi:type="dcterms:W3CDTF">2020-03-08T06:35:54Z</dcterms:modified>
</cp:coreProperties>
</file>