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F11" i="1"/>
  <c r="I23" i="1"/>
  <c r="I31" i="1"/>
  <c r="I34" i="1"/>
  <c r="B36" i="1"/>
  <c r="I37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<sst xmlns="http://schemas.openxmlformats.org/spreadsheetml/2006/main" count="245" uniqueCount="216">
  <si>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</si>
  <si>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</si>
  <si>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</si>
  <si>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</si>
  <si>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</si>
  <si>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</si>
  <si>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</si>
  <si>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</si>
  <si>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</si>
  <si>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</si>
  <si>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</si>
  <si>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</si>
  <si>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</si>
  <si>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</si>
  <si>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</si>
  <si>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</si>
  <si>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</si>
  <si>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</si>
  <si>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</si>
  <si>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</si>
  <si>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</si>
  <si>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</si>
  <si>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</si>
  <si>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</si>
  <si>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</si>
  <si>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</si>
  <si>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</si>
  <si>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</si>
  <si>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</si>
  <si>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</si>
  <si>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</si>
  <si>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</si>
  <si>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</si>
  <si>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</si>
  <si>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</si>
  <si>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</si>
  <si>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</si>
  <si>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</si>
  <si>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</si>
  <si>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</si>
  <si>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</si>
  <si>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</si>
  <si>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</si>
  <si>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</si>
  <si>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</si>
  <si>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</si>
  <si>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</si>
  <si>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</si>
  <si>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</si>
  <si>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</si>
  <si>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</si>
  <si>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</si>
  <si>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</si>
  <si>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</si>
  <si>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</si>
  <si>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</si>
  <si>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</si>
  <si>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</si>
  <si>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</si>
  <si>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</si>
  <si>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</si>
  <si>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</si>
  <si>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</si>
  <si>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</si>
  <si>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</si>
  <si>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</si>
  <si>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</si>
  <si>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</si>
  <si>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</si>
  <si>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</si>
  <si>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</si>
  <si>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</si>
  <si>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</si>
  <si>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</si>
  <si>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</si>
  <si>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</si>
  <si>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</si>
  <si>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</si>
  <si>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</si>
  <si>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</si>
  <si>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</si>
  <si>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</si>
  <si>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</si>
  <si>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</si>
  <si>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</si>
  <si>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</si>
  <si>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</si>
  <si>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</si>
  <si>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</si>
  <si>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</si>
  <si>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</si>
  <si>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</si>
  <si>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</si>
  <si>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</si>
  <si>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</si>
  <si>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</si>
  <si>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</si>
  <si>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</si>
  <si>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</si>
  <si>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</si>
  <si>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</si>
  <si>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</si>
  <si>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</si>
  <si>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</si>
  <si>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</si>
  <si>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</si>
  <si>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</si>
  <si>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</si>
  <si>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</si>
  <si>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</si>
  <si>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</si>
  <si>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</si>
  <si>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</si>
  <si>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</si>
  <si>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</si>
  <si>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</si>
  <si>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</si>
  <si>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</si>
  <si>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</si>
  <si>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</si>
  <si>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</si>
  <si>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</si>
  <si>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</si>
  <si>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</si>
  <si>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</si>
  <si>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</si>
  <si>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</si>
  <si>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</si>
  <si>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</si>
  <si>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</si>
  <si>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</si>
  <si>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</si>
  <si>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</si>
  <si>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</si>
  <si>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</si>
  <si>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</si>
  <si>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</si>
  <si>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</si>
  <si>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</si>
  <si>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</si>
  <si>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</si>
  <si>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</si>
  <si>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</si>
  <si>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</si>
  <si>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</si>
  <si>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</si>
  <si>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</si>
  <si>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</si>
  <si>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</si>
  <si>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</si>
  <si>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</si>
  <si>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</si>
  <si>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</si>
  <si>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</si>
  <si>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</si>
  <si>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</si>
  <si>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</si>
  <si>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</si>
  <si>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</si>
  <si>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</si>
  <si>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</si>
  <si>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</si>
  <si>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</si>
  <si>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</si>
  <si>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</si>
  <si>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</si>
  <si>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</si>
  <si>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</si>
  <si>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</si>
  <si>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</si>
  <si>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</si>
  <si>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</si>
  <si>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</si>
  <si>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</si>
  <si>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</si>
  <si>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</si>
  <si>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</si>
  <si>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</si>
  <si>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</si>
  <si>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</si>
  <si>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</si>
  <si>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</si>
  <si>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</si>
  <si>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</si>
  <si>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</si>
  <si>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</si>
  <si>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</si>
  <si>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</si>
  <si>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</si>
  <si>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</si>
  <si>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</si>
  <si>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</si>
  <si>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</si>
  <si>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</si>
  <si>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</si>
  <si>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</si>
  <si>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</si>
  <si>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</si>
  <si>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</si>
  <si>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</si>
  <si>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</si>
  <si>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</si>
  <si>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</si>
  <si>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</si>
  <si>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</si>
  <si>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</si>
  <si>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</si>
  <si>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</si>
  <si>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</si>
  <si>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</si>
  <si>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</si>
  <si>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</si>
  <si>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ޑިޕާރޓްމަންޓް އޮފް އިންކްލޫސިވް އެޑިޔުކޭޝަން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</si>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</sst>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1533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4435345</v>
      </c>
      <c r="C9" s="15">
        <f t="shared" si="0"/>
        <v>4419450</v>
      </c>
      <c r="D9" s="15">
        <f t="shared" si="0"/>
        <v>4405000</v>
      </c>
      <c r="E9" s="15">
        <f t="shared" si="0"/>
        <v>0</v>
      </c>
      <c r="F9" s="15">
        <f>F13</f>
        <v>0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164950</v>
      </c>
      <c r="C10" s="16">
        <f t="shared" si="1"/>
        <v>154500</v>
      </c>
      <c r="D10" s="16">
        <f t="shared" si="1"/>
        <v>595000</v>
      </c>
      <c r="E10" s="16">
        <f t="shared" si="1"/>
        <v>0</v>
      </c>
      <c r="F10" s="16">
        <f>F26</f>
        <v>0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4600295</v>
      </c>
      <c r="C11" s="18">
        <f t="shared" si="3"/>
        <v>4573950</v>
      </c>
      <c r="D11" s="18">
        <f t="shared" si="3"/>
        <v>5000000</v>
      </c>
      <c r="E11" s="18">
        <f t="shared" si="3"/>
        <v>0</v>
      </c>
      <c r="F11" s="18">
        <f>SUM(F9:F10)</f>
        <v>0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4435345</v>
      </c>
      <c r="C13" s="18">
        <f t="shared" si="4"/>
        <v>4419450</v>
      </c>
      <c r="D13" s="18">
        <f t="shared" si="4"/>
        <v>4405000</v>
      </c>
      <c r="E13" s="18">
        <f t="shared" si="4"/>
        <v>0</v>
      </c>
      <c r="F13" s="18">
        <f>SUM(F14:F24)</f>
        <v>0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1334785</v>
      </c>
      <c r="C14" s="22">
        <f t="shared" si="5"/>
        <v>1334785</v>
      </c>
      <c r="D14" s="22">
        <f t="shared" si="5"/>
        <v>1334785</v>
      </c>
      <c r="E14" s="22">
        <f t="shared" si="5"/>
        <v>0</v>
      </c>
      <c r="F14" s="22">
        <f>F36</f>
        <v>0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59361</v>
      </c>
      <c r="C15" s="23">
        <f t="shared" si="6"/>
        <v>59361</v>
      </c>
      <c r="D15" s="23">
        <f t="shared" si="6"/>
        <v>59361</v>
      </c>
      <c r="E15" s="23">
        <f t="shared" si="6"/>
        <v>0</v>
      </c>
      <c r="F15" s="23">
        <f>F77</f>
        <v>0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355000</v>
      </c>
      <c r="C16" s="23">
        <f t="shared" si="7"/>
        <v>355000</v>
      </c>
      <c r="D16" s="23">
        <f t="shared" si="7"/>
        <v>355000</v>
      </c>
      <c r="E16" s="23">
        <f t="shared" si="7"/>
        <v>0</v>
      </c>
      <c r="F16" s="23">
        <f>F85</f>
        <v>0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143000</v>
      </c>
      <c r="C17" s="23">
        <f t="shared" si="8"/>
        <v>143000</v>
      </c>
      <c r="D17" s="23">
        <f t="shared" si="8"/>
        <v>143000</v>
      </c>
      <c r="E17" s="23">
        <f t="shared" si="8"/>
        <v>0</v>
      </c>
      <c r="F17" s="23">
        <f>F93</f>
        <v>0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1293354</v>
      </c>
      <c r="C18" s="23">
        <f t="shared" si="9"/>
        <v>1293354</v>
      </c>
      <c r="D18" s="23">
        <f t="shared" si="9"/>
        <v>1293354</v>
      </c>
      <c r="E18" s="23">
        <f t="shared" si="9"/>
        <v>0</v>
      </c>
      <c r="F18" s="23">
        <f>F107</f>
        <v>0</v>
      </c>
      <c r="G18" s="34" t="s">
        <v>17</v>
      </c>
      <c r="H18" s="8">
        <v>223</v>
      </c>
      <c r="I18" s="4" t="str">
        <f t="shared" si="2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2"/>
        <v>HIDE</v>
      </c>
    </row>
    <row r="20" spans="1:9" ht="22.5" customHeight="1">
      <c r="A20" s="8">
        <v>225</v>
      </c>
      <c r="B20" s="23">
        <f t="shared" ref="B20:E20" si="11">B142</f>
        <v>1000000</v>
      </c>
      <c r="C20" s="23">
        <f t="shared" si="11"/>
        <v>1000000</v>
      </c>
      <c r="D20" s="23">
        <f t="shared" si="11"/>
        <v>1000000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2"/>
        <v>SHOW</v>
      </c>
    </row>
    <row r="21" spans="1:9" ht="22.5" customHeight="1">
      <c r="A21" s="8">
        <v>226</v>
      </c>
      <c r="B21" s="23">
        <f t="shared" ref="B21:E21" si="12">B150</f>
        <v>174845</v>
      </c>
      <c r="C21" s="23">
        <f t="shared" si="12"/>
        <v>158950</v>
      </c>
      <c r="D21" s="23">
        <f t="shared" si="12"/>
        <v>144500</v>
      </c>
      <c r="E21" s="23">
        <f t="shared" si="12"/>
        <v>0</v>
      </c>
      <c r="F21" s="23">
        <f>F150</f>
        <v>0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customHeight="1" thickBot="1">
      <c r="A23" s="8">
        <v>228</v>
      </c>
      <c r="B23" s="23">
        <f t="shared" ref="B23:E23" si="14">B176</f>
        <v>75000</v>
      </c>
      <c r="C23" s="23">
        <f t="shared" si="14"/>
        <v>75000</v>
      </c>
      <c r="D23" s="23">
        <f t="shared" si="14"/>
        <v>75000</v>
      </c>
      <c r="E23" s="23">
        <f t="shared" si="14"/>
        <v>0</v>
      </c>
      <c r="F23" s="23">
        <f>F176</f>
        <v>0</v>
      </c>
      <c r="G23" s="34" t="s">
        <v>22</v>
      </c>
      <c r="H23" s="8">
        <v>228</v>
      </c>
      <c r="I23" s="4" t="str">
        <f t="shared" si="2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164950</v>
      </c>
      <c r="C26" s="18">
        <f t="shared" si="16"/>
        <v>154500</v>
      </c>
      <c r="D26" s="18">
        <f t="shared" si="16"/>
        <v>595000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164950</v>
      </c>
      <c r="C31" s="23">
        <f t="shared" si="21"/>
        <v>154500</v>
      </c>
      <c r="D31" s="23">
        <f t="shared" si="21"/>
        <v>595000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1334785</v>
      </c>
      <c r="C36" s="18">
        <f t="shared" si="25"/>
        <v>1334785</v>
      </c>
      <c r="D36" s="18">
        <f t="shared" si="25"/>
        <v>1334785</v>
      </c>
      <c r="E36" s="18">
        <f t="shared" si="25"/>
        <v>0</v>
      </c>
      <c r="F36" s="18">
        <f>SUM(F37:F38)</f>
        <v>0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890417</v>
      </c>
      <c r="C37" s="25">
        <f t="shared" si="26"/>
        <v>890417</v>
      </c>
      <c r="D37" s="25">
        <f t="shared" si="26"/>
        <v>890417</v>
      </c>
      <c r="E37" s="25">
        <f t="shared" si="26"/>
        <v>0</v>
      </c>
      <c r="F37" s="25">
        <f>F40</f>
        <v>0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444368</v>
      </c>
      <c r="C38" s="23">
        <f t="shared" si="27"/>
        <v>444368</v>
      </c>
      <c r="D38" s="23">
        <f t="shared" si="27"/>
        <v>444368</v>
      </c>
      <c r="E38" s="23">
        <f t="shared" si="27"/>
        <v>0</v>
      </c>
      <c r="F38" s="23">
        <f>F44</f>
        <v>0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890417</v>
      </c>
      <c r="C40" s="18">
        <f t="shared" si="28"/>
        <v>890417</v>
      </c>
      <c r="D40" s="18">
        <f t="shared" si="28"/>
        <v>890417</v>
      </c>
      <c r="E40" s="18">
        <f t="shared" si="28"/>
        <v>0</v>
      </c>
      <c r="F40" s="18">
        <f>SUM(F41:F42)</f>
        <v>0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848016</v>
      </c>
      <c r="C41" s="25">
        <v>848016</v>
      </c>
      <c r="D41" s="25">
        <v>848016</v>
      </c>
      <c r="E41" s="25">
        <v>0</v>
      </c>
      <c r="F41" s="25">
        <v>0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42401</v>
      </c>
      <c r="C42" s="23">
        <v>42401</v>
      </c>
      <c r="D42" s="23">
        <v>42401</v>
      </c>
      <c r="E42" s="23">
        <v>0</v>
      </c>
      <c r="F42" s="23">
        <v>0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444368</v>
      </c>
      <c r="C44" s="18">
        <f t="shared" si="29"/>
        <v>444368</v>
      </c>
      <c r="D44" s="18">
        <f t="shared" si="29"/>
        <v>444368</v>
      </c>
      <c r="E44" s="18">
        <f t="shared" si="29"/>
        <v>0</v>
      </c>
      <c r="F44" s="18">
        <f>SUM(F45:F75)</f>
        <v>0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2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0</v>
      </c>
      <c r="F48" s="23">
        <v>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2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2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2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2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2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2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9000</v>
      </c>
      <c r="C66" s="23">
        <v>9000</v>
      </c>
      <c r="D66" s="23">
        <v>9000</v>
      </c>
      <c r="E66" s="23">
        <v>0</v>
      </c>
      <c r="F66" s="23">
        <v>0</v>
      </c>
      <c r="G66" s="32" t="s">
        <v>57</v>
      </c>
      <c r="H66" s="8">
        <v>212024</v>
      </c>
      <c r="I66" s="4" t="str">
        <f t="shared" si="2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2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174000</v>
      </c>
      <c r="C69" s="23">
        <v>174000</v>
      </c>
      <c r="D69" s="23">
        <v>174000</v>
      </c>
      <c r="E69" s="23">
        <v>0</v>
      </c>
      <c r="F69" s="23">
        <v>0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>
      <c r="A73" s="8">
        <v>212031</v>
      </c>
      <c r="B73" s="23">
        <v>72000</v>
      </c>
      <c r="C73" s="23">
        <v>72000</v>
      </c>
      <c r="D73" s="23">
        <v>72000</v>
      </c>
      <c r="E73" s="23">
        <v>0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customHeight="1" thickBot="1">
      <c r="A74" s="8">
        <v>212032</v>
      </c>
      <c r="B74" s="23">
        <v>159368</v>
      </c>
      <c r="C74" s="23">
        <v>159368</v>
      </c>
      <c r="D74" s="23">
        <v>159368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ref="I74:I137" si="30">IF(SUM(B74:F74)&lt;&gt;0,"SHOW","HIDE")</f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59361</v>
      </c>
      <c r="C77" s="18">
        <f t="shared" si="31"/>
        <v>59361</v>
      </c>
      <c r="D77" s="18">
        <f t="shared" si="31"/>
        <v>59361</v>
      </c>
      <c r="E77" s="18">
        <f t="shared" si="31"/>
        <v>0</v>
      </c>
      <c r="F77" s="18">
        <f>SUM(F78:F83)</f>
        <v>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59361</v>
      </c>
      <c r="C83" s="23">
        <v>59361</v>
      </c>
      <c r="D83" s="23">
        <v>59361</v>
      </c>
      <c r="E83" s="23">
        <v>0</v>
      </c>
      <c r="F83" s="23">
        <v>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355000</v>
      </c>
      <c r="C85" s="18">
        <f t="shared" si="32"/>
        <v>355000</v>
      </c>
      <c r="D85" s="18">
        <f t="shared" si="32"/>
        <v>355000</v>
      </c>
      <c r="E85" s="18">
        <f t="shared" si="32"/>
        <v>0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50000</v>
      </c>
      <c r="C86" s="25">
        <v>50000</v>
      </c>
      <c r="D86" s="25">
        <v>50000</v>
      </c>
      <c r="E86" s="25">
        <v>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5000</v>
      </c>
      <c r="C87" s="23">
        <v>5000</v>
      </c>
      <c r="D87" s="23">
        <v>5000</v>
      </c>
      <c r="E87" s="23">
        <v>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100000</v>
      </c>
      <c r="C88" s="23">
        <v>100000</v>
      </c>
      <c r="D88" s="23">
        <v>100000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200000</v>
      </c>
      <c r="C89" s="23">
        <v>200000</v>
      </c>
      <c r="D89" s="23">
        <v>200000</v>
      </c>
      <c r="E89" s="23">
        <v>0</v>
      </c>
      <c r="F89" s="23">
        <v>0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143000</v>
      </c>
      <c r="C93" s="18">
        <f t="shared" si="33"/>
        <v>143000</v>
      </c>
      <c r="D93" s="18">
        <f t="shared" si="33"/>
        <v>143000</v>
      </c>
      <c r="E93" s="18">
        <f t="shared" si="33"/>
        <v>0</v>
      </c>
      <c r="F93" s="18">
        <f>SUM(F94:F105)</f>
        <v>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</v>
      </c>
      <c r="C94" s="25">
        <v>50000</v>
      </c>
      <c r="D94" s="25">
        <v>50000</v>
      </c>
      <c r="E94" s="25">
        <v>0</v>
      </c>
      <c r="F94" s="25">
        <v>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36000</v>
      </c>
      <c r="C95" s="23">
        <v>36000</v>
      </c>
      <c r="D95" s="23">
        <v>36000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15000</v>
      </c>
      <c r="C98" s="23">
        <v>15000</v>
      </c>
      <c r="D98" s="23">
        <v>15000</v>
      </c>
      <c r="E98" s="23">
        <v>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18000</v>
      </c>
      <c r="C99" s="23">
        <v>18000</v>
      </c>
      <c r="D99" s="23">
        <v>18000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12000</v>
      </c>
      <c r="C101" s="23">
        <v>12000</v>
      </c>
      <c r="D101" s="23">
        <v>12000</v>
      </c>
      <c r="E101" s="23">
        <v>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12000</v>
      </c>
      <c r="C102" s="23">
        <v>12000</v>
      </c>
      <c r="D102" s="23">
        <v>12000</v>
      </c>
      <c r="E102" s="23">
        <v>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1293354</v>
      </c>
      <c r="C107" s="18">
        <f t="shared" si="34"/>
        <v>1293354</v>
      </c>
      <c r="D107" s="18">
        <f t="shared" si="34"/>
        <v>1293354</v>
      </c>
      <c r="E107" s="18">
        <f t="shared" si="34"/>
        <v>0</v>
      </c>
      <c r="F107" s="18">
        <f>SUM(F108:F133)</f>
        <v>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85000</v>
      </c>
      <c r="C108" s="25">
        <v>85000</v>
      </c>
      <c r="D108" s="25">
        <v>85000</v>
      </c>
      <c r="E108" s="25">
        <v>0</v>
      </c>
      <c r="F108" s="25">
        <v>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144000</v>
      </c>
      <c r="C109" s="23">
        <v>144000</v>
      </c>
      <c r="D109" s="23">
        <v>144000</v>
      </c>
      <c r="E109" s="23">
        <v>0</v>
      </c>
      <c r="F109" s="23">
        <v>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18000</v>
      </c>
      <c r="C110" s="23">
        <v>18000</v>
      </c>
      <c r="D110" s="23">
        <v>18000</v>
      </c>
      <c r="E110" s="23">
        <v>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300000</v>
      </c>
      <c r="C111" s="23">
        <v>300000</v>
      </c>
      <c r="D111" s="23">
        <v>300000</v>
      </c>
      <c r="E111" s="23">
        <v>0</v>
      </c>
      <c r="F111" s="23">
        <v>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60000</v>
      </c>
      <c r="C114" s="23">
        <v>60000</v>
      </c>
      <c r="D114" s="23">
        <v>60000</v>
      </c>
      <c r="E114" s="23">
        <v>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45000</v>
      </c>
      <c r="C115" s="23">
        <v>45000</v>
      </c>
      <c r="D115" s="23">
        <v>45000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3500</v>
      </c>
      <c r="C116" s="23">
        <v>3500</v>
      </c>
      <c r="D116" s="23">
        <v>3500</v>
      </c>
      <c r="E116" s="23">
        <v>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5000</v>
      </c>
      <c r="C117" s="23">
        <v>5000</v>
      </c>
      <c r="D117" s="23">
        <v>5000</v>
      </c>
      <c r="E117" s="23">
        <v>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customHeight="1">
      <c r="A119" s="8">
        <v>223012</v>
      </c>
      <c r="B119" s="23">
        <v>75000</v>
      </c>
      <c r="C119" s="23">
        <v>75000</v>
      </c>
      <c r="D119" s="23">
        <v>75000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35000</v>
      </c>
      <c r="C120" s="23">
        <v>35000</v>
      </c>
      <c r="D120" s="23">
        <v>35000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125000</v>
      </c>
      <c r="C121" s="23">
        <v>125000</v>
      </c>
      <c r="D121" s="23">
        <v>125000</v>
      </c>
      <c r="E121" s="23">
        <v>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200000</v>
      </c>
      <c r="C123" s="23">
        <v>200000</v>
      </c>
      <c r="D123" s="23">
        <v>200000</v>
      </c>
      <c r="E123" s="23">
        <v>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12000</v>
      </c>
      <c r="C124" s="23">
        <v>12000</v>
      </c>
      <c r="D124" s="23">
        <v>12000</v>
      </c>
      <c r="E124" s="23">
        <v>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85000</v>
      </c>
      <c r="C127" s="23">
        <v>85000</v>
      </c>
      <c r="D127" s="23">
        <v>85000</v>
      </c>
      <c r="E127" s="23">
        <v>0</v>
      </c>
      <c r="F127" s="23">
        <v>0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customHeight="1">
      <c r="A130" s="8">
        <v>223023</v>
      </c>
      <c r="B130" s="23">
        <v>100000</v>
      </c>
      <c r="C130" s="23">
        <v>100000</v>
      </c>
      <c r="D130" s="23">
        <v>100000</v>
      </c>
      <c r="E130" s="23">
        <v>0</v>
      </c>
      <c r="F130" s="23">
        <v>0</v>
      </c>
      <c r="G130" s="32" t="s">
        <v>113</v>
      </c>
      <c r="H130" s="8">
        <v>223023</v>
      </c>
      <c r="I130" s="4" t="str">
        <f t="shared" si="30"/>
        <v>SHOW</v>
      </c>
    </row>
    <row r="131" spans="1:9" ht="22.5" customHeight="1" thickBot="1">
      <c r="A131" s="8">
        <v>223024</v>
      </c>
      <c r="B131" s="23">
        <v>854</v>
      </c>
      <c r="C131" s="23">
        <v>854</v>
      </c>
      <c r="D131" s="23">
        <v>854</v>
      </c>
      <c r="E131" s="23">
        <v>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si="30"/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1000000</v>
      </c>
      <c r="C142" s="18">
        <f t="shared" si="37"/>
        <v>1000000</v>
      </c>
      <c r="D142" s="18">
        <f t="shared" si="37"/>
        <v>1000000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customHeight="1">
      <c r="A144" s="8">
        <v>225002</v>
      </c>
      <c r="B144" s="23">
        <v>200000</v>
      </c>
      <c r="C144" s="23">
        <v>200000</v>
      </c>
      <c r="D144" s="23">
        <v>200000</v>
      </c>
      <c r="E144" s="23">
        <v>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400000</v>
      </c>
      <c r="C145" s="23">
        <v>400000</v>
      </c>
      <c r="D145" s="23">
        <v>400000</v>
      </c>
      <c r="E145" s="23">
        <v>0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>
      <c r="A147" s="8">
        <v>225005</v>
      </c>
      <c r="B147" s="23">
        <v>200000</v>
      </c>
      <c r="C147" s="23">
        <v>200000</v>
      </c>
      <c r="D147" s="23">
        <v>200000</v>
      </c>
      <c r="E147" s="23">
        <v>0</v>
      </c>
      <c r="F147" s="23">
        <v>0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200000</v>
      </c>
      <c r="C148" s="23">
        <v>200000</v>
      </c>
      <c r="D148" s="23">
        <v>200000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174845</v>
      </c>
      <c r="C150" s="18">
        <f t="shared" si="38"/>
        <v>158950</v>
      </c>
      <c r="D150" s="18">
        <f t="shared" si="38"/>
        <v>144500</v>
      </c>
      <c r="E150" s="18">
        <f t="shared" si="38"/>
        <v>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6050</v>
      </c>
      <c r="C156" s="23">
        <v>5500</v>
      </c>
      <c r="D156" s="23">
        <v>5000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customHeight="1">
      <c r="A158" s="8">
        <v>226008</v>
      </c>
      <c r="B158" s="23">
        <v>9075</v>
      </c>
      <c r="C158" s="23">
        <v>8250</v>
      </c>
      <c r="D158" s="23">
        <v>7500</v>
      </c>
      <c r="E158" s="23">
        <v>0</v>
      </c>
      <c r="F158" s="23">
        <v>0</v>
      </c>
      <c r="G158" s="32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5445</v>
      </c>
      <c r="C159" s="23">
        <v>4950</v>
      </c>
      <c r="D159" s="23">
        <v>4500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42350</v>
      </c>
      <c r="C160" s="23">
        <v>38500</v>
      </c>
      <c r="D160" s="23">
        <v>35000</v>
      </c>
      <c r="E160" s="23">
        <v>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27225</v>
      </c>
      <c r="C162" s="23">
        <v>24750</v>
      </c>
      <c r="D162" s="23">
        <v>22500</v>
      </c>
      <c r="E162" s="23">
        <v>0</v>
      </c>
      <c r="F162" s="23">
        <v>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54450</v>
      </c>
      <c r="C164" s="23">
        <v>49500</v>
      </c>
      <c r="D164" s="23">
        <v>45000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 thickBot="1">
      <c r="A165" s="8">
        <v>226015</v>
      </c>
      <c r="B165" s="23">
        <v>30250</v>
      </c>
      <c r="C165" s="23">
        <v>27500</v>
      </c>
      <c r="D165" s="23">
        <v>25000</v>
      </c>
      <c r="E165" s="23">
        <v>0</v>
      </c>
      <c r="F165" s="23">
        <v>0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75000</v>
      </c>
      <c r="C176" s="18">
        <f t="shared" si="40"/>
        <v>75000</v>
      </c>
      <c r="D176" s="18">
        <f t="shared" si="40"/>
        <v>75000</v>
      </c>
      <c r="E176" s="18">
        <f t="shared" si="40"/>
        <v>0</v>
      </c>
      <c r="F176" s="18">
        <f>SUM(F177:F196)</f>
        <v>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75000</v>
      </c>
      <c r="C183" s="23">
        <v>75000</v>
      </c>
      <c r="D183" s="23">
        <v>75000</v>
      </c>
      <c r="E183" s="23">
        <v>0</v>
      </c>
      <c r="F183" s="23">
        <v>0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164950</v>
      </c>
      <c r="C225" s="18">
        <f t="shared" si="47"/>
        <v>154500</v>
      </c>
      <c r="D225" s="18">
        <f t="shared" si="47"/>
        <v>595000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30000</v>
      </c>
      <c r="C226" s="25">
        <v>30000</v>
      </c>
      <c r="D226" s="25">
        <v>300000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20000</v>
      </c>
      <c r="C227" s="23">
        <v>20000</v>
      </c>
      <c r="D227" s="23">
        <v>200000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customHeight="1">
      <c r="A230" s="8">
        <v>423005</v>
      </c>
      <c r="B230" s="23">
        <v>60500</v>
      </c>
      <c r="C230" s="23">
        <v>55000</v>
      </c>
      <c r="D230" s="23">
        <v>50000</v>
      </c>
      <c r="E230" s="23">
        <v>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54450</v>
      </c>
      <c r="C233" s="23">
        <v>49500</v>
      </c>
      <c r="D233" s="23">
        <v>45000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2020-03-08T06:48:36Z</cp:lastPrinted>
  <dcterms:created xsi:type="dcterms:W3CDTF">2018-12-30T09:54:12Z</dcterms:created>
  <dcterms:modified xsi:type="dcterms:W3CDTF">2020-03-08T06:48:40Z</dcterms:modified>
</cp:coreProperties>
</file>