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<sst xmlns="http://schemas.openxmlformats.org/spreadsheetml/2006/main" count="245" uniqueCount="216">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</sst>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4322729</v>
      </c>
      <c r="C9" s="15">
        <f t="shared" si="0"/>
        <v>4322729</v>
      </c>
      <c r="D9" s="15">
        <f t="shared" si="0"/>
        <v>4322729</v>
      </c>
      <c r="E9" s="15">
        <f t="shared" si="0"/>
        <v>3999812</v>
      </c>
      <c r="F9" s="15">
        <f>F13</f>
        <v>3990511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707344</v>
      </c>
      <c r="F10" s="16">
        <f>F26</f>
        <v>89376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4472729</v>
      </c>
      <c r="C11" s="18">
        <f t="shared" si="3"/>
        <v>4472729</v>
      </c>
      <c r="D11" s="18">
        <f t="shared" si="3"/>
        <v>4472729</v>
      </c>
      <c r="E11" s="18">
        <f t="shared" si="3"/>
        <v>4707156</v>
      </c>
      <c r="F11" s="18">
        <f>SUM(F9:F10)</f>
        <v>4079887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4322729</v>
      </c>
      <c r="C13" s="18">
        <f t="shared" si="4"/>
        <v>4322729</v>
      </c>
      <c r="D13" s="18">
        <f t="shared" si="4"/>
        <v>4322729</v>
      </c>
      <c r="E13" s="18">
        <f t="shared" si="4"/>
        <v>3999812</v>
      </c>
      <c r="F13" s="18">
        <f>SUM(F14:F24)</f>
        <v>3990511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3368952</v>
      </c>
      <c r="C14" s="22">
        <f t="shared" si="5"/>
        <v>3368952</v>
      </c>
      <c r="D14" s="22">
        <f t="shared" si="5"/>
        <v>3368952</v>
      </c>
      <c r="E14" s="22">
        <f t="shared" si="5"/>
        <v>3300541</v>
      </c>
      <c r="F14" s="22">
        <f>F36</f>
        <v>3391984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155837</v>
      </c>
      <c r="C15" s="23">
        <f t="shared" si="6"/>
        <v>155837</v>
      </c>
      <c r="D15" s="23">
        <f t="shared" si="6"/>
        <v>155837</v>
      </c>
      <c r="E15" s="23">
        <f t="shared" si="6"/>
        <v>149567</v>
      </c>
      <c r="F15" s="23">
        <f>F77</f>
        <v>164877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35000</v>
      </c>
      <c r="F16" s="23">
        <f>F85</f>
        <v>40000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85840</v>
      </c>
      <c r="C17" s="23">
        <f t="shared" si="8"/>
        <v>85840</v>
      </c>
      <c r="D17" s="23">
        <f t="shared" si="8"/>
        <v>85840</v>
      </c>
      <c r="E17" s="23">
        <f t="shared" si="8"/>
        <v>85840</v>
      </c>
      <c r="F17" s="23">
        <f>F93</f>
        <v>65100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522100</v>
      </c>
      <c r="C18" s="23">
        <f t="shared" si="9"/>
        <v>522100</v>
      </c>
      <c r="D18" s="23">
        <f t="shared" si="9"/>
        <v>522100</v>
      </c>
      <c r="E18" s="23">
        <f t="shared" si="9"/>
        <v>403864</v>
      </c>
      <c r="F18" s="23">
        <f>F107</f>
        <v>266550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160000</v>
      </c>
      <c r="C21" s="23">
        <f t="shared" si="12"/>
        <v>160000</v>
      </c>
      <c r="D21" s="23">
        <f t="shared" si="12"/>
        <v>160000</v>
      </c>
      <c r="E21" s="23">
        <f t="shared" si="12"/>
        <v>25000</v>
      </c>
      <c r="F21" s="23">
        <f>F150</f>
        <v>62000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707344</v>
      </c>
      <c r="F26" s="18">
        <f>SUM(F27:F34)</f>
        <v>89376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707344</v>
      </c>
      <c r="F31" s="23">
        <f>F225</f>
        <v>89376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3368952</v>
      </c>
      <c r="C36" s="18">
        <f t="shared" si="25"/>
        <v>3368952</v>
      </c>
      <c r="D36" s="18">
        <f t="shared" si="25"/>
        <v>3368952</v>
      </c>
      <c r="E36" s="18">
        <f t="shared" si="25"/>
        <v>3300541</v>
      </c>
      <c r="F36" s="18">
        <f>SUM(F37:F38)</f>
        <v>3391984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2305752</v>
      </c>
      <c r="C37" s="25">
        <f t="shared" si="26"/>
        <v>2305752</v>
      </c>
      <c r="D37" s="25">
        <f t="shared" si="26"/>
        <v>2305752</v>
      </c>
      <c r="E37" s="25">
        <f t="shared" si="26"/>
        <v>2333974</v>
      </c>
      <c r="F37" s="25">
        <f>F40</f>
        <v>2556468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1063200</v>
      </c>
      <c r="C38" s="23">
        <f t="shared" si="27"/>
        <v>1063200</v>
      </c>
      <c r="D38" s="23">
        <f t="shared" si="27"/>
        <v>1063200</v>
      </c>
      <c r="E38" s="23">
        <f t="shared" si="27"/>
        <v>966567</v>
      </c>
      <c r="F38" s="23">
        <f>F44</f>
        <v>835516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2305752</v>
      </c>
      <c r="C40" s="18">
        <f t="shared" si="28"/>
        <v>2305752</v>
      </c>
      <c r="D40" s="18">
        <f t="shared" si="28"/>
        <v>2305752</v>
      </c>
      <c r="E40" s="18">
        <f t="shared" si="28"/>
        <v>2333974</v>
      </c>
      <c r="F40" s="18">
        <f>SUM(F41:F42)</f>
        <v>2556468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2226240</v>
      </c>
      <c r="C41" s="25">
        <v>2226240</v>
      </c>
      <c r="D41" s="25">
        <v>2226240</v>
      </c>
      <c r="E41" s="25">
        <v>2148192</v>
      </c>
      <c r="F41" s="25">
        <v>2379310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79512</v>
      </c>
      <c r="C42" s="23">
        <v>79512</v>
      </c>
      <c r="D42" s="23">
        <v>79512</v>
      </c>
      <c r="E42" s="23">
        <v>185782</v>
      </c>
      <c r="F42" s="23">
        <v>177158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1063200</v>
      </c>
      <c r="C44" s="18">
        <f t="shared" si="29"/>
        <v>1063200</v>
      </c>
      <c r="D44" s="18">
        <f t="shared" si="29"/>
        <v>1063200</v>
      </c>
      <c r="E44" s="18">
        <f t="shared" si="29"/>
        <v>966567</v>
      </c>
      <c r="F44" s="18">
        <f>SUM(F45:F75)</f>
        <v>835516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90000</v>
      </c>
      <c r="C48" s="23">
        <v>90000</v>
      </c>
      <c r="D48" s="23">
        <v>90000</v>
      </c>
      <c r="E48" s="23">
        <v>87000</v>
      </c>
      <c r="F48" s="23">
        <v>88200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17940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16500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223933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6900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11700</v>
      </c>
      <c r="F61" s="23">
        <v>13120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14400</v>
      </c>
      <c r="C64" s="23">
        <v>14400</v>
      </c>
      <c r="D64" s="23">
        <v>14400</v>
      </c>
      <c r="E64" s="23">
        <v>1230</v>
      </c>
      <c r="F64" s="23">
        <v>1320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28200</v>
      </c>
      <c r="C66" s="23">
        <v>28200</v>
      </c>
      <c r="D66" s="23">
        <v>28200</v>
      </c>
      <c r="E66" s="23">
        <v>25632</v>
      </c>
      <c r="F66" s="23">
        <v>29678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6000</v>
      </c>
      <c r="F67" s="23">
        <v>5425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450000</v>
      </c>
      <c r="C69" s="23">
        <v>450000</v>
      </c>
      <c r="D69" s="23">
        <v>450000</v>
      </c>
      <c r="E69" s="23">
        <v>433800</v>
      </c>
      <c r="F69" s="23">
        <v>432500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1800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279600</v>
      </c>
      <c r="C73" s="23">
        <v>279600</v>
      </c>
      <c r="D73" s="23">
        <v>279600</v>
      </c>
      <c r="E73" s="23">
        <v>219405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155837</v>
      </c>
      <c r="C77" s="18">
        <f t="shared" si="31"/>
        <v>155837</v>
      </c>
      <c r="D77" s="18">
        <f t="shared" si="31"/>
        <v>155837</v>
      </c>
      <c r="E77" s="18">
        <f t="shared" si="31"/>
        <v>149567</v>
      </c>
      <c r="F77" s="18">
        <f>SUM(F78:F83)</f>
        <v>164877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155837</v>
      </c>
      <c r="C83" s="23">
        <v>155837</v>
      </c>
      <c r="D83" s="23">
        <v>155837</v>
      </c>
      <c r="E83" s="23">
        <v>149567</v>
      </c>
      <c r="F83" s="23">
        <v>164877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35000</v>
      </c>
      <c r="F85" s="18">
        <f>SUM(F86:F91)</f>
        <v>40000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30000</v>
      </c>
      <c r="C86" s="25">
        <v>30000</v>
      </c>
      <c r="D86" s="25">
        <v>30000</v>
      </c>
      <c r="E86" s="25">
        <v>35000</v>
      </c>
      <c r="F86" s="25">
        <v>40000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85840</v>
      </c>
      <c r="C93" s="18">
        <f t="shared" si="33"/>
        <v>85840</v>
      </c>
      <c r="D93" s="18">
        <f t="shared" si="33"/>
        <v>85840</v>
      </c>
      <c r="E93" s="18">
        <f t="shared" si="33"/>
        <v>85840</v>
      </c>
      <c r="F93" s="18">
        <f>SUM(F94:F105)</f>
        <v>65100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40250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</v>
      </c>
      <c r="C95" s="23">
        <v>4000</v>
      </c>
      <c r="D95" s="23">
        <v>4000</v>
      </c>
      <c r="E95" s="23">
        <v>4000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6500</v>
      </c>
      <c r="C98" s="23">
        <v>6500</v>
      </c>
      <c r="D98" s="23">
        <v>6500</v>
      </c>
      <c r="E98" s="23">
        <v>6500</v>
      </c>
      <c r="F98" s="23">
        <v>6850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5340</v>
      </c>
      <c r="C101" s="23">
        <v>5340</v>
      </c>
      <c r="D101" s="23">
        <v>5340</v>
      </c>
      <c r="E101" s="23">
        <v>5340</v>
      </c>
      <c r="F101" s="23">
        <v>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522100</v>
      </c>
      <c r="C107" s="18">
        <f t="shared" si="34"/>
        <v>522100</v>
      </c>
      <c r="D107" s="18">
        <f t="shared" si="34"/>
        <v>522100</v>
      </c>
      <c r="E107" s="18">
        <f t="shared" si="34"/>
        <v>403864</v>
      </c>
      <c r="F107" s="18">
        <f>SUM(F108:F133)</f>
        <v>266550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159500</v>
      </c>
      <c r="C108" s="25">
        <v>159500</v>
      </c>
      <c r="D108" s="25">
        <v>159500</v>
      </c>
      <c r="E108" s="25">
        <v>57764</v>
      </c>
      <c r="F108" s="25">
        <v>100000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234000</v>
      </c>
      <c r="F109" s="23">
        <v>157550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96000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600</v>
      </c>
      <c r="C116" s="23">
        <v>600</v>
      </c>
      <c r="D116" s="23">
        <v>600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3500</v>
      </c>
      <c r="C118" s="23">
        <v>3500</v>
      </c>
      <c r="D118" s="23">
        <v>3500</v>
      </c>
      <c r="E118" s="23">
        <v>6800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5000</v>
      </c>
      <c r="C121" s="23">
        <v>5000</v>
      </c>
      <c r="D121" s="23">
        <v>5000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7500</v>
      </c>
      <c r="C126" s="23">
        <v>7500</v>
      </c>
      <c r="D126" s="23">
        <v>7500</v>
      </c>
      <c r="E126" s="23">
        <v>8800</v>
      </c>
      <c r="F126" s="23">
        <v>7500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160000</v>
      </c>
      <c r="C150" s="18">
        <f t="shared" si="38"/>
        <v>160000</v>
      </c>
      <c r="D150" s="18">
        <f t="shared" si="38"/>
        <v>160000</v>
      </c>
      <c r="E150" s="18">
        <f t="shared" si="38"/>
        <v>25000</v>
      </c>
      <c r="F150" s="18">
        <f>SUM(F151:F168)</f>
        <v>62000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25000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10000</v>
      </c>
      <c r="C160" s="23">
        <v>10000</v>
      </c>
      <c r="D160" s="23">
        <v>10000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50000</v>
      </c>
      <c r="C167" s="23">
        <v>50000</v>
      </c>
      <c r="D167" s="23">
        <v>50000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707344</v>
      </c>
      <c r="F225" s="18">
        <f>SUM(F226:F238)</f>
        <v>89376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12000</v>
      </c>
      <c r="F227" s="23">
        <v>47020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42356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customHeight="1">
      <c r="A236" s="8">
        <v>424002</v>
      </c>
      <c r="B236" s="23">
        <v>0</v>
      </c>
      <c r="C236" s="23">
        <v>0</v>
      </c>
      <c r="D236" s="23">
        <v>0</v>
      </c>
      <c r="E236" s="23">
        <v>695344</v>
      </c>
      <c r="F236" s="23">
        <v>0</v>
      </c>
      <c r="G236" s="32" t="s">
        <v>196</v>
      </c>
      <c r="H236" s="8">
        <v>424002</v>
      </c>
      <c r="I236" s="4" t="str">
        <f t="shared" si="42"/>
        <v>SHOW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2020-03-08T04:33:10Z</cp:lastPrinted>
  <dcterms:created xsi:type="dcterms:W3CDTF">2018-12-30T09:54:12Z</dcterms:created>
  <dcterms:modified xsi:type="dcterms:W3CDTF">2020-03-08T04:33:13Z</dcterms:modified>
</cp:coreProperties>
</file>