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I176" i="1"/>
  <c r="I225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<sst xmlns="http://schemas.openxmlformats.org/spreadsheetml/2006/main" count="245" uniqueCount="216">
  <si>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</si>
  <si>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</si>
  <si>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</si>
  <si>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</si>
  <si>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</si>
  <si>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</si>
  <si>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</si>
  <si>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</si>
  <si>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</si>
  <si>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</si>
  <si>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</si>
  <si>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</si>
  <si>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</si>
  <si>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</si>
  <si>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</si>
  <si>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</si>
  <si>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</si>
  <si>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</si>
  <si>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</si>
  <si>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</si>
  <si>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</si>
  <si>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</si>
  <si>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</si>
  <si>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</si>
  <si>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</si>
  <si>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</si>
  <si>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</si>
  <si>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</si>
  <si>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</si>
  <si>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</si>
  <si>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</si>
  <si>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</si>
  <si>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</si>
  <si>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</si>
  <si>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</si>
  <si>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</si>
  <si>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</si>
  <si>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</si>
  <si>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</si>
  <si>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</si>
  <si>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</si>
  <si>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</si>
  <si>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</si>
  <si>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</si>
  <si>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</si>
  <si>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</si>
  <si>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</si>
  <si>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</si>
  <si>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</si>
  <si>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</si>
  <si>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</si>
  <si>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</si>
  <si>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</si>
  <si>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</si>
  <si>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</si>
  <si>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</si>
  <si>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</si>
  <si>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</si>
  <si>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</si>
  <si>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</si>
  <si>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</si>
  <si>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</si>
  <si>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</si>
  <si>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</si>
  <si>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</si>
  <si>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</si>
  <si>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</si>
  <si>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</si>
  <si>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</si>
  <si>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</si>
  <si>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</si>
  <si>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</si>
  <si>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</si>
  <si>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</si>
  <si>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</si>
  <si>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</si>
  <si>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</si>
  <si>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</si>
  <si>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</si>
  <si>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</si>
  <si>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</si>
  <si>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</si>
  <si>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</si>
  <si>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</si>
  <si>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</si>
  <si>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</si>
  <si>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</si>
  <si>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</si>
  <si>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</si>
  <si>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</si>
  <si>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</si>
  <si>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</si>
  <si>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</si>
  <si>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</si>
  <si>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</si>
  <si>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</si>
  <si>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</si>
  <si>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</si>
  <si>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</si>
  <si>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</si>
  <si>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</si>
  <si>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</si>
  <si>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</si>
  <si>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</si>
  <si>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</si>
  <si>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</si>
  <si>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</si>
  <si>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</si>
  <si>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</si>
  <si>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</si>
  <si>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</si>
  <si>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</si>
  <si>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</si>
  <si>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</si>
  <si>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</si>
  <si>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</si>
  <si>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</si>
  <si>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</si>
  <si>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</si>
  <si>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</si>
  <si>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</si>
  <si>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</si>
  <si>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</si>
  <si>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</si>
  <si>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</si>
  <si>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</si>
  <si>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</si>
  <si>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</si>
  <si>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</si>
  <si>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</si>
  <si>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</si>
  <si>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</si>
  <si>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</si>
  <si>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</si>
  <si>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</si>
  <si>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</si>
  <si>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</si>
  <si>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</si>
  <si>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</si>
  <si>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</si>
  <si>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</si>
  <si>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</si>
  <si>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</si>
  <si>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</si>
  <si>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</si>
  <si>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</si>
  <si>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</si>
  <si>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</si>
  <si>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</si>
  <si>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</si>
  <si>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</si>
  <si>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</si>
  <si>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</si>
  <si>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</si>
  <si>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</si>
  <si>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</si>
  <si>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</si>
  <si>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</si>
  <si>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</si>
  <si>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</si>
  <si>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</si>
  <si>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</si>
  <si>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</si>
  <si>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</si>
  <si>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</si>
  <si>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</si>
  <si>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</si>
  <si>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</si>
  <si>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</si>
  <si>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</si>
  <si>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</si>
  <si>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</si>
  <si>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</si>
  <si>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</si>
  <si>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</si>
  <si>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</si>
  <si>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</si>
  <si>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</si>
  <si>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</si>
  <si>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</si>
  <si>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</si>
  <si>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</si>
  <si>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</si>
  <si>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</si>
  <si>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</si>
  <si>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</si>
  <si>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</si>
  <si>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</si>
  <si>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</si>
  <si>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</si>
  <si>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</si>
  <si>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</si>
  <si>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</si>
  <si>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</si>
  <si>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</si>
  <si>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</si>
  <si>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</si>
  <si>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</si>
  <si>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</si>
  <si>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</si>
  <si>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</si>
  <si>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</si>
  <si>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</si>
  <si>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</si>
  <si>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</si>
  <si>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</si>
  <si>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</si>
  <si>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</si>
  <si>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</si>
  <si>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</si>
  <si>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</si>
  <si>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</si>
  <si>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ސެންޓަރ ފޮރ ހަޔަރ ސެކަންޑަރީ އެޑިޔުކޭޝަން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</si>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</sst>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26789857</v>
      </c>
      <c r="C9" s="15">
        <f t="shared" si="0"/>
        <v>26789857</v>
      </c>
      <c r="D9" s="15">
        <f t="shared" si="0"/>
        <v>26789857</v>
      </c>
      <c r="E9" s="15">
        <f t="shared" si="0"/>
        <v>24461417</v>
      </c>
      <c r="F9" s="15">
        <f>F13</f>
        <v>25011691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55000</v>
      </c>
      <c r="C10" s="16">
        <f t="shared" si="2"/>
        <v>55000</v>
      </c>
      <c r="D10" s="16">
        <f t="shared" si="2"/>
        <v>55000</v>
      </c>
      <c r="E10" s="16">
        <f t="shared" si="2"/>
        <v>30000</v>
      </c>
      <c r="F10" s="16">
        <f>F26</f>
        <v>83597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26844857</v>
      </c>
      <c r="C11" s="18">
        <f t="shared" si="3"/>
        <v>26844857</v>
      </c>
      <c r="D11" s="18">
        <f t="shared" si="3"/>
        <v>26844857</v>
      </c>
      <c r="E11" s="18">
        <f t="shared" si="3"/>
        <v>24491417</v>
      </c>
      <c r="F11" s="18">
        <f>SUM(F9:F10)</f>
        <v>25095288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26789857</v>
      </c>
      <c r="C13" s="18">
        <f t="shared" si="4"/>
        <v>26789857</v>
      </c>
      <c r="D13" s="18">
        <f t="shared" si="4"/>
        <v>26789857</v>
      </c>
      <c r="E13" s="18">
        <f t="shared" si="4"/>
        <v>24461417</v>
      </c>
      <c r="F13" s="18">
        <f>SUM(F14:F24)</f>
        <v>25011691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22396218</v>
      </c>
      <c r="C14" s="22">
        <f t="shared" si="5"/>
        <v>22396218</v>
      </c>
      <c r="D14" s="22">
        <f t="shared" si="5"/>
        <v>22396218</v>
      </c>
      <c r="E14" s="22">
        <f t="shared" si="5"/>
        <v>20358311</v>
      </c>
      <c r="F14" s="22">
        <f>F36</f>
        <v>20587321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861479</v>
      </c>
      <c r="C15" s="23">
        <f t="shared" si="6"/>
        <v>861479</v>
      </c>
      <c r="D15" s="23">
        <f t="shared" si="6"/>
        <v>861479</v>
      </c>
      <c r="E15" s="23">
        <f t="shared" si="6"/>
        <v>594632</v>
      </c>
      <c r="F15" s="23">
        <f>F77</f>
        <v>571930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32000</v>
      </c>
      <c r="F16" s="23">
        <f>F85</f>
        <v>15133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110260</v>
      </c>
      <c r="C17" s="23">
        <f t="shared" si="8"/>
        <v>110260</v>
      </c>
      <c r="D17" s="23">
        <f t="shared" si="8"/>
        <v>110260</v>
      </c>
      <c r="E17" s="23">
        <f t="shared" si="8"/>
        <v>94375</v>
      </c>
      <c r="F17" s="23">
        <f>F93</f>
        <v>92640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2756900</v>
      </c>
      <c r="C18" s="23">
        <f t="shared" si="9"/>
        <v>2756900</v>
      </c>
      <c r="D18" s="23">
        <f t="shared" si="9"/>
        <v>2756900</v>
      </c>
      <c r="E18" s="23">
        <f t="shared" si="9"/>
        <v>2529304</v>
      </c>
      <c r="F18" s="23">
        <f>F107</f>
        <v>3010406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305000</v>
      </c>
      <c r="C19" s="23">
        <f t="shared" si="10"/>
        <v>305000</v>
      </c>
      <c r="D19" s="23">
        <f t="shared" si="10"/>
        <v>305000</v>
      </c>
      <c r="E19" s="23">
        <f t="shared" si="10"/>
        <v>250590</v>
      </c>
      <c r="F19" s="23">
        <f>F135</f>
        <v>217403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125000</v>
      </c>
      <c r="C21" s="23">
        <f t="shared" si="12"/>
        <v>125000</v>
      </c>
      <c r="D21" s="23">
        <f t="shared" si="12"/>
        <v>125000</v>
      </c>
      <c r="E21" s="23">
        <f t="shared" si="12"/>
        <v>398605</v>
      </c>
      <c r="F21" s="23">
        <f>F150</f>
        <v>312126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220000</v>
      </c>
      <c r="C23" s="23">
        <f t="shared" si="14"/>
        <v>220000</v>
      </c>
      <c r="D23" s="23">
        <f t="shared" si="14"/>
        <v>220000</v>
      </c>
      <c r="E23" s="23">
        <f t="shared" si="14"/>
        <v>203600</v>
      </c>
      <c r="F23" s="23">
        <f>F176</f>
        <v>204732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55000</v>
      </c>
      <c r="C26" s="18">
        <f t="shared" si="16"/>
        <v>55000</v>
      </c>
      <c r="D26" s="18">
        <f t="shared" si="16"/>
        <v>55000</v>
      </c>
      <c r="E26" s="18">
        <f t="shared" si="16"/>
        <v>30000</v>
      </c>
      <c r="F26" s="18">
        <f>SUM(F27:F34)</f>
        <v>83597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55000</v>
      </c>
      <c r="C31" s="23">
        <f t="shared" si="21"/>
        <v>55000</v>
      </c>
      <c r="D31" s="23">
        <f t="shared" si="21"/>
        <v>55000</v>
      </c>
      <c r="E31" s="23">
        <f t="shared" si="21"/>
        <v>30000</v>
      </c>
      <c r="F31" s="23">
        <f>F225</f>
        <v>83597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22396218</v>
      </c>
      <c r="C36" s="18">
        <f t="shared" si="25"/>
        <v>22396218</v>
      </c>
      <c r="D36" s="18">
        <f t="shared" si="25"/>
        <v>22396218</v>
      </c>
      <c r="E36" s="18">
        <f t="shared" si="25"/>
        <v>20358311</v>
      </c>
      <c r="F36" s="18">
        <f>SUM(F37:F38)</f>
        <v>20587321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13537524</v>
      </c>
      <c r="C37" s="25">
        <f t="shared" si="26"/>
        <v>13537524</v>
      </c>
      <c r="D37" s="25">
        <f t="shared" si="26"/>
        <v>13537524</v>
      </c>
      <c r="E37" s="25">
        <f t="shared" si="26"/>
        <v>12727267</v>
      </c>
      <c r="F37" s="25">
        <f>F40</f>
        <v>13281611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8858694</v>
      </c>
      <c r="C38" s="23">
        <f t="shared" si="27"/>
        <v>8858694</v>
      </c>
      <c r="D38" s="23">
        <f t="shared" si="27"/>
        <v>8858694</v>
      </c>
      <c r="E38" s="23">
        <f t="shared" si="27"/>
        <v>7631044</v>
      </c>
      <c r="F38" s="23">
        <f>F44</f>
        <v>7305710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13537524</v>
      </c>
      <c r="C40" s="18">
        <f t="shared" si="28"/>
        <v>13537524</v>
      </c>
      <c r="D40" s="18">
        <f t="shared" si="28"/>
        <v>13537524</v>
      </c>
      <c r="E40" s="18">
        <f t="shared" si="28"/>
        <v>12727267</v>
      </c>
      <c r="F40" s="18">
        <f>SUM(F41:F42)</f>
        <v>13281611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12306840</v>
      </c>
      <c r="C41" s="25">
        <v>12306840</v>
      </c>
      <c r="D41" s="25">
        <v>12306840</v>
      </c>
      <c r="E41" s="25">
        <v>11729561</v>
      </c>
      <c r="F41" s="25">
        <v>12198899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1230684</v>
      </c>
      <c r="C42" s="23">
        <v>1230684</v>
      </c>
      <c r="D42" s="23">
        <v>1230684</v>
      </c>
      <c r="E42" s="23">
        <v>997706</v>
      </c>
      <c r="F42" s="23">
        <v>1082712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8858694</v>
      </c>
      <c r="C44" s="18">
        <f t="shared" si="29"/>
        <v>8858694</v>
      </c>
      <c r="D44" s="18">
        <f t="shared" si="29"/>
        <v>8858694</v>
      </c>
      <c r="E44" s="18">
        <f t="shared" si="29"/>
        <v>7631044</v>
      </c>
      <c r="F44" s="18">
        <f>SUM(F45:F75)</f>
        <v>7305710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3055284</v>
      </c>
      <c r="C46" s="23">
        <v>3055284</v>
      </c>
      <c r="D46" s="23">
        <v>3055284</v>
      </c>
      <c r="E46" s="23">
        <v>2150312</v>
      </c>
      <c r="F46" s="23">
        <v>2016526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297000</v>
      </c>
      <c r="C48" s="23">
        <v>297000</v>
      </c>
      <c r="D48" s="23">
        <v>297000</v>
      </c>
      <c r="E48" s="23">
        <v>279000</v>
      </c>
      <c r="F48" s="23">
        <v>280700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258000</v>
      </c>
      <c r="C51" s="23">
        <v>258000</v>
      </c>
      <c r="D51" s="23">
        <v>258000</v>
      </c>
      <c r="E51" s="23">
        <v>234000</v>
      </c>
      <c r="F51" s="23">
        <v>235500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613800</v>
      </c>
      <c r="C52" s="23">
        <v>613800</v>
      </c>
      <c r="D52" s="23">
        <v>613800</v>
      </c>
      <c r="E52" s="23">
        <v>651420</v>
      </c>
      <c r="F52" s="23">
        <v>682740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522000</v>
      </c>
      <c r="C54" s="23">
        <v>522000</v>
      </c>
      <c r="D54" s="23">
        <v>522000</v>
      </c>
      <c r="E54" s="23">
        <v>645000</v>
      </c>
      <c r="F54" s="23">
        <v>689593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20520</v>
      </c>
      <c r="C55" s="23">
        <v>20520</v>
      </c>
      <c r="D55" s="23">
        <v>20520</v>
      </c>
      <c r="E55" s="23">
        <v>14365</v>
      </c>
      <c r="F55" s="23">
        <v>9105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20400</v>
      </c>
      <c r="C66" s="23">
        <v>20400</v>
      </c>
      <c r="D66" s="23">
        <v>20400</v>
      </c>
      <c r="E66" s="23">
        <v>18750</v>
      </c>
      <c r="F66" s="23">
        <v>20158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180000</v>
      </c>
      <c r="C67" s="23">
        <v>180000</v>
      </c>
      <c r="D67" s="23">
        <v>180000</v>
      </c>
      <c r="E67" s="23">
        <v>24825</v>
      </c>
      <c r="F67" s="23">
        <v>24725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3348000</v>
      </c>
      <c r="C69" s="23">
        <v>3348000</v>
      </c>
      <c r="D69" s="23">
        <v>3348000</v>
      </c>
      <c r="E69" s="23">
        <v>3243250</v>
      </c>
      <c r="F69" s="23">
        <v>3338583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315600</v>
      </c>
      <c r="C73" s="23">
        <v>315600</v>
      </c>
      <c r="D73" s="23">
        <v>315600</v>
      </c>
      <c r="E73" s="23">
        <v>294714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132090</v>
      </c>
      <c r="C74" s="23">
        <v>132090</v>
      </c>
      <c r="D74" s="23">
        <v>132090</v>
      </c>
      <c r="E74" s="23">
        <v>75408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6200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861479</v>
      </c>
      <c r="C77" s="18">
        <f t="shared" si="31"/>
        <v>861479</v>
      </c>
      <c r="D77" s="18">
        <f t="shared" si="31"/>
        <v>861479</v>
      </c>
      <c r="E77" s="18">
        <f t="shared" si="31"/>
        <v>594632</v>
      </c>
      <c r="F77" s="18">
        <f>SUM(F78:F83)</f>
        <v>571930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861479</v>
      </c>
      <c r="C83" s="23">
        <v>861479</v>
      </c>
      <c r="D83" s="23">
        <v>861479</v>
      </c>
      <c r="E83" s="23">
        <v>594632</v>
      </c>
      <c r="F83" s="23">
        <v>571930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32000</v>
      </c>
      <c r="F85" s="18">
        <f>SUM(F86:F91)</f>
        <v>15133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15000</v>
      </c>
      <c r="C90" s="23">
        <v>15000</v>
      </c>
      <c r="D90" s="23">
        <v>15000</v>
      </c>
      <c r="E90" s="23">
        <v>32000</v>
      </c>
      <c r="F90" s="23">
        <v>15133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110260</v>
      </c>
      <c r="C93" s="18">
        <f t="shared" si="33"/>
        <v>110260</v>
      </c>
      <c r="D93" s="18">
        <f t="shared" si="33"/>
        <v>110260</v>
      </c>
      <c r="E93" s="18">
        <f t="shared" si="33"/>
        <v>94375</v>
      </c>
      <c r="F93" s="18">
        <f>SUM(F94:F105)</f>
        <v>92640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67260</v>
      </c>
      <c r="C94" s="25">
        <v>67260</v>
      </c>
      <c r="D94" s="25">
        <v>67260</v>
      </c>
      <c r="E94" s="25">
        <v>50000</v>
      </c>
      <c r="F94" s="25">
        <v>52138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8740</v>
      </c>
      <c r="F95" s="23">
        <v>15734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4965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1090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29545</v>
      </c>
      <c r="F101" s="23">
        <v>19803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2756900</v>
      </c>
      <c r="C107" s="18">
        <f t="shared" si="34"/>
        <v>2756900</v>
      </c>
      <c r="D107" s="18">
        <f t="shared" si="34"/>
        <v>2756900</v>
      </c>
      <c r="E107" s="18">
        <f t="shared" si="34"/>
        <v>2529304</v>
      </c>
      <c r="F107" s="18">
        <f>SUM(F108:F133)</f>
        <v>3010406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93123</v>
      </c>
      <c r="F108" s="25">
        <v>95225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965000</v>
      </c>
      <c r="C109" s="23">
        <v>965000</v>
      </c>
      <c r="D109" s="23">
        <v>965000</v>
      </c>
      <c r="E109" s="23">
        <v>961625</v>
      </c>
      <c r="F109" s="23">
        <v>628062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96000</v>
      </c>
      <c r="C110" s="23">
        <v>96000</v>
      </c>
      <c r="D110" s="23">
        <v>96000</v>
      </c>
      <c r="E110" s="23">
        <v>131516</v>
      </c>
      <c r="F110" s="23">
        <v>53106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96000</v>
      </c>
      <c r="C111" s="23">
        <v>96000</v>
      </c>
      <c r="D111" s="23">
        <v>96000</v>
      </c>
      <c r="E111" s="23">
        <v>96000</v>
      </c>
      <c r="F111" s="23">
        <v>76417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750000</v>
      </c>
      <c r="C112" s="23">
        <v>750000</v>
      </c>
      <c r="D112" s="23">
        <v>750000</v>
      </c>
      <c r="E112" s="23">
        <v>509450</v>
      </c>
      <c r="F112" s="23">
        <v>1244088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230000</v>
      </c>
      <c r="C114" s="23">
        <v>230000</v>
      </c>
      <c r="D114" s="23">
        <v>230000</v>
      </c>
      <c r="E114" s="23">
        <v>200000</v>
      </c>
      <c r="F114" s="23">
        <v>315774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45000</v>
      </c>
      <c r="C115" s="23">
        <v>45000</v>
      </c>
      <c r="D115" s="23">
        <v>45000</v>
      </c>
      <c r="E115" s="23">
        <v>24000</v>
      </c>
      <c r="F115" s="23">
        <v>69690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24255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4433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20000</v>
      </c>
      <c r="F120" s="23">
        <v>20044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 thickBot="1">
      <c r="A122" s="8">
        <v>223015</v>
      </c>
      <c r="B122" s="23">
        <v>448400</v>
      </c>
      <c r="C122" s="23">
        <v>448400</v>
      </c>
      <c r="D122" s="23">
        <v>448400</v>
      </c>
      <c r="E122" s="23">
        <v>483090</v>
      </c>
      <c r="F122" s="23">
        <v>479312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305000</v>
      </c>
      <c r="C135" s="18">
        <f t="shared" si="35"/>
        <v>305000</v>
      </c>
      <c r="D135" s="18">
        <f t="shared" si="35"/>
        <v>305000</v>
      </c>
      <c r="E135" s="18">
        <f t="shared" si="35"/>
        <v>250590</v>
      </c>
      <c r="F135" s="18">
        <f>SUM(F136:F140)</f>
        <v>217403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5000</v>
      </c>
      <c r="C136" s="25">
        <v>5000</v>
      </c>
      <c r="D136" s="25">
        <v>5000</v>
      </c>
      <c r="E136" s="25">
        <v>5000</v>
      </c>
      <c r="F136" s="25">
        <v>4999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300000</v>
      </c>
      <c r="C137" s="23">
        <v>300000</v>
      </c>
      <c r="D137" s="23">
        <v>300000</v>
      </c>
      <c r="E137" s="23">
        <v>245590</v>
      </c>
      <c r="F137" s="23">
        <v>212404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125000</v>
      </c>
      <c r="C150" s="18">
        <f t="shared" si="38"/>
        <v>125000</v>
      </c>
      <c r="D150" s="18">
        <f t="shared" si="38"/>
        <v>125000</v>
      </c>
      <c r="E150" s="18">
        <f t="shared" si="38"/>
        <v>398605</v>
      </c>
      <c r="F150" s="18">
        <f>SUM(F151:F168)</f>
        <v>312126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307265</v>
      </c>
      <c r="F152" s="23">
        <v>195371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40000</v>
      </c>
      <c r="F156" s="23">
        <v>44139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51340</v>
      </c>
      <c r="F157" s="23">
        <v>21662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8713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0</v>
      </c>
      <c r="F160" s="23">
        <v>29728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5000</v>
      </c>
      <c r="C164" s="23">
        <v>5000</v>
      </c>
      <c r="D164" s="23">
        <v>5000</v>
      </c>
      <c r="E164" s="23">
        <v>0</v>
      </c>
      <c r="F164" s="23">
        <v>12513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220000</v>
      </c>
      <c r="C176" s="18">
        <f t="shared" si="40"/>
        <v>220000</v>
      </c>
      <c r="D176" s="18">
        <f t="shared" si="40"/>
        <v>220000</v>
      </c>
      <c r="E176" s="18">
        <f t="shared" si="40"/>
        <v>203600</v>
      </c>
      <c r="F176" s="18">
        <f>SUM(F177:F196)</f>
        <v>204732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220000</v>
      </c>
      <c r="C180" s="23">
        <v>220000</v>
      </c>
      <c r="D180" s="23">
        <v>220000</v>
      </c>
      <c r="E180" s="23">
        <v>203600</v>
      </c>
      <c r="F180" s="23">
        <v>204732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55000</v>
      </c>
      <c r="C225" s="18">
        <f t="shared" si="47"/>
        <v>55000</v>
      </c>
      <c r="D225" s="18">
        <f t="shared" si="47"/>
        <v>55000</v>
      </c>
      <c r="E225" s="18">
        <f t="shared" si="47"/>
        <v>30000</v>
      </c>
      <c r="F225" s="18">
        <f>SUM(F226:F238)</f>
        <v>83597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10000</v>
      </c>
      <c r="F226" s="25">
        <v>16370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10000</v>
      </c>
      <c r="F227" s="23">
        <v>26107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5000</v>
      </c>
      <c r="E231" s="23">
        <v>5000</v>
      </c>
      <c r="F231" s="23">
        <v>2625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5000</v>
      </c>
      <c r="F233" s="23">
        <v>38495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2020-03-08T06:22:13Z</cp:lastPrinted>
  <dcterms:created xsi:type="dcterms:W3CDTF">2018-12-30T09:54:12Z</dcterms:created>
  <dcterms:modified xsi:type="dcterms:W3CDTF">2020-03-08T06:22:16Z</dcterms:modified>
</cp:coreProperties>
</file>