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0" i="1"/>
  <c r="B28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7" i="1" l="1"/>
  <c r="I40" i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8" i="1"/>
  <c r="I20" i="1"/>
  <c r="I15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209" i="1"/>
  <c r="I142" i="1"/>
  <c r="I77" i="1"/>
  <c r="F36" i="1"/>
  <c r="F14" i="1" s="1"/>
  <c r="E245" i="1"/>
  <c r="E33" i="1" s="1"/>
  <c r="F245" i="1"/>
  <c r="F33" i="1" s="1"/>
  <c r="F26" i="1" s="1"/>
  <c r="F10" i="1" s="1"/>
  <c r="E36" i="1"/>
  <c r="E14" i="1" s="1"/>
  <c r="E13" i="1" s="1"/>
  <c r="E9" i="1" s="1"/>
  <c r="F13" i="1"/>
  <c r="F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176" i="1" l="1"/>
  <c r="I225" i="1"/>
  <c r="I34" i="1"/>
  <c r="B36" i="1"/>
  <c r="I37" i="1"/>
  <c r="B33" i="1"/>
  <c r="I245" i="1"/>
  <c r="I23" i="1"/>
  <c r="I31" i="1"/>
  <c r="I254" i="1"/>
  <c r="E26" i="1"/>
  <c r="E10" i="1" s="1"/>
  <c r="F11" i="1"/>
  <c r="C11" i="1"/>
  <c r="D11" i="1"/>
  <c r="E11" i="1"/>
  <c r="B26" i="1" l="1"/>
  <c r="I33" i="1"/>
  <c r="B14" i="1"/>
  <c r="I36" i="1"/>
  <c r="I14" i="1" l="1"/>
  <c r="B13" i="1"/>
  <c r="B10" i="1"/>
  <c r="I10" i="1" s="1"/>
  <c r="I26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<sst xmlns="http://schemas.openxmlformats.org/spreadsheetml/2006/main" count="245" uniqueCount="216">
  <si>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</si>
  <si>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ލަފާކުރާ ބަޖެޓް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</si>
  <si>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</si>
  <si>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</si>
  <si>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</si>
  <si>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</si>
  <si>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</si>
  <si>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</si>
  <si>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</si>
  <si>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</si>
  <si>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</si>
  <si>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</si>
  <si>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</si>
  <si>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</si>
  <si>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</si>
  <si>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</si>
  <si>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</si>
  <si>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</si>
  <si>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</si>
  <si>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</si>
  <si>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</si>
  <si>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</si>
  <si>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</si>
  <si>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</si>
  <si>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</si>
  <si>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</si>
  <si>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</si>
  <si>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</si>
  <si>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</si>
  <si>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</si>
  <si>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</si>
  <si>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</si>
  <si>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</si>
  <si>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</si>
  <si>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</si>
  <si>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</si>
  <si>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</si>
  <si>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</si>
  <si>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</si>
  <si>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</si>
  <si>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</si>
  <si>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</si>
  <si>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</si>
  <si>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</si>
  <si>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</si>
  <si>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</si>
  <si>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</si>
  <si>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</si>
  <si>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</si>
  <si>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</si>
  <si>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</si>
  <si>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</si>
  <si>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</si>
  <si>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</si>
  <si>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</si>
  <si>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</si>
  <si>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</si>
  <si>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</si>
  <si>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</si>
  <si>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</si>
  <si>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</si>
  <si>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</si>
  <si>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</si>
  <si>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</si>
  <si>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</si>
  <si>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</si>
  <si>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</si>
  <si>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</si>
  <si>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</si>
  <si>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</si>
  <si>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</si>
  <si>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</si>
  <si>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</si>
  <si>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</si>
  <si>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</si>
  <si>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</si>
  <si>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</si>
  <si>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</si>
  <si>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</si>
  <si>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</si>
  <si>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</si>
  <si>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</si>
  <si>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</si>
  <si>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</si>
  <si>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</si>
  <si>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</si>
  <si>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</si>
  <si>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</si>
  <si>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</si>
  <si>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</si>
  <si>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</si>
  <si>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</si>
  <si>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</si>
  <si>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</si>
  <si>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</si>
  <si>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</si>
  <si>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</si>
  <si>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</si>
  <si>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</si>
  <si>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</si>
  <si>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</si>
  <si>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</si>
  <si>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</si>
  <si>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</si>
  <si>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</si>
  <si>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</si>
  <si>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</si>
  <si>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</si>
  <si>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</si>
  <si>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</si>
  <si>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</si>
  <si>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</si>
  <si>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</si>
  <si>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</si>
  <si>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</si>
  <si>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</si>
  <si>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</si>
  <si>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</si>
  <si>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</si>
  <si>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</si>
  <si>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</si>
  <si>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</si>
  <si>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</si>
  <si>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</si>
  <si>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</si>
  <si>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</si>
  <si>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</si>
  <si>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</si>
  <si>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</si>
  <si>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</si>
  <si>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</si>
  <si>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</si>
  <si>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</si>
  <si>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</si>
  <si>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</si>
  <si>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</si>
  <si>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</si>
  <si>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</si>
  <si>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</si>
  <si>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</si>
  <si>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</si>
  <si>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</si>
  <si>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</si>
  <si>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</si>
  <si>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</si>
  <si>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</si>
  <si>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</si>
  <si>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</si>
  <si>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</si>
  <si>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</si>
  <si>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</si>
  <si>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</si>
  <si>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</si>
  <si>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</si>
  <si>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</si>
  <si>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</si>
  <si>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</si>
  <si>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</si>
  <si>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</si>
  <si>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</si>
  <si>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</si>
  <si>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</si>
  <si>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</si>
  <si>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</si>
  <si>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</si>
  <si>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</si>
  <si>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</si>
  <si>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</si>
  <si>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</si>
  <si>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</si>
  <si>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</si>
  <si>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</si>
  <si>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</si>
  <si>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</si>
  <si>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</si>
  <si>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</si>
  <si>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</si>
  <si>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</si>
  <si>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</si>
  <si>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</si>
  <si>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</si>
  <si>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</si>
  <si>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</si>
  <si>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</si>
  <si>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</si>
  <si>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</si>
  <si>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</si>
  <si>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</si>
  <si>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</si>
  <si>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</si>
  <si>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</si>
  <si>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</si>
  <si>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</si>
  <si>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</si>
  <si>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</si>
  <si>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</si>
  <si>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</si>
  <si>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</si>
  <si>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</si>
  <si>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</si>
  <si>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</si>
  <si>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</si>
  <si>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</si>
  <si>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</si>
  <si>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</si>
  <si>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</si>
  <si>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</si>
  <si>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</si>
  <si>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</si>
  <si>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</si>
  <si>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</si>
  <si>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</si>
  <si>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</si>
  <si>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ކޮޅުމަޑުލު ހިރިލަންދޫ ކައުންސިލްގެ އިދާރާ</t>
  </si>
  <si>
    <t>ފާސްކުރި</t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</si>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</sst>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1439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1</v>
      </c>
      <c r="B3" s="2"/>
      <c r="C3" s="2"/>
      <c r="D3" s="2"/>
      <c r="E3" s="2"/>
      <c r="F3" s="2"/>
      <c r="G3" s="29"/>
      <c r="H3" s="3"/>
    </row>
    <row r="4" spans="1:10" ht="25.5">
      <c r="A4" s="7" t="s">
        <v>213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2</v>
      </c>
      <c r="C6" s="9" t="s">
        <v>3</v>
      </c>
      <c r="D6" s="9" t="s">
        <v>4</v>
      </c>
      <c r="E6" s="9" t="s">
        <v>5</v>
      </c>
      <c r="F6" s="10" t="s">
        <v>6</v>
      </c>
    </row>
    <row r="7" spans="1:10">
      <c r="B7" s="11" t="s">
        <v>214</v>
      </c>
      <c r="C7" s="11" t="s">
        <v>214</v>
      </c>
      <c r="D7" s="11" t="s">
        <v>214</v>
      </c>
      <c r="E7" s="11" t="s">
        <v>7</v>
      </c>
      <c r="F7" s="12" t="s">
        <v>8</v>
      </c>
    </row>
    <row r="8" spans="1:10">
      <c r="B8" s="13" t="s">
        <v>9</v>
      </c>
      <c r="C8" s="13" t="s">
        <v>9</v>
      </c>
      <c r="D8" s="13" t="s">
        <v>9</v>
      </c>
      <c r="E8" s="14" t="s">
        <v>9</v>
      </c>
      <c r="F8" s="14" t="s">
        <v>10</v>
      </c>
    </row>
    <row r="9" spans="1:10" ht="22.5" customHeight="1">
      <c r="B9" s="15">
        <f t="shared" ref="B9:E9" si="0">B13</f>
        <v>2373479</v>
      </c>
      <c r="C9" s="15">
        <f t="shared" si="0"/>
        <v>2373479</v>
      </c>
      <c r="D9" s="15">
        <f t="shared" si="0"/>
        <v>2323479</v>
      </c>
      <c r="E9" s="15">
        <f t="shared" si="0"/>
        <v>2442586</v>
      </c>
      <c r="F9" s="15">
        <f>F13</f>
        <v>2680256</v>
      </c>
      <c r="G9" s="31" t="s">
        <v>11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338416</v>
      </c>
      <c r="C10" s="16">
        <f t="shared" si="2"/>
        <v>338416</v>
      </c>
      <c r="D10" s="16">
        <f t="shared" si="2"/>
        <v>338416</v>
      </c>
      <c r="E10" s="16">
        <f t="shared" si="2"/>
        <v>0</v>
      </c>
      <c r="F10" s="16">
        <f>F26</f>
        <v>10100</v>
      </c>
      <c r="G10" s="32" t="s">
        <v>12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2711895</v>
      </c>
      <c r="C11" s="18">
        <f t="shared" si="3"/>
        <v>2711895</v>
      </c>
      <c r="D11" s="18">
        <f t="shared" si="3"/>
        <v>2661895</v>
      </c>
      <c r="E11" s="18">
        <f t="shared" si="3"/>
        <v>2442586</v>
      </c>
      <c r="F11" s="18">
        <f>SUM(F9:F10)</f>
        <v>2690356</v>
      </c>
      <c r="G11" s="33" t="s">
        <v>13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2373479</v>
      </c>
      <c r="C13" s="18">
        <f t="shared" si="4"/>
        <v>2373479</v>
      </c>
      <c r="D13" s="18">
        <f t="shared" si="4"/>
        <v>2323479</v>
      </c>
      <c r="E13" s="18">
        <f t="shared" si="4"/>
        <v>2442586</v>
      </c>
      <c r="F13" s="18">
        <f>SUM(F14:F24)</f>
        <v>2680256</v>
      </c>
      <c r="G13" s="33" t="s">
        <v>11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1755056</v>
      </c>
      <c r="C14" s="22">
        <f t="shared" si="5"/>
        <v>1755056</v>
      </c>
      <c r="D14" s="22">
        <f t="shared" si="5"/>
        <v>1755056</v>
      </c>
      <c r="E14" s="22">
        <f t="shared" si="5"/>
        <v>1927261</v>
      </c>
      <c r="F14" s="22">
        <f>F36</f>
        <v>1816801</v>
      </c>
      <c r="G14" s="31" t="s">
        <v>14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82387</v>
      </c>
      <c r="C15" s="23">
        <f t="shared" si="6"/>
        <v>82387</v>
      </c>
      <c r="D15" s="23">
        <f t="shared" si="6"/>
        <v>82387</v>
      </c>
      <c r="E15" s="23">
        <f t="shared" si="6"/>
        <v>81925</v>
      </c>
      <c r="F15" s="23">
        <f>F77</f>
        <v>87060</v>
      </c>
      <c r="G15" s="34" t="s">
        <v>15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18000</v>
      </c>
      <c r="C16" s="23">
        <f t="shared" si="7"/>
        <v>18000</v>
      </c>
      <c r="D16" s="23">
        <f t="shared" si="7"/>
        <v>18000</v>
      </c>
      <c r="E16" s="23">
        <f t="shared" si="7"/>
        <v>18000</v>
      </c>
      <c r="F16" s="23">
        <f>F85</f>
        <v>42259</v>
      </c>
      <c r="G16" s="34" t="s">
        <v>16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18000</v>
      </c>
      <c r="C17" s="23">
        <f t="shared" si="8"/>
        <v>18000</v>
      </c>
      <c r="D17" s="23">
        <f t="shared" si="8"/>
        <v>18000</v>
      </c>
      <c r="E17" s="23">
        <f t="shared" si="8"/>
        <v>23224</v>
      </c>
      <c r="F17" s="23">
        <f>F93</f>
        <v>58453</v>
      </c>
      <c r="G17" s="34" t="s">
        <v>17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320036</v>
      </c>
      <c r="C18" s="23">
        <f t="shared" si="9"/>
        <v>320036</v>
      </c>
      <c r="D18" s="23">
        <f t="shared" si="9"/>
        <v>320036</v>
      </c>
      <c r="E18" s="23">
        <f t="shared" si="9"/>
        <v>320619</v>
      </c>
      <c r="F18" s="23">
        <f>F107</f>
        <v>409466</v>
      </c>
      <c r="G18" s="34" t="s">
        <v>18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19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20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0</v>
      </c>
      <c r="C21" s="23">
        <f t="shared" si="12"/>
        <v>0</v>
      </c>
      <c r="D21" s="23">
        <f t="shared" si="12"/>
        <v>0</v>
      </c>
      <c r="E21" s="23">
        <f t="shared" si="12"/>
        <v>1158</v>
      </c>
      <c r="F21" s="23">
        <f>F150</f>
        <v>38709</v>
      </c>
      <c r="G21" s="34" t="s">
        <v>21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22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180000</v>
      </c>
      <c r="C23" s="23">
        <f t="shared" si="14"/>
        <v>180000</v>
      </c>
      <c r="D23" s="23">
        <f t="shared" si="14"/>
        <v>130000</v>
      </c>
      <c r="E23" s="23">
        <f t="shared" si="14"/>
        <v>70399</v>
      </c>
      <c r="F23" s="23">
        <f>F176</f>
        <v>227508</v>
      </c>
      <c r="G23" s="34" t="s">
        <v>23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24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338416</v>
      </c>
      <c r="C26" s="18">
        <f t="shared" si="16"/>
        <v>338416</v>
      </c>
      <c r="D26" s="18">
        <f t="shared" si="16"/>
        <v>338416</v>
      </c>
      <c r="E26" s="18">
        <f t="shared" si="16"/>
        <v>0</v>
      </c>
      <c r="F26" s="18">
        <f>SUM(F27:F34)</f>
        <v>10100</v>
      </c>
      <c r="G26" s="33" t="s">
        <v>12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25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26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27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28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338416</v>
      </c>
      <c r="C31" s="23">
        <f t="shared" si="21"/>
        <v>338416</v>
      </c>
      <c r="D31" s="23">
        <f t="shared" si="21"/>
        <v>338416</v>
      </c>
      <c r="E31" s="23">
        <f t="shared" si="21"/>
        <v>0</v>
      </c>
      <c r="F31" s="23">
        <f>F225</f>
        <v>10100</v>
      </c>
      <c r="G31" s="32" t="s">
        <v>29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30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31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32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1755056</v>
      </c>
      <c r="C36" s="18">
        <f t="shared" si="25"/>
        <v>1755056</v>
      </c>
      <c r="D36" s="18">
        <f t="shared" si="25"/>
        <v>1755056</v>
      </c>
      <c r="E36" s="18">
        <f t="shared" si="25"/>
        <v>1927261</v>
      </c>
      <c r="F36" s="18">
        <f>SUM(F37:F38)</f>
        <v>1816801</v>
      </c>
      <c r="G36" s="33" t="s">
        <v>14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1257456</v>
      </c>
      <c r="C37" s="25">
        <f t="shared" si="26"/>
        <v>1257456</v>
      </c>
      <c r="D37" s="25">
        <f t="shared" si="26"/>
        <v>1257456</v>
      </c>
      <c r="E37" s="25">
        <f t="shared" si="26"/>
        <v>1425199</v>
      </c>
      <c r="F37" s="25">
        <f>F40</f>
        <v>1402420</v>
      </c>
      <c r="G37" s="35" t="s">
        <v>33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497600</v>
      </c>
      <c r="C38" s="23">
        <f t="shared" si="27"/>
        <v>497600</v>
      </c>
      <c r="D38" s="23">
        <f t="shared" si="27"/>
        <v>497600</v>
      </c>
      <c r="E38" s="23">
        <f t="shared" si="27"/>
        <v>502062</v>
      </c>
      <c r="F38" s="23">
        <f>F44</f>
        <v>414381</v>
      </c>
      <c r="G38" s="32" t="s">
        <v>34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1257456</v>
      </c>
      <c r="C40" s="18">
        <f t="shared" si="28"/>
        <v>1257456</v>
      </c>
      <c r="D40" s="18">
        <f t="shared" si="28"/>
        <v>1257456</v>
      </c>
      <c r="E40" s="18">
        <f t="shared" si="28"/>
        <v>1425199</v>
      </c>
      <c r="F40" s="18">
        <f>SUM(F41:F42)</f>
        <v>1402420</v>
      </c>
      <c r="G40" s="33" t="s">
        <v>33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1176960</v>
      </c>
      <c r="C41" s="25">
        <v>1176960</v>
      </c>
      <c r="D41" s="25">
        <v>1176960</v>
      </c>
      <c r="E41" s="25">
        <v>1170363</v>
      </c>
      <c r="F41" s="25">
        <v>1246725</v>
      </c>
      <c r="G41" s="35" t="s">
        <v>35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80496</v>
      </c>
      <c r="C42" s="23">
        <v>80496</v>
      </c>
      <c r="D42" s="23">
        <v>80496</v>
      </c>
      <c r="E42" s="23">
        <v>254836</v>
      </c>
      <c r="F42" s="23">
        <v>155695</v>
      </c>
      <c r="G42" s="32" t="s">
        <v>36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497600</v>
      </c>
      <c r="C44" s="18">
        <f t="shared" si="29"/>
        <v>497600</v>
      </c>
      <c r="D44" s="18">
        <f t="shared" si="29"/>
        <v>497600</v>
      </c>
      <c r="E44" s="18">
        <f t="shared" si="29"/>
        <v>502062</v>
      </c>
      <c r="F44" s="18">
        <f>SUM(F45:F75)</f>
        <v>414381</v>
      </c>
      <c r="G44" s="33" t="s">
        <v>34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37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38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39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45000</v>
      </c>
      <c r="C48" s="23">
        <v>45000</v>
      </c>
      <c r="D48" s="23">
        <v>45000</v>
      </c>
      <c r="E48" s="23">
        <v>45000</v>
      </c>
      <c r="F48" s="23">
        <v>46400</v>
      </c>
      <c r="G48" s="32" t="s">
        <v>40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41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42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43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44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45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46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47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90000</v>
      </c>
      <c r="F56" s="23">
        <v>110267</v>
      </c>
      <c r="G56" s="32" t="s">
        <v>48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49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50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51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52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4800</v>
      </c>
      <c r="C61" s="23">
        <v>4800</v>
      </c>
      <c r="D61" s="23">
        <v>4800</v>
      </c>
      <c r="E61" s="23">
        <v>0</v>
      </c>
      <c r="F61" s="23">
        <v>0</v>
      </c>
      <c r="G61" s="32" t="s">
        <v>53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54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55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56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57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14400</v>
      </c>
      <c r="C66" s="23">
        <v>14400</v>
      </c>
      <c r="D66" s="23">
        <v>14400</v>
      </c>
      <c r="E66" s="23">
        <v>14400</v>
      </c>
      <c r="F66" s="23">
        <v>10900</v>
      </c>
      <c r="G66" s="32" t="s">
        <v>58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5000</v>
      </c>
      <c r="C67" s="23">
        <v>5000</v>
      </c>
      <c r="D67" s="23">
        <v>5000</v>
      </c>
      <c r="E67" s="23">
        <v>8662</v>
      </c>
      <c r="F67" s="23">
        <v>9100</v>
      </c>
      <c r="G67" s="32" t="s">
        <v>59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60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240000</v>
      </c>
      <c r="C69" s="23">
        <v>240000</v>
      </c>
      <c r="D69" s="23">
        <v>240000</v>
      </c>
      <c r="E69" s="23">
        <v>240000</v>
      </c>
      <c r="F69" s="23">
        <v>237714</v>
      </c>
      <c r="G69" s="32" t="s">
        <v>61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62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63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64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98400</v>
      </c>
      <c r="C73" s="23">
        <v>98400</v>
      </c>
      <c r="D73" s="23">
        <v>98400</v>
      </c>
      <c r="E73" s="23">
        <v>104000</v>
      </c>
      <c r="F73" s="23">
        <v>0</v>
      </c>
      <c r="G73" s="32" t="s">
        <v>65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66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67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82387</v>
      </c>
      <c r="C77" s="18">
        <f t="shared" si="31"/>
        <v>82387</v>
      </c>
      <c r="D77" s="18">
        <f t="shared" si="31"/>
        <v>82387</v>
      </c>
      <c r="E77" s="18">
        <f t="shared" si="31"/>
        <v>81925</v>
      </c>
      <c r="F77" s="18">
        <f>SUM(F78:F83)</f>
        <v>87060</v>
      </c>
      <c r="G77" s="33" t="s">
        <v>15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68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69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70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71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72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82387</v>
      </c>
      <c r="C83" s="23">
        <v>82387</v>
      </c>
      <c r="D83" s="23">
        <v>82387</v>
      </c>
      <c r="E83" s="23">
        <v>81925</v>
      </c>
      <c r="F83" s="23">
        <v>87060</v>
      </c>
      <c r="G83" s="32" t="s">
        <v>73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18000</v>
      </c>
      <c r="C85" s="18">
        <f t="shared" si="32"/>
        <v>18000</v>
      </c>
      <c r="D85" s="18">
        <f t="shared" si="32"/>
        <v>18000</v>
      </c>
      <c r="E85" s="18">
        <f t="shared" si="32"/>
        <v>18000</v>
      </c>
      <c r="F85" s="18">
        <f>SUM(F86:F91)</f>
        <v>42259</v>
      </c>
      <c r="G85" s="33" t="s">
        <v>16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13000</v>
      </c>
      <c r="C86" s="25">
        <v>13000</v>
      </c>
      <c r="D86" s="25">
        <v>13000</v>
      </c>
      <c r="E86" s="25">
        <v>13000</v>
      </c>
      <c r="F86" s="25">
        <v>20000</v>
      </c>
      <c r="G86" s="35" t="s">
        <v>74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75</v>
      </c>
      <c r="H87" s="8">
        <v>221002</v>
      </c>
      <c r="I87" s="4" t="str">
        <f t="shared" si="30"/>
        <v>HIDE</v>
      </c>
    </row>
    <row r="88" spans="1:9" ht="22.5" customHeight="1" thickBot="1">
      <c r="A88" s="8">
        <v>221003</v>
      </c>
      <c r="B88" s="23">
        <v>5000</v>
      </c>
      <c r="C88" s="23">
        <v>5000</v>
      </c>
      <c r="D88" s="23">
        <v>5000</v>
      </c>
      <c r="E88" s="23">
        <v>5000</v>
      </c>
      <c r="F88" s="23">
        <v>22259</v>
      </c>
      <c r="G88" s="32" t="s">
        <v>76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77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78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79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18000</v>
      </c>
      <c r="C93" s="18">
        <f t="shared" si="33"/>
        <v>18000</v>
      </c>
      <c r="D93" s="18">
        <f t="shared" si="33"/>
        <v>18000</v>
      </c>
      <c r="E93" s="18">
        <f t="shared" si="33"/>
        <v>23224</v>
      </c>
      <c r="F93" s="18">
        <f>SUM(F94:F105)</f>
        <v>58453</v>
      </c>
      <c r="G93" s="33" t="s">
        <v>17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18000</v>
      </c>
      <c r="C94" s="25">
        <v>18000</v>
      </c>
      <c r="D94" s="25">
        <v>18000</v>
      </c>
      <c r="E94" s="25">
        <v>18000</v>
      </c>
      <c r="F94" s="25">
        <v>36579</v>
      </c>
      <c r="G94" s="35" t="s">
        <v>80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0</v>
      </c>
      <c r="C95" s="23">
        <v>0</v>
      </c>
      <c r="D95" s="23">
        <v>0</v>
      </c>
      <c r="E95" s="23">
        <v>0</v>
      </c>
      <c r="F95" s="23">
        <v>2371</v>
      </c>
      <c r="G95" s="32" t="s">
        <v>81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253</v>
      </c>
      <c r="G96" s="32" t="s">
        <v>82</v>
      </c>
      <c r="H96" s="8">
        <v>222003</v>
      </c>
      <c r="I96" s="4" t="str">
        <f t="shared" si="30"/>
        <v>SHOW</v>
      </c>
    </row>
    <row r="97" spans="1:9" ht="22.5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1855</v>
      </c>
      <c r="G97" s="32" t="s">
        <v>83</v>
      </c>
      <c r="H97" s="8">
        <v>222004</v>
      </c>
      <c r="I97" s="4" t="str">
        <f t="shared" si="30"/>
        <v>SHOW</v>
      </c>
    </row>
    <row r="98" spans="1:9" ht="22.5" customHeight="1">
      <c r="A98" s="8">
        <v>222005</v>
      </c>
      <c r="B98" s="23">
        <v>0</v>
      </c>
      <c r="C98" s="23">
        <v>0</v>
      </c>
      <c r="D98" s="23">
        <v>0</v>
      </c>
      <c r="E98" s="23">
        <v>0</v>
      </c>
      <c r="F98" s="23">
        <v>8867</v>
      </c>
      <c r="G98" s="32" t="s">
        <v>84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245</v>
      </c>
      <c r="G99" s="32" t="s">
        <v>85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86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0</v>
      </c>
      <c r="C101" s="23">
        <v>0</v>
      </c>
      <c r="D101" s="23">
        <v>0</v>
      </c>
      <c r="E101" s="23">
        <v>0</v>
      </c>
      <c r="F101" s="23">
        <v>3000</v>
      </c>
      <c r="G101" s="32" t="s">
        <v>87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798</v>
      </c>
      <c r="G102" s="32" t="s">
        <v>88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89</v>
      </c>
      <c r="H103" s="8">
        <v>222010</v>
      </c>
      <c r="I103" s="4" t="str">
        <f t="shared" si="30"/>
        <v>HIDE</v>
      </c>
    </row>
    <row r="104" spans="1:9" ht="22.5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2000</v>
      </c>
      <c r="G104" s="32" t="s">
        <v>90</v>
      </c>
      <c r="H104" s="8">
        <v>222011</v>
      </c>
      <c r="I104" s="4" t="str">
        <f t="shared" si="30"/>
        <v>SHOW</v>
      </c>
    </row>
    <row r="105" spans="1:9" ht="22.5" customHeight="1" thickBot="1">
      <c r="A105" s="8">
        <v>222999</v>
      </c>
      <c r="B105" s="23">
        <v>0</v>
      </c>
      <c r="C105" s="23">
        <v>0</v>
      </c>
      <c r="D105" s="23">
        <v>0</v>
      </c>
      <c r="E105" s="23">
        <v>5224</v>
      </c>
      <c r="F105" s="23">
        <v>2485</v>
      </c>
      <c r="G105" s="32" t="s">
        <v>91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320036</v>
      </c>
      <c r="C107" s="18">
        <f t="shared" si="34"/>
        <v>320036</v>
      </c>
      <c r="D107" s="18">
        <f t="shared" si="34"/>
        <v>320036</v>
      </c>
      <c r="E107" s="18">
        <f t="shared" si="34"/>
        <v>320619</v>
      </c>
      <c r="F107" s="18">
        <f>SUM(F108:F133)</f>
        <v>409466</v>
      </c>
      <c r="G107" s="33" t="s">
        <v>18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83276</v>
      </c>
      <c r="C108" s="25">
        <v>83276</v>
      </c>
      <c r="D108" s="25">
        <v>83276</v>
      </c>
      <c r="E108" s="25">
        <v>83276</v>
      </c>
      <c r="F108" s="25">
        <v>75700</v>
      </c>
      <c r="G108" s="35" t="s">
        <v>92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196054</v>
      </c>
      <c r="C109" s="23">
        <v>196054</v>
      </c>
      <c r="D109" s="23">
        <v>196054</v>
      </c>
      <c r="E109" s="23">
        <v>196054</v>
      </c>
      <c r="F109" s="23">
        <v>143700</v>
      </c>
      <c r="G109" s="32" t="s">
        <v>93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7200</v>
      </c>
      <c r="C110" s="23">
        <v>7200</v>
      </c>
      <c r="D110" s="23">
        <v>7200</v>
      </c>
      <c r="E110" s="23">
        <v>7200</v>
      </c>
      <c r="F110" s="23">
        <v>6215</v>
      </c>
      <c r="G110" s="32" t="s">
        <v>94</v>
      </c>
      <c r="H110" s="8">
        <v>223003</v>
      </c>
      <c r="I110" s="4" t="str">
        <f t="shared" si="30"/>
        <v>SHOW</v>
      </c>
    </row>
    <row r="111" spans="1:9" ht="22.5" hidden="1" customHeight="1">
      <c r="A111" s="8">
        <v>223004</v>
      </c>
      <c r="B111" s="23">
        <v>0</v>
      </c>
      <c r="C111" s="23">
        <v>0</v>
      </c>
      <c r="D111" s="23">
        <v>0</v>
      </c>
      <c r="E111" s="23">
        <v>0</v>
      </c>
      <c r="F111" s="23">
        <v>0</v>
      </c>
      <c r="G111" s="17" t="s">
        <v>95</v>
      </c>
      <c r="H111" s="8">
        <v>223004</v>
      </c>
      <c r="I111" s="4" t="str">
        <f t="shared" si="30"/>
        <v>HIDE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96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97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33506</v>
      </c>
      <c r="C114" s="23">
        <v>33506</v>
      </c>
      <c r="D114" s="23">
        <v>33506</v>
      </c>
      <c r="E114" s="23">
        <v>33505</v>
      </c>
      <c r="F114" s="23">
        <v>43777</v>
      </c>
      <c r="G114" s="32" t="s">
        <v>98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99</v>
      </c>
      <c r="H115" s="8">
        <v>223008</v>
      </c>
      <c r="I115" s="4" t="str">
        <f t="shared" si="30"/>
        <v>HIDE</v>
      </c>
    </row>
    <row r="116" spans="1:9" ht="22.5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125</v>
      </c>
      <c r="G116" s="32" t="s">
        <v>100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101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0</v>
      </c>
      <c r="C118" s="23">
        <v>0</v>
      </c>
      <c r="D118" s="23">
        <v>0</v>
      </c>
      <c r="E118" s="23">
        <v>0</v>
      </c>
      <c r="F118" s="23">
        <v>12430</v>
      </c>
      <c r="G118" s="32" t="s">
        <v>102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2620</v>
      </c>
      <c r="G119" s="32" t="s">
        <v>103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3">
        <v>0</v>
      </c>
      <c r="C120" s="23">
        <v>0</v>
      </c>
      <c r="D120" s="23">
        <v>0</v>
      </c>
      <c r="E120" s="23">
        <v>584</v>
      </c>
      <c r="F120" s="23">
        <v>45287</v>
      </c>
      <c r="G120" s="32" t="s">
        <v>104</v>
      </c>
      <c r="H120" s="8">
        <v>223013</v>
      </c>
      <c r="I120" s="4" t="str">
        <f t="shared" si="30"/>
        <v>SHOW</v>
      </c>
    </row>
    <row r="121" spans="1:9" ht="22.5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61414</v>
      </c>
      <c r="G121" s="32" t="s">
        <v>105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106</v>
      </c>
      <c r="H122" s="8">
        <v>223015</v>
      </c>
      <c r="I122" s="4" t="str">
        <f t="shared" si="30"/>
        <v>HIDE</v>
      </c>
    </row>
    <row r="123" spans="1:9" ht="22.5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16843</v>
      </c>
      <c r="G123" s="32" t="s">
        <v>107</v>
      </c>
      <c r="H123" s="8">
        <v>223016</v>
      </c>
      <c r="I123" s="4" t="str">
        <f t="shared" si="30"/>
        <v>SHOW</v>
      </c>
    </row>
    <row r="124" spans="1:9" ht="22.5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915</v>
      </c>
      <c r="G124" s="32" t="s">
        <v>108</v>
      </c>
      <c r="H124" s="8">
        <v>223017</v>
      </c>
      <c r="I124" s="4" t="str">
        <f t="shared" si="30"/>
        <v>SHOW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109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110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111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112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113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114</v>
      </c>
      <c r="H130" s="8">
        <v>223023</v>
      </c>
      <c r="I130" s="4" t="str">
        <f t="shared" si="30"/>
        <v>HIDE</v>
      </c>
    </row>
    <row r="131" spans="1:9" ht="22.5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170</v>
      </c>
      <c r="G131" s="32" t="s">
        <v>115</v>
      </c>
      <c r="H131" s="8">
        <v>223024</v>
      </c>
      <c r="I131" s="4" t="str">
        <f t="shared" si="30"/>
        <v>SHOW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116</v>
      </c>
      <c r="H132" s="8">
        <v>223025</v>
      </c>
      <c r="I132" s="4" t="str">
        <f t="shared" si="30"/>
        <v>HIDE</v>
      </c>
    </row>
    <row r="133" spans="1:9" ht="22.5" customHeight="1" thickBo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270</v>
      </c>
      <c r="G133" s="32" t="s">
        <v>117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19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118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119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120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121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122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20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123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124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125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126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127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128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0</v>
      </c>
      <c r="C150" s="18">
        <f t="shared" si="38"/>
        <v>0</v>
      </c>
      <c r="D150" s="18">
        <f t="shared" si="38"/>
        <v>0</v>
      </c>
      <c r="E150" s="18">
        <f t="shared" si="38"/>
        <v>1158</v>
      </c>
      <c r="F150" s="18">
        <f>SUM(F151:F168)</f>
        <v>38709</v>
      </c>
      <c r="G150" s="33" t="s">
        <v>21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129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0</v>
      </c>
      <c r="C152" s="23">
        <v>0</v>
      </c>
      <c r="D152" s="23">
        <v>0</v>
      </c>
      <c r="E152" s="23">
        <v>0</v>
      </c>
      <c r="F152" s="23">
        <v>3466</v>
      </c>
      <c r="G152" s="32" t="s">
        <v>130</v>
      </c>
      <c r="H152" s="8">
        <v>226002</v>
      </c>
      <c r="I152" s="4" t="str">
        <f t="shared" si="36"/>
        <v>SHOW</v>
      </c>
    </row>
    <row r="153" spans="1:9" ht="22.5" customHeight="1">
      <c r="A153" s="8">
        <v>226003</v>
      </c>
      <c r="B153" s="23">
        <v>0</v>
      </c>
      <c r="C153" s="23">
        <v>0</v>
      </c>
      <c r="D153" s="23">
        <v>0</v>
      </c>
      <c r="E153" s="23">
        <v>158</v>
      </c>
      <c r="F153" s="23">
        <v>8150</v>
      </c>
      <c r="G153" s="32" t="s">
        <v>131</v>
      </c>
      <c r="H153" s="8">
        <v>226003</v>
      </c>
      <c r="I153" s="4" t="str">
        <f t="shared" si="36"/>
        <v>SHOW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132</v>
      </c>
      <c r="H154" s="8">
        <v>226004</v>
      </c>
      <c r="I154" s="4" t="str">
        <f t="shared" si="36"/>
        <v>HIDE</v>
      </c>
    </row>
    <row r="155" spans="1:9" ht="22.5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1219</v>
      </c>
      <c r="G155" s="32" t="s">
        <v>133</v>
      </c>
      <c r="H155" s="8">
        <v>226005</v>
      </c>
      <c r="I155" s="4" t="str">
        <f t="shared" si="36"/>
        <v>SHOW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134</v>
      </c>
      <c r="H156" s="8">
        <v>226006</v>
      </c>
      <c r="I156" s="4" t="str">
        <f t="shared" si="36"/>
        <v>HIDE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135</v>
      </c>
      <c r="H157" s="8">
        <v>226007</v>
      </c>
      <c r="I157" s="4" t="str">
        <f t="shared" si="36"/>
        <v>HIDE</v>
      </c>
    </row>
    <row r="158" spans="1:9" ht="22.5" customHeight="1">
      <c r="A158" s="8">
        <v>226008</v>
      </c>
      <c r="B158" s="23">
        <v>0</v>
      </c>
      <c r="C158" s="23">
        <v>0</v>
      </c>
      <c r="D158" s="23">
        <v>0</v>
      </c>
      <c r="E158" s="23">
        <v>1000</v>
      </c>
      <c r="F158" s="23">
        <v>16334</v>
      </c>
      <c r="G158" s="32" t="s">
        <v>136</v>
      </c>
      <c r="H158" s="8">
        <v>226008</v>
      </c>
      <c r="I158" s="4" t="str">
        <f t="shared" si="36"/>
        <v>SHOW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137</v>
      </c>
      <c r="H159" s="8">
        <v>226009</v>
      </c>
      <c r="I159" s="4" t="str">
        <f t="shared" si="36"/>
        <v>HIDE</v>
      </c>
    </row>
    <row r="160" spans="1:9" ht="22.5" hidden="1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0</v>
      </c>
      <c r="G160" s="17" t="s">
        <v>138</v>
      </c>
      <c r="H160" s="8">
        <v>226010</v>
      </c>
      <c r="I160" s="4" t="str">
        <f t="shared" si="36"/>
        <v>HIDE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139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140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141</v>
      </c>
      <c r="H163" s="8">
        <v>226013</v>
      </c>
      <c r="I163" s="4" t="str">
        <f t="shared" si="36"/>
        <v>HIDE</v>
      </c>
    </row>
    <row r="164" spans="1:9" ht="22.5" customHeight="1" thickBo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9540</v>
      </c>
      <c r="G164" s="32" t="s">
        <v>142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143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144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145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146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22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147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148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149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150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180000</v>
      </c>
      <c r="C176" s="18">
        <f t="shared" si="40"/>
        <v>180000</v>
      </c>
      <c r="D176" s="18">
        <f t="shared" si="40"/>
        <v>130000</v>
      </c>
      <c r="E176" s="18">
        <f t="shared" si="40"/>
        <v>70399</v>
      </c>
      <c r="F176" s="18">
        <f>SUM(F177:F196)</f>
        <v>227508</v>
      </c>
      <c r="G176" s="33" t="s">
        <v>23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151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152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153</v>
      </c>
      <c r="H179" s="8">
        <v>228003</v>
      </c>
      <c r="I179" s="4" t="str">
        <f t="shared" si="36"/>
        <v>HIDE</v>
      </c>
    </row>
    <row r="180" spans="1:9" ht="22.5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3000</v>
      </c>
      <c r="G180" s="32" t="s">
        <v>154</v>
      </c>
      <c r="H180" s="8">
        <v>228004</v>
      </c>
      <c r="I180" s="4" t="str">
        <f t="shared" si="36"/>
        <v>SHOW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155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156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157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158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30000</v>
      </c>
      <c r="C185" s="23">
        <v>30000</v>
      </c>
      <c r="D185" s="23">
        <v>30000</v>
      </c>
      <c r="E185" s="23">
        <v>23034</v>
      </c>
      <c r="F185" s="23">
        <v>19750</v>
      </c>
      <c r="G185" s="32" t="s">
        <v>159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150000</v>
      </c>
      <c r="C186" s="23">
        <v>150000</v>
      </c>
      <c r="D186" s="23">
        <v>100000</v>
      </c>
      <c r="E186" s="23">
        <v>47365</v>
      </c>
      <c r="F186" s="23">
        <v>204758</v>
      </c>
      <c r="G186" s="32" t="s">
        <v>160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161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162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163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164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165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166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167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168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169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170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24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171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172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173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174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175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25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176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177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26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26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27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178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179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180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28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181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182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183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184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185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186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338416</v>
      </c>
      <c r="C225" s="18">
        <f t="shared" si="47"/>
        <v>338416</v>
      </c>
      <c r="D225" s="18">
        <f t="shared" si="47"/>
        <v>338416</v>
      </c>
      <c r="E225" s="18">
        <f t="shared" si="47"/>
        <v>0</v>
      </c>
      <c r="F225" s="18">
        <f>SUM(F226:F238)</f>
        <v>10100</v>
      </c>
      <c r="G225" s="33" t="s">
        <v>29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40630</v>
      </c>
      <c r="C226" s="25">
        <v>40630</v>
      </c>
      <c r="D226" s="25">
        <v>40630</v>
      </c>
      <c r="E226" s="25">
        <v>0</v>
      </c>
      <c r="F226" s="25">
        <v>0</v>
      </c>
      <c r="G226" s="35" t="s">
        <v>187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60660</v>
      </c>
      <c r="C227" s="23">
        <v>60660</v>
      </c>
      <c r="D227" s="23">
        <v>60660</v>
      </c>
      <c r="E227" s="23">
        <v>0</v>
      </c>
      <c r="F227" s="23">
        <v>0</v>
      </c>
      <c r="G227" s="32" t="s">
        <v>188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189</v>
      </c>
      <c r="H228" s="8">
        <v>423003</v>
      </c>
      <c r="I228" s="4" t="str">
        <f t="shared" si="42"/>
        <v>HIDE</v>
      </c>
    </row>
    <row r="229" spans="1:9" ht="22.5" customHeight="1">
      <c r="A229" s="8">
        <v>423004</v>
      </c>
      <c r="B229" s="23">
        <v>13626</v>
      </c>
      <c r="C229" s="23">
        <v>13626</v>
      </c>
      <c r="D229" s="23">
        <v>13626</v>
      </c>
      <c r="E229" s="23">
        <v>0</v>
      </c>
      <c r="F229" s="23">
        <v>0</v>
      </c>
      <c r="G229" s="32" t="s">
        <v>190</v>
      </c>
      <c r="H229" s="8">
        <v>423004</v>
      </c>
      <c r="I229" s="4" t="str">
        <f t="shared" si="42"/>
        <v>SHOW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191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60050</v>
      </c>
      <c r="C231" s="23">
        <v>60050</v>
      </c>
      <c r="D231" s="23">
        <v>60050</v>
      </c>
      <c r="E231" s="23">
        <v>0</v>
      </c>
      <c r="F231" s="23">
        <v>10100</v>
      </c>
      <c r="G231" s="32" t="s">
        <v>192</v>
      </c>
      <c r="H231" s="8">
        <v>423006</v>
      </c>
      <c r="I231" s="4" t="str">
        <f t="shared" si="42"/>
        <v>SHOW</v>
      </c>
    </row>
    <row r="232" spans="1:9" ht="22.5" customHeight="1">
      <c r="A232" s="8">
        <v>423007</v>
      </c>
      <c r="B232" s="23">
        <v>50000</v>
      </c>
      <c r="C232" s="23">
        <v>50000</v>
      </c>
      <c r="D232" s="23">
        <v>50000</v>
      </c>
      <c r="E232" s="23">
        <v>0</v>
      </c>
      <c r="F232" s="23">
        <v>0</v>
      </c>
      <c r="G232" s="32" t="s">
        <v>193</v>
      </c>
      <c r="H232" s="8">
        <v>423007</v>
      </c>
      <c r="I232" s="4" t="str">
        <f t="shared" si="42"/>
        <v>SHOW</v>
      </c>
    </row>
    <row r="233" spans="1:9" ht="22.5" customHeight="1">
      <c r="A233" s="8">
        <v>423008</v>
      </c>
      <c r="B233" s="23">
        <v>76600</v>
      </c>
      <c r="C233" s="23">
        <v>76600</v>
      </c>
      <c r="D233" s="23">
        <v>76600</v>
      </c>
      <c r="E233" s="23">
        <v>0</v>
      </c>
      <c r="F233" s="23">
        <v>0</v>
      </c>
      <c r="G233" s="32" t="s">
        <v>194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195</v>
      </c>
      <c r="H234" s="8">
        <v>423999</v>
      </c>
      <c r="I234" s="4" t="str">
        <f t="shared" si="42"/>
        <v>HIDE</v>
      </c>
    </row>
    <row r="235" spans="1:9" ht="22.5" customHeight="1">
      <c r="A235" s="8">
        <v>424001</v>
      </c>
      <c r="B235" s="23">
        <v>36850</v>
      </c>
      <c r="C235" s="23">
        <v>36850</v>
      </c>
      <c r="D235" s="23">
        <v>36850</v>
      </c>
      <c r="E235" s="23">
        <v>0</v>
      </c>
      <c r="F235" s="23">
        <v>0</v>
      </c>
      <c r="G235" s="32" t="s">
        <v>196</v>
      </c>
      <c r="H235" s="8">
        <v>424001</v>
      </c>
      <c r="I235" s="4" t="str">
        <f t="shared" si="42"/>
        <v>SHOW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197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198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199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30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200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201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202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31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203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204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205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206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207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208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209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32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210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211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212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2020-03-08T05:51:03Z</cp:lastPrinted>
  <dcterms:created xsi:type="dcterms:W3CDTF">2018-12-30T09:54:12Z</dcterms:created>
  <dcterms:modified xsi:type="dcterms:W3CDTF">2020-03-08T05:51:06Z</dcterms:modified>
</cp:coreProperties>
</file>