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<sst xmlns="http://schemas.openxmlformats.org/spreadsheetml/2006/main" count="245" uniqueCount="216">
  <si>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</si>
  <si>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</si>
  <si>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</si>
  <si>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</si>
  <si>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</si>
  <si>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</si>
  <si>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</si>
  <si>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</si>
  <si>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</si>
  <si>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</si>
  <si>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</si>
  <si>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</si>
  <si>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</si>
  <si>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</si>
  <si>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</si>
  <si>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</si>
  <si>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</si>
  <si>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</si>
  <si>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</si>
  <si>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</si>
  <si>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</si>
  <si>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</si>
  <si>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</si>
  <si>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</si>
  <si>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</si>
  <si>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</si>
  <si>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</si>
  <si>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</si>
  <si>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</si>
  <si>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</si>
  <si>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</si>
  <si>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</si>
  <si>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</si>
  <si>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</si>
  <si>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</si>
  <si>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</si>
  <si>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</si>
  <si>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</si>
  <si>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</si>
  <si>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</si>
  <si>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</si>
  <si>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</si>
  <si>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</si>
  <si>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</si>
  <si>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</si>
  <si>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</si>
  <si>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</si>
  <si>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</si>
  <si>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</si>
  <si>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</si>
  <si>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</si>
  <si>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</si>
  <si>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</si>
  <si>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</si>
  <si>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</si>
  <si>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</si>
  <si>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</si>
  <si>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</si>
  <si>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</si>
  <si>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</si>
  <si>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</si>
  <si>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</si>
  <si>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</si>
  <si>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</si>
  <si>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</si>
  <si>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</si>
  <si>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</si>
  <si>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</si>
  <si>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</si>
  <si>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</si>
  <si>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</si>
  <si>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</si>
  <si>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</si>
  <si>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</si>
  <si>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</si>
  <si>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</si>
  <si>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</si>
  <si>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</si>
  <si>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</si>
  <si>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</si>
  <si>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</si>
  <si>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</si>
  <si>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</si>
  <si>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</si>
  <si>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</si>
  <si>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</si>
  <si>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</si>
  <si>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</si>
  <si>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</si>
  <si>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</si>
  <si>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</si>
  <si>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</si>
  <si>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</si>
  <si>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</si>
  <si>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</si>
  <si>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</si>
  <si>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</si>
  <si>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</si>
  <si>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</si>
  <si>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</si>
  <si>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</si>
  <si>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</si>
  <si>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</si>
  <si>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</si>
  <si>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</si>
  <si>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</si>
  <si>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</si>
  <si>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</si>
  <si>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</si>
  <si>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</si>
  <si>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</si>
  <si>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</si>
  <si>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</si>
  <si>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</si>
  <si>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</si>
  <si>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</si>
  <si>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</si>
  <si>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</si>
  <si>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</si>
  <si>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</si>
  <si>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</si>
  <si>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</si>
  <si>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</si>
  <si>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</si>
  <si>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</si>
  <si>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</si>
  <si>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</si>
  <si>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</si>
  <si>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</si>
  <si>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</si>
  <si>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</si>
  <si>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</si>
  <si>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</si>
  <si>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</si>
  <si>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</si>
  <si>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</si>
  <si>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</si>
  <si>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</si>
  <si>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</si>
  <si>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</si>
  <si>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</si>
  <si>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</si>
  <si>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</si>
  <si>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</si>
  <si>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</si>
  <si>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</si>
  <si>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</si>
  <si>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</si>
  <si>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</si>
  <si>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</si>
  <si>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</si>
  <si>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</si>
  <si>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</si>
  <si>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</si>
  <si>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</si>
  <si>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</si>
  <si>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</si>
  <si>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</si>
  <si>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</si>
  <si>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</si>
  <si>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</si>
  <si>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</si>
  <si>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</si>
  <si>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</si>
  <si>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</si>
  <si>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</si>
  <si>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</si>
  <si>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</si>
  <si>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</si>
  <si>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</si>
  <si>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</si>
  <si>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</si>
  <si>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</si>
  <si>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</si>
  <si>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</si>
  <si>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</si>
  <si>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</si>
  <si>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</si>
  <si>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</si>
  <si>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</si>
  <si>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</si>
  <si>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</si>
  <si>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</si>
  <si>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</si>
  <si>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</si>
  <si>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</si>
  <si>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</si>
  <si>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</si>
  <si>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</si>
  <si>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</si>
  <si>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</si>
  <si>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</si>
  <si>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</si>
  <si>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</si>
  <si>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</si>
  <si>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</si>
  <si>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</si>
  <si>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</si>
  <si>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</si>
  <si>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</si>
  <si>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</si>
  <si>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</si>
  <si>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</si>
  <si>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</si>
  <si>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</si>
  <si>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</si>
  <si>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</si>
  <si>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</si>
  <si>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</si>
  <si>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</si>
  <si>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</si>
  <si>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</si>
  <si>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ފިއްލަދޫ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</si>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</sst>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1290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2197625</v>
      </c>
      <c r="C9" s="15">
        <f t="shared" si="0"/>
        <v>2197625</v>
      </c>
      <c r="D9" s="15">
        <f t="shared" si="0"/>
        <v>2196965</v>
      </c>
      <c r="E9" s="15">
        <f t="shared" si="0"/>
        <v>1879251</v>
      </c>
      <c r="F9" s="15">
        <f>F13</f>
        <v>2057397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27400</v>
      </c>
      <c r="C10" s="16">
        <f t="shared" si="2"/>
        <v>27400</v>
      </c>
      <c r="D10" s="16">
        <f t="shared" si="2"/>
        <v>27400</v>
      </c>
      <c r="E10" s="16">
        <f t="shared" si="2"/>
        <v>0</v>
      </c>
      <c r="F10" s="16">
        <f>F26</f>
        <v>49257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2225025</v>
      </c>
      <c r="C11" s="18">
        <f t="shared" si="3"/>
        <v>2225025</v>
      </c>
      <c r="D11" s="18">
        <f t="shared" si="3"/>
        <v>2224365</v>
      </c>
      <c r="E11" s="18">
        <f t="shared" si="3"/>
        <v>1879251</v>
      </c>
      <c r="F11" s="18">
        <f>SUM(F9:F10)</f>
        <v>2106654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2197625</v>
      </c>
      <c r="C13" s="18">
        <f t="shared" si="4"/>
        <v>2197625</v>
      </c>
      <c r="D13" s="18">
        <f t="shared" si="4"/>
        <v>2196965</v>
      </c>
      <c r="E13" s="18">
        <f t="shared" si="4"/>
        <v>1879251</v>
      </c>
      <c r="F13" s="18">
        <f>SUM(F14:F24)</f>
        <v>2057397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1198938</v>
      </c>
      <c r="C14" s="22">
        <f t="shared" si="5"/>
        <v>1198938</v>
      </c>
      <c r="D14" s="22">
        <f t="shared" si="5"/>
        <v>1198938</v>
      </c>
      <c r="E14" s="22">
        <f t="shared" si="5"/>
        <v>990718</v>
      </c>
      <c r="F14" s="22">
        <f>F36</f>
        <v>1082606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52702</v>
      </c>
      <c r="C15" s="23">
        <f t="shared" si="6"/>
        <v>52702</v>
      </c>
      <c r="D15" s="23">
        <f t="shared" si="6"/>
        <v>52702</v>
      </c>
      <c r="E15" s="23">
        <f t="shared" si="6"/>
        <v>48551</v>
      </c>
      <c r="F15" s="23">
        <f>F77</f>
        <v>54534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21745</v>
      </c>
      <c r="C16" s="23">
        <f t="shared" si="7"/>
        <v>21745</v>
      </c>
      <c r="D16" s="23">
        <f t="shared" si="7"/>
        <v>21745</v>
      </c>
      <c r="E16" s="23">
        <f t="shared" si="7"/>
        <v>16900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29915</v>
      </c>
      <c r="C17" s="23">
        <f t="shared" si="8"/>
        <v>29915</v>
      </c>
      <c r="D17" s="23">
        <f t="shared" si="8"/>
        <v>29915</v>
      </c>
      <c r="E17" s="23">
        <f t="shared" si="8"/>
        <v>26700</v>
      </c>
      <c r="F17" s="23">
        <f>F93</f>
        <v>45500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686665</v>
      </c>
      <c r="C18" s="23">
        <f t="shared" si="9"/>
        <v>686665</v>
      </c>
      <c r="D18" s="23">
        <f t="shared" si="9"/>
        <v>686665</v>
      </c>
      <c r="E18" s="23">
        <f t="shared" si="9"/>
        <v>599382</v>
      </c>
      <c r="F18" s="23">
        <f>F107</f>
        <v>629757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3800</v>
      </c>
      <c r="C21" s="23">
        <f t="shared" si="12"/>
        <v>3800</v>
      </c>
      <c r="D21" s="23">
        <f t="shared" si="12"/>
        <v>3800</v>
      </c>
      <c r="E21" s="23">
        <f t="shared" si="12"/>
        <v>3800</v>
      </c>
      <c r="F21" s="23">
        <f>F150</f>
        <v>25000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203860</v>
      </c>
      <c r="C23" s="23">
        <f t="shared" si="14"/>
        <v>203860</v>
      </c>
      <c r="D23" s="23">
        <f t="shared" si="14"/>
        <v>203200</v>
      </c>
      <c r="E23" s="23">
        <f t="shared" si="14"/>
        <v>193200</v>
      </c>
      <c r="F23" s="23">
        <f>F176</f>
        <v>210000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27400</v>
      </c>
      <c r="C26" s="18">
        <f t="shared" si="16"/>
        <v>27400</v>
      </c>
      <c r="D26" s="18">
        <f t="shared" si="16"/>
        <v>27400</v>
      </c>
      <c r="E26" s="18">
        <f t="shared" si="16"/>
        <v>0</v>
      </c>
      <c r="F26" s="18">
        <f>SUM(F27:F34)</f>
        <v>49257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27400</v>
      </c>
      <c r="C31" s="23">
        <f t="shared" si="21"/>
        <v>27400</v>
      </c>
      <c r="D31" s="23">
        <f t="shared" si="21"/>
        <v>27400</v>
      </c>
      <c r="E31" s="23">
        <f t="shared" si="21"/>
        <v>0</v>
      </c>
      <c r="F31" s="23">
        <f>F225</f>
        <v>49257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1198938</v>
      </c>
      <c r="C36" s="18">
        <f t="shared" si="25"/>
        <v>1198938</v>
      </c>
      <c r="D36" s="18">
        <f t="shared" si="25"/>
        <v>1198938</v>
      </c>
      <c r="E36" s="18">
        <f t="shared" si="25"/>
        <v>990718</v>
      </c>
      <c r="F36" s="18">
        <f>SUM(F37:F38)</f>
        <v>1082606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828168</v>
      </c>
      <c r="C37" s="25">
        <f t="shared" si="26"/>
        <v>828168</v>
      </c>
      <c r="D37" s="25">
        <f t="shared" si="26"/>
        <v>828168</v>
      </c>
      <c r="E37" s="25">
        <f t="shared" si="26"/>
        <v>685108</v>
      </c>
      <c r="F37" s="25">
        <f>F40</f>
        <v>811015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370770</v>
      </c>
      <c r="C38" s="23">
        <f t="shared" si="27"/>
        <v>370770</v>
      </c>
      <c r="D38" s="23">
        <f t="shared" si="27"/>
        <v>370770</v>
      </c>
      <c r="E38" s="23">
        <f t="shared" si="27"/>
        <v>305610</v>
      </c>
      <c r="F38" s="23">
        <f>F44</f>
        <v>271591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828168</v>
      </c>
      <c r="C40" s="18">
        <f t="shared" si="28"/>
        <v>828168</v>
      </c>
      <c r="D40" s="18">
        <f t="shared" si="28"/>
        <v>828168</v>
      </c>
      <c r="E40" s="18">
        <f t="shared" si="28"/>
        <v>685108</v>
      </c>
      <c r="F40" s="18">
        <f>SUM(F41:F42)</f>
        <v>811015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752880</v>
      </c>
      <c r="C41" s="25">
        <v>752880</v>
      </c>
      <c r="D41" s="25">
        <v>752880</v>
      </c>
      <c r="E41" s="25">
        <v>645029</v>
      </c>
      <c r="F41" s="25">
        <v>759396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75288</v>
      </c>
      <c r="C42" s="23">
        <v>75288</v>
      </c>
      <c r="D42" s="23">
        <v>75288</v>
      </c>
      <c r="E42" s="23">
        <v>40079</v>
      </c>
      <c r="F42" s="23">
        <v>51619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370770</v>
      </c>
      <c r="C44" s="18">
        <f t="shared" si="29"/>
        <v>370770</v>
      </c>
      <c r="D44" s="18">
        <f t="shared" si="29"/>
        <v>370770</v>
      </c>
      <c r="E44" s="18">
        <f t="shared" si="29"/>
        <v>305610</v>
      </c>
      <c r="F44" s="18">
        <f>SUM(F45:F75)</f>
        <v>271591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24800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113400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37170</v>
      </c>
      <c r="C57" s="23">
        <v>37170</v>
      </c>
      <c r="D57" s="23">
        <v>37170</v>
      </c>
      <c r="E57" s="23">
        <v>18335</v>
      </c>
      <c r="F57" s="23">
        <v>18287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14040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5267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21500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126000</v>
      </c>
      <c r="C69" s="23">
        <v>126000</v>
      </c>
      <c r="D69" s="23">
        <v>126000</v>
      </c>
      <c r="E69" s="23">
        <v>105075</v>
      </c>
      <c r="F69" s="23">
        <v>99097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45600</v>
      </c>
      <c r="C73" s="23">
        <v>45600</v>
      </c>
      <c r="D73" s="23">
        <v>45600</v>
      </c>
      <c r="E73" s="23">
        <v>47000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21600</v>
      </c>
      <c r="C74" s="23">
        <v>21600</v>
      </c>
      <c r="D74" s="23">
        <v>21600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52702</v>
      </c>
      <c r="C77" s="18">
        <f t="shared" si="31"/>
        <v>52702</v>
      </c>
      <c r="D77" s="18">
        <f t="shared" si="31"/>
        <v>52702</v>
      </c>
      <c r="E77" s="18">
        <f t="shared" si="31"/>
        <v>48551</v>
      </c>
      <c r="F77" s="18">
        <f>SUM(F78:F83)</f>
        <v>54534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52702</v>
      </c>
      <c r="C83" s="23">
        <v>52702</v>
      </c>
      <c r="D83" s="23">
        <v>52702</v>
      </c>
      <c r="E83" s="23">
        <v>48551</v>
      </c>
      <c r="F83" s="23">
        <v>54534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21745</v>
      </c>
      <c r="C85" s="18">
        <f t="shared" si="32"/>
        <v>21745</v>
      </c>
      <c r="D85" s="18">
        <f t="shared" si="32"/>
        <v>21745</v>
      </c>
      <c r="E85" s="18">
        <f t="shared" si="32"/>
        <v>16900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14500</v>
      </c>
      <c r="C86" s="25">
        <v>14500</v>
      </c>
      <c r="D86" s="25">
        <v>14500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945</v>
      </c>
      <c r="C87" s="23">
        <v>945</v>
      </c>
      <c r="D87" s="23">
        <v>945</v>
      </c>
      <c r="E87" s="23">
        <v>900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6300</v>
      </c>
      <c r="C88" s="23">
        <v>6300</v>
      </c>
      <c r="D88" s="23">
        <v>6300</v>
      </c>
      <c r="E88" s="23">
        <v>6000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29915</v>
      </c>
      <c r="C93" s="18">
        <f t="shared" si="33"/>
        <v>29915</v>
      </c>
      <c r="D93" s="18">
        <f t="shared" si="33"/>
        <v>29915</v>
      </c>
      <c r="E93" s="18">
        <f t="shared" si="33"/>
        <v>26700</v>
      </c>
      <c r="F93" s="18">
        <f>SUM(F94:F105)</f>
        <v>45500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18680</v>
      </c>
      <c r="C94" s="25">
        <v>18680</v>
      </c>
      <c r="D94" s="25">
        <v>18680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1575</v>
      </c>
      <c r="C95" s="23">
        <v>1575</v>
      </c>
      <c r="D95" s="23">
        <v>1575</v>
      </c>
      <c r="E95" s="23">
        <v>1500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2415</v>
      </c>
      <c r="C98" s="23">
        <v>2415</v>
      </c>
      <c r="D98" s="23">
        <v>2415</v>
      </c>
      <c r="E98" s="23">
        <v>2300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6825</v>
      </c>
      <c r="C101" s="23">
        <v>6825</v>
      </c>
      <c r="D101" s="23">
        <v>6825</v>
      </c>
      <c r="E101" s="23">
        <v>6500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420</v>
      </c>
      <c r="C102" s="23">
        <v>420</v>
      </c>
      <c r="D102" s="23">
        <v>420</v>
      </c>
      <c r="E102" s="23">
        <v>400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686665</v>
      </c>
      <c r="C107" s="18">
        <f t="shared" si="34"/>
        <v>686665</v>
      </c>
      <c r="D107" s="18">
        <f t="shared" si="34"/>
        <v>686665</v>
      </c>
      <c r="E107" s="18">
        <f t="shared" si="34"/>
        <v>599382</v>
      </c>
      <c r="F107" s="18">
        <f>SUM(F108:F133)</f>
        <v>629757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32760</v>
      </c>
      <c r="C108" s="25">
        <v>32760</v>
      </c>
      <c r="D108" s="25">
        <v>32760</v>
      </c>
      <c r="E108" s="25">
        <v>31200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353019</v>
      </c>
      <c r="C109" s="23">
        <v>353019</v>
      </c>
      <c r="D109" s="23">
        <v>353019</v>
      </c>
      <c r="E109" s="23">
        <v>366482</v>
      </c>
      <c r="F109" s="23">
        <v>413257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28350</v>
      </c>
      <c r="C111" s="23">
        <v>28350</v>
      </c>
      <c r="D111" s="23">
        <v>28350</v>
      </c>
      <c r="E111" s="23">
        <v>27000</v>
      </c>
      <c r="F111" s="23">
        <v>27000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151200</v>
      </c>
      <c r="C114" s="23">
        <v>151200</v>
      </c>
      <c r="D114" s="23">
        <v>151200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1200</v>
      </c>
      <c r="C115" s="23">
        <v>1200</v>
      </c>
      <c r="D115" s="23">
        <v>1200</v>
      </c>
      <c r="E115" s="23">
        <v>1200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105</v>
      </c>
      <c r="C116" s="23">
        <v>105</v>
      </c>
      <c r="D116" s="23">
        <v>105</v>
      </c>
      <c r="E116" s="23">
        <v>100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14400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20000</v>
      </c>
      <c r="C121" s="23">
        <v>20000</v>
      </c>
      <c r="D121" s="23">
        <v>20000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85031</v>
      </c>
      <c r="C133" s="23">
        <v>85031</v>
      </c>
      <c r="D133" s="23">
        <v>85031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3800</v>
      </c>
      <c r="C150" s="18">
        <f t="shared" si="38"/>
        <v>3800</v>
      </c>
      <c r="D150" s="18">
        <f t="shared" si="38"/>
        <v>3800</v>
      </c>
      <c r="E150" s="18">
        <f t="shared" si="38"/>
        <v>3800</v>
      </c>
      <c r="F150" s="18">
        <f>SUM(F151:F168)</f>
        <v>25000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</v>
      </c>
      <c r="C152" s="23">
        <v>3000</v>
      </c>
      <c r="D152" s="23">
        <v>3000</v>
      </c>
      <c r="E152" s="23">
        <v>3000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800</v>
      </c>
      <c r="C157" s="23">
        <v>800</v>
      </c>
      <c r="D157" s="23">
        <v>800</v>
      </c>
      <c r="E157" s="23">
        <v>800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203860</v>
      </c>
      <c r="C176" s="18">
        <f t="shared" si="40"/>
        <v>203860</v>
      </c>
      <c r="D176" s="18">
        <f t="shared" si="40"/>
        <v>203200</v>
      </c>
      <c r="E176" s="18">
        <f t="shared" si="40"/>
        <v>193200</v>
      </c>
      <c r="F176" s="18">
        <f>SUM(F177:F196)</f>
        <v>210000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13860</v>
      </c>
      <c r="C185" s="23">
        <v>13860</v>
      </c>
      <c r="D185" s="23">
        <v>13200</v>
      </c>
      <c r="E185" s="23">
        <v>13200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190000</v>
      </c>
      <c r="C186" s="23">
        <v>190000</v>
      </c>
      <c r="D186" s="23">
        <v>190000</v>
      </c>
      <c r="E186" s="23">
        <v>180000</v>
      </c>
      <c r="F186" s="23">
        <v>180000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27400</v>
      </c>
      <c r="C225" s="18">
        <f t="shared" si="47"/>
        <v>27400</v>
      </c>
      <c r="D225" s="18">
        <f t="shared" si="47"/>
        <v>27400</v>
      </c>
      <c r="E225" s="18">
        <f t="shared" si="47"/>
        <v>0</v>
      </c>
      <c r="F225" s="18">
        <f>SUM(F226:F238)</f>
        <v>49257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2400</v>
      </c>
      <c r="C226" s="25">
        <v>2400</v>
      </c>
      <c r="D226" s="25">
        <v>2400</v>
      </c>
      <c r="E226" s="25">
        <v>0</v>
      </c>
      <c r="F226" s="25">
        <v>24550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5830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18877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2020-03-04T05:02:09Z</cp:lastPrinted>
  <dcterms:created xsi:type="dcterms:W3CDTF">2018-12-30T09:54:12Z</dcterms:created>
  <dcterms:modified xsi:type="dcterms:W3CDTF">2020-03-04T05:02:12Z</dcterms:modified>
</cp:coreProperties>
</file>