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<sst xmlns="http://schemas.openxmlformats.org/spreadsheetml/2006/main" count="245" uniqueCount="216">
  <si>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</si>
  <si>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</si>
  <si>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</si>
  <si>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</si>
  <si>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</si>
  <si>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</si>
  <si>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</si>
  <si>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</si>
  <si>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</si>
  <si>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</si>
  <si>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</si>
  <si>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</si>
  <si>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</si>
  <si>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</si>
  <si>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</si>
  <si>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</si>
  <si>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</si>
  <si>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</si>
  <si>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</si>
  <si>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</si>
  <si>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</si>
  <si>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</si>
  <si>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</si>
  <si>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</si>
  <si>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</si>
  <si>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</si>
  <si>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</si>
  <si>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</si>
  <si>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</si>
  <si>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</si>
  <si>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</si>
  <si>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</si>
  <si>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</si>
  <si>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</si>
  <si>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</si>
  <si>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</si>
  <si>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</si>
  <si>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</si>
  <si>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</si>
  <si>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</si>
  <si>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</si>
  <si>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</si>
  <si>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</si>
  <si>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</si>
  <si>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</si>
  <si>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</si>
  <si>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</si>
  <si>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</si>
  <si>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</si>
  <si>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</si>
  <si>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</si>
  <si>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</si>
  <si>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</si>
  <si>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</si>
  <si>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</si>
  <si>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</si>
  <si>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</si>
  <si>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</si>
  <si>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</si>
  <si>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</si>
  <si>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</si>
  <si>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</si>
  <si>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</si>
  <si>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</si>
  <si>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</si>
  <si>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</si>
  <si>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</si>
  <si>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</si>
  <si>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</si>
  <si>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</si>
  <si>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</si>
  <si>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</si>
  <si>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</si>
  <si>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</si>
  <si>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</si>
  <si>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</si>
  <si>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</si>
  <si>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</si>
  <si>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</si>
  <si>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</si>
  <si>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</si>
  <si>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</si>
  <si>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</si>
  <si>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</si>
  <si>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</si>
  <si>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</si>
  <si>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</si>
  <si>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</si>
  <si>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</si>
  <si>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</si>
  <si>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</si>
  <si>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</si>
  <si>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</si>
  <si>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</si>
  <si>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</si>
  <si>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</si>
  <si>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</si>
  <si>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</si>
  <si>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</si>
  <si>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</si>
  <si>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</si>
  <si>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</si>
  <si>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</si>
  <si>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</si>
  <si>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</si>
  <si>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</si>
  <si>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</si>
  <si>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</si>
  <si>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</si>
  <si>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</si>
  <si>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</si>
  <si>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</si>
  <si>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</si>
  <si>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</si>
  <si>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</si>
  <si>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</si>
  <si>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</si>
  <si>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</si>
  <si>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</si>
  <si>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</si>
  <si>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</si>
  <si>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</si>
  <si>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</si>
  <si>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</si>
  <si>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</si>
  <si>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</si>
  <si>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</si>
  <si>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</si>
  <si>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</si>
  <si>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</si>
  <si>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</si>
  <si>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</si>
  <si>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</si>
  <si>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</si>
  <si>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</si>
  <si>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</si>
  <si>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</si>
  <si>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</si>
  <si>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</si>
  <si>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</si>
  <si>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</si>
  <si>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</si>
  <si>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</si>
  <si>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</si>
  <si>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</si>
  <si>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</si>
  <si>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</si>
  <si>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</si>
  <si>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</si>
  <si>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</si>
  <si>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</si>
  <si>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</si>
  <si>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</si>
  <si>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</si>
  <si>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</si>
  <si>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</si>
  <si>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</si>
  <si>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</si>
  <si>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</si>
  <si>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</si>
  <si>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</si>
  <si>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</si>
  <si>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</si>
  <si>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</si>
  <si>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</si>
  <si>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</si>
  <si>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</si>
  <si>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</si>
  <si>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</si>
  <si>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</si>
  <si>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</si>
  <si>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</si>
  <si>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</si>
  <si>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</si>
  <si>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</si>
  <si>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</si>
  <si>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</si>
  <si>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</si>
  <si>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</si>
  <si>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</si>
  <si>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</si>
  <si>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</si>
  <si>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</si>
  <si>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</si>
  <si>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</si>
  <si>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</si>
  <si>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</si>
  <si>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</si>
  <si>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</si>
  <si>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</si>
  <si>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</si>
  <si>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</si>
  <si>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</si>
  <si>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</si>
  <si>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</si>
  <si>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</si>
  <si>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</si>
  <si>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</si>
  <si>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</si>
  <si>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</si>
  <si>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</si>
  <si>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</si>
  <si>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</si>
  <si>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</si>
  <si>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</si>
  <si>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</si>
  <si>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</si>
  <si>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</si>
  <si>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</si>
  <si>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</si>
  <si>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</si>
  <si>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</si>
  <si>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މ. ރީޖަނަލް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</si>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</sst>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1170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40919042</v>
      </c>
      <c r="C9" s="15">
        <f t="shared" si="0"/>
        <v>40869787</v>
      </c>
      <c r="D9" s="15">
        <f t="shared" si="0"/>
        <v>40970446</v>
      </c>
      <c r="E9" s="15">
        <f t="shared" si="0"/>
        <v>38975178</v>
      </c>
      <c r="F9" s="15">
        <f>F13</f>
        <v>38791433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139831</v>
      </c>
      <c r="C10" s="16">
        <f t="shared" si="2"/>
        <v>137088</v>
      </c>
      <c r="D10" s="16">
        <f t="shared" si="2"/>
        <v>134400</v>
      </c>
      <c r="E10" s="16">
        <f t="shared" si="2"/>
        <v>35000</v>
      </c>
      <c r="F10" s="16">
        <f>F26</f>
        <v>177594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41058873</v>
      </c>
      <c r="C11" s="18">
        <f t="shared" si="3"/>
        <v>41006875</v>
      </c>
      <c r="D11" s="18">
        <f t="shared" si="3"/>
        <v>41104846</v>
      </c>
      <c r="E11" s="18">
        <f t="shared" si="3"/>
        <v>39010178</v>
      </c>
      <c r="F11" s="18">
        <f>SUM(F9:F10)</f>
        <v>38969027</v>
      </c>
      <c r="G11" s="33" t="s">
        <v>12</v>
      </c>
      <c r="H11" s="21"/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40919042</v>
      </c>
      <c r="C13" s="18">
        <f t="shared" si="4"/>
        <v>40869787</v>
      </c>
      <c r="D13" s="18">
        <f t="shared" si="4"/>
        <v>40970446</v>
      </c>
      <c r="E13" s="18">
        <f t="shared" si="4"/>
        <v>38975178</v>
      </c>
      <c r="F13" s="18">
        <f>SUM(F14:F24)</f>
        <v>38791433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36052127</v>
      </c>
      <c r="C14" s="22">
        <f t="shared" si="5"/>
        <v>36052127</v>
      </c>
      <c r="D14" s="22">
        <f t="shared" si="5"/>
        <v>36052127</v>
      </c>
      <c r="E14" s="22">
        <f t="shared" si="5"/>
        <v>34880541</v>
      </c>
      <c r="F14" s="22">
        <f>F36</f>
        <v>34198728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629363</v>
      </c>
      <c r="C15" s="23">
        <f t="shared" si="6"/>
        <v>629363</v>
      </c>
      <c r="D15" s="23">
        <f t="shared" si="6"/>
        <v>629363</v>
      </c>
      <c r="E15" s="23">
        <f t="shared" si="6"/>
        <v>629363</v>
      </c>
      <c r="F15" s="23">
        <f>F77</f>
        <v>598320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735145</v>
      </c>
      <c r="C16" s="23">
        <f t="shared" si="7"/>
        <v>720731</v>
      </c>
      <c r="D16" s="23">
        <f t="shared" si="7"/>
        <v>706589</v>
      </c>
      <c r="E16" s="23">
        <f t="shared" si="7"/>
        <v>492000</v>
      </c>
      <c r="F16" s="23">
        <f>F85</f>
        <v>555062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677084</v>
      </c>
      <c r="C17" s="23">
        <f t="shared" si="8"/>
        <v>668750</v>
      </c>
      <c r="D17" s="23">
        <f t="shared" si="8"/>
        <v>660539</v>
      </c>
      <c r="E17" s="23">
        <f t="shared" si="8"/>
        <v>419256</v>
      </c>
      <c r="F17" s="23">
        <f>F93</f>
        <v>533357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2310845</v>
      </c>
      <c r="C18" s="23">
        <f t="shared" si="9"/>
        <v>2294426</v>
      </c>
      <c r="D18" s="23">
        <f t="shared" si="9"/>
        <v>2277328</v>
      </c>
      <c r="E18" s="23">
        <f t="shared" si="9"/>
        <v>2194904</v>
      </c>
      <c r="F18" s="23">
        <f>F107</f>
        <v>2720739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208080</v>
      </c>
      <c r="C19" s="23">
        <f t="shared" si="10"/>
        <v>204000</v>
      </c>
      <c r="D19" s="23">
        <f t="shared" si="10"/>
        <v>350000</v>
      </c>
      <c r="E19" s="23">
        <f t="shared" si="10"/>
        <v>234114</v>
      </c>
      <c r="F19" s="23">
        <f>F135</f>
        <v>54572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306398</v>
      </c>
      <c r="C21" s="23">
        <f t="shared" si="12"/>
        <v>300390</v>
      </c>
      <c r="D21" s="23">
        <f t="shared" si="12"/>
        <v>294500</v>
      </c>
      <c r="E21" s="23">
        <f t="shared" si="12"/>
        <v>125000</v>
      </c>
      <c r="F21" s="23">
        <f>F150</f>
        <v>130655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139831</v>
      </c>
      <c r="C26" s="18">
        <f t="shared" si="16"/>
        <v>137088</v>
      </c>
      <c r="D26" s="18">
        <f t="shared" si="16"/>
        <v>134400</v>
      </c>
      <c r="E26" s="18">
        <f t="shared" si="16"/>
        <v>35000</v>
      </c>
      <c r="F26" s="18">
        <f>SUM(F27:F34)</f>
        <v>177594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139831</v>
      </c>
      <c r="C31" s="23">
        <f t="shared" si="21"/>
        <v>137088</v>
      </c>
      <c r="D31" s="23">
        <f t="shared" si="21"/>
        <v>134400</v>
      </c>
      <c r="E31" s="23">
        <f t="shared" si="21"/>
        <v>35000</v>
      </c>
      <c r="F31" s="23">
        <f>F225</f>
        <v>177594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36052127</v>
      </c>
      <c r="C36" s="18">
        <f t="shared" si="25"/>
        <v>36052127</v>
      </c>
      <c r="D36" s="18">
        <f t="shared" si="25"/>
        <v>36052127</v>
      </c>
      <c r="E36" s="18">
        <f t="shared" si="25"/>
        <v>34880541</v>
      </c>
      <c r="F36" s="18">
        <f>SUM(F37:F38)</f>
        <v>34198728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15898860</v>
      </c>
      <c r="C37" s="25">
        <f t="shared" si="26"/>
        <v>15898860</v>
      </c>
      <c r="D37" s="25">
        <f t="shared" si="26"/>
        <v>15898860</v>
      </c>
      <c r="E37" s="25">
        <f t="shared" si="26"/>
        <v>19486101</v>
      </c>
      <c r="F37" s="25">
        <f>F40</f>
        <v>19209565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20153267</v>
      </c>
      <c r="C38" s="23">
        <f t="shared" si="27"/>
        <v>20153267</v>
      </c>
      <c r="D38" s="23">
        <f t="shared" si="27"/>
        <v>20153267</v>
      </c>
      <c r="E38" s="23">
        <f t="shared" si="27"/>
        <v>15394440</v>
      </c>
      <c r="F38" s="23">
        <f>F44</f>
        <v>14989163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15898860</v>
      </c>
      <c r="C40" s="18">
        <f t="shared" si="28"/>
        <v>15898860</v>
      </c>
      <c r="D40" s="18">
        <f t="shared" si="28"/>
        <v>15898860</v>
      </c>
      <c r="E40" s="18">
        <f t="shared" si="28"/>
        <v>19486101</v>
      </c>
      <c r="F40" s="18">
        <f>SUM(F41:F42)</f>
        <v>19209565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15225000</v>
      </c>
      <c r="C41" s="25">
        <v>15225000</v>
      </c>
      <c r="D41" s="25">
        <v>15225000</v>
      </c>
      <c r="E41" s="25">
        <v>14898257</v>
      </c>
      <c r="F41" s="25">
        <v>14534767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673860</v>
      </c>
      <c r="C42" s="23">
        <v>673860</v>
      </c>
      <c r="D42" s="23">
        <v>673860</v>
      </c>
      <c r="E42" s="23">
        <v>4587844</v>
      </c>
      <c r="F42" s="23">
        <v>4674798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20153267</v>
      </c>
      <c r="C44" s="18">
        <f t="shared" si="29"/>
        <v>20153267</v>
      </c>
      <c r="D44" s="18">
        <f t="shared" si="29"/>
        <v>20153267</v>
      </c>
      <c r="E44" s="18">
        <f t="shared" si="29"/>
        <v>15394440</v>
      </c>
      <c r="F44" s="18">
        <f>SUM(F45:F75)</f>
        <v>14989163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84900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531000</v>
      </c>
      <c r="C48" s="23">
        <v>531000</v>
      </c>
      <c r="D48" s="23">
        <v>531000</v>
      </c>
      <c r="E48" s="23">
        <v>560520</v>
      </c>
      <c r="F48" s="23">
        <v>537360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1130400</v>
      </c>
      <c r="C52" s="23">
        <v>1130400</v>
      </c>
      <c r="D52" s="23">
        <v>1130400</v>
      </c>
      <c r="E52" s="23">
        <v>938109</v>
      </c>
      <c r="F52" s="23">
        <v>1047677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2208000</v>
      </c>
      <c r="C54" s="23">
        <v>2208000</v>
      </c>
      <c r="D54" s="23">
        <v>2208000</v>
      </c>
      <c r="E54" s="23">
        <v>0</v>
      </c>
      <c r="F54" s="23">
        <v>1162355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1500000</v>
      </c>
      <c r="C56" s="23">
        <v>1500000</v>
      </c>
      <c r="D56" s="23">
        <v>1500000</v>
      </c>
      <c r="E56" s="23">
        <v>1527019</v>
      </c>
      <c r="F56" s="23">
        <v>1078073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1327987</v>
      </c>
      <c r="C57" s="23">
        <v>1327987</v>
      </c>
      <c r="D57" s="23">
        <v>1327987</v>
      </c>
      <c r="E57" s="23">
        <v>507619</v>
      </c>
      <c r="F57" s="23">
        <v>490506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234000</v>
      </c>
      <c r="C60" s="23">
        <v>234000</v>
      </c>
      <c r="D60" s="23">
        <v>234000</v>
      </c>
      <c r="E60" s="23">
        <v>150750</v>
      </c>
      <c r="F60" s="23">
        <v>177000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115200</v>
      </c>
      <c r="C61" s="23">
        <v>115200</v>
      </c>
      <c r="D61" s="23">
        <v>115200</v>
      </c>
      <c r="E61" s="23">
        <v>108000</v>
      </c>
      <c r="F61" s="23">
        <v>163060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914480</v>
      </c>
      <c r="C63" s="23">
        <v>914480</v>
      </c>
      <c r="D63" s="23">
        <v>914480</v>
      </c>
      <c r="E63" s="23">
        <v>607762</v>
      </c>
      <c r="F63" s="23">
        <v>643286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70800</v>
      </c>
      <c r="C66" s="23">
        <v>70800</v>
      </c>
      <c r="D66" s="23">
        <v>70800</v>
      </c>
      <c r="E66" s="23">
        <v>84788</v>
      </c>
      <c r="F66" s="23">
        <v>73329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4751000</v>
      </c>
      <c r="C67" s="23">
        <v>4751000</v>
      </c>
      <c r="D67" s="23">
        <v>4751000</v>
      </c>
      <c r="E67" s="23">
        <v>3764616</v>
      </c>
      <c r="F67" s="23">
        <v>3693300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5922000</v>
      </c>
      <c r="C69" s="23">
        <v>5922000</v>
      </c>
      <c r="D69" s="23">
        <v>5922000</v>
      </c>
      <c r="E69" s="23">
        <v>5663516</v>
      </c>
      <c r="F69" s="23">
        <v>5781047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1448400</v>
      </c>
      <c r="C73" s="23">
        <v>1448400</v>
      </c>
      <c r="D73" s="23">
        <v>1448400</v>
      </c>
      <c r="E73" s="23">
        <v>1380881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15960</v>
      </c>
      <c r="F75" s="23">
        <v>142170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629363</v>
      </c>
      <c r="C77" s="18">
        <f t="shared" si="31"/>
        <v>629363</v>
      </c>
      <c r="D77" s="18">
        <f t="shared" si="31"/>
        <v>629363</v>
      </c>
      <c r="E77" s="18">
        <f t="shared" si="31"/>
        <v>629363</v>
      </c>
      <c r="F77" s="18">
        <f>SUM(F78:F83)</f>
        <v>598320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629363</v>
      </c>
      <c r="C83" s="23">
        <v>629363</v>
      </c>
      <c r="D83" s="23">
        <v>629363</v>
      </c>
      <c r="E83" s="23">
        <v>629363</v>
      </c>
      <c r="F83" s="23">
        <v>598320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735145</v>
      </c>
      <c r="C85" s="18">
        <f t="shared" si="32"/>
        <v>720731</v>
      </c>
      <c r="D85" s="18">
        <f t="shared" si="32"/>
        <v>706589</v>
      </c>
      <c r="E85" s="18">
        <f t="shared" si="32"/>
        <v>492000</v>
      </c>
      <c r="F85" s="18">
        <f>SUM(F86:F91)</f>
        <v>555062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212438</v>
      </c>
      <c r="C86" s="25">
        <v>208273</v>
      </c>
      <c r="D86" s="25">
        <v>204189</v>
      </c>
      <c r="E86" s="25">
        <v>42000</v>
      </c>
      <c r="F86" s="25">
        <v>129484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76320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3131</v>
      </c>
      <c r="C88" s="23">
        <v>3070</v>
      </c>
      <c r="D88" s="23">
        <v>3000</v>
      </c>
      <c r="E88" s="23">
        <v>0</v>
      </c>
      <c r="F88" s="23">
        <v>3700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>
      <c r="A90" s="8">
        <v>221005</v>
      </c>
      <c r="B90" s="23">
        <v>519576</v>
      </c>
      <c r="C90" s="23">
        <v>509388</v>
      </c>
      <c r="D90" s="23">
        <v>499400</v>
      </c>
      <c r="E90" s="23">
        <v>450000</v>
      </c>
      <c r="F90" s="23">
        <v>341798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3760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677084</v>
      </c>
      <c r="C93" s="18">
        <f t="shared" si="33"/>
        <v>668750</v>
      </c>
      <c r="D93" s="18">
        <f t="shared" si="33"/>
        <v>660539</v>
      </c>
      <c r="E93" s="18">
        <f t="shared" si="33"/>
        <v>419256</v>
      </c>
      <c r="F93" s="18">
        <f>SUM(F94:F105)</f>
        <v>533357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354000</v>
      </c>
      <c r="C94" s="25">
        <v>352000</v>
      </c>
      <c r="D94" s="25">
        <v>350000</v>
      </c>
      <c r="E94" s="25">
        <v>240000</v>
      </c>
      <c r="F94" s="25">
        <v>201238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15606</v>
      </c>
      <c r="C95" s="23">
        <v>15300</v>
      </c>
      <c r="D95" s="23">
        <v>15000</v>
      </c>
      <c r="E95" s="23">
        <v>5826</v>
      </c>
      <c r="F95" s="23">
        <v>40742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66169</v>
      </c>
      <c r="C96" s="23">
        <v>64872</v>
      </c>
      <c r="D96" s="23">
        <v>63600</v>
      </c>
      <c r="E96" s="23">
        <v>100000</v>
      </c>
      <c r="F96" s="23">
        <v>58113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3841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83232</v>
      </c>
      <c r="C98" s="23">
        <v>81600</v>
      </c>
      <c r="D98" s="23">
        <v>80000</v>
      </c>
      <c r="E98" s="23">
        <v>20000</v>
      </c>
      <c r="F98" s="23">
        <v>25171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26010</v>
      </c>
      <c r="C99" s="23">
        <v>25500</v>
      </c>
      <c r="D99" s="23">
        <v>25000</v>
      </c>
      <c r="E99" s="23">
        <v>10940</v>
      </c>
      <c r="F99" s="23">
        <v>84734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6000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104040</v>
      </c>
      <c r="C101" s="23">
        <v>102000</v>
      </c>
      <c r="D101" s="23">
        <v>100000</v>
      </c>
      <c r="E101" s="23">
        <v>32490</v>
      </c>
      <c r="F101" s="23">
        <v>50000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28027</v>
      </c>
      <c r="C102" s="23">
        <v>27478</v>
      </c>
      <c r="D102" s="23">
        <v>26939</v>
      </c>
      <c r="E102" s="23">
        <v>5000</v>
      </c>
      <c r="F102" s="23">
        <v>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28900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29618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2310845</v>
      </c>
      <c r="C107" s="18">
        <f t="shared" si="34"/>
        <v>2294426</v>
      </c>
      <c r="D107" s="18">
        <f t="shared" si="34"/>
        <v>2277328</v>
      </c>
      <c r="E107" s="18">
        <f t="shared" si="34"/>
        <v>2194904</v>
      </c>
      <c r="F107" s="18">
        <f>SUM(F108:F133)</f>
        <v>2720739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328974</v>
      </c>
      <c r="C108" s="25">
        <v>322524</v>
      </c>
      <c r="D108" s="25">
        <v>316200</v>
      </c>
      <c r="E108" s="25">
        <v>335883</v>
      </c>
      <c r="F108" s="25">
        <v>300000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1300758</v>
      </c>
      <c r="C109" s="23">
        <v>1300758</v>
      </c>
      <c r="D109" s="23">
        <v>1300758</v>
      </c>
      <c r="E109" s="23">
        <v>1300758</v>
      </c>
      <c r="F109" s="23">
        <v>1855961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1144</v>
      </c>
      <c r="C110" s="23">
        <v>1122</v>
      </c>
      <c r="D110" s="23">
        <v>1100</v>
      </c>
      <c r="E110" s="23">
        <v>8481</v>
      </c>
      <c r="F110" s="23">
        <v>3355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157690</v>
      </c>
      <c r="C111" s="23">
        <v>157690</v>
      </c>
      <c r="D111" s="23">
        <v>157690</v>
      </c>
      <c r="E111" s="23">
        <v>157000</v>
      </c>
      <c r="F111" s="23">
        <v>102975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416160</v>
      </c>
      <c r="C115" s="23">
        <v>408000</v>
      </c>
      <c r="D115" s="23">
        <v>400000</v>
      </c>
      <c r="E115" s="23">
        <v>300900</v>
      </c>
      <c r="F115" s="23">
        <v>300900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9364</v>
      </c>
      <c r="C116" s="23">
        <v>9180</v>
      </c>
      <c r="D116" s="23">
        <v>9000</v>
      </c>
      <c r="E116" s="23">
        <v>5000</v>
      </c>
      <c r="F116" s="23">
        <v>5229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26010</v>
      </c>
      <c r="C118" s="23">
        <v>25500</v>
      </c>
      <c r="D118" s="23">
        <v>25000</v>
      </c>
      <c r="E118" s="23">
        <v>25000</v>
      </c>
      <c r="F118" s="23">
        <v>36891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31212</v>
      </c>
      <c r="C121" s="23">
        <v>30600</v>
      </c>
      <c r="D121" s="23">
        <v>30000</v>
      </c>
      <c r="E121" s="23">
        <v>20000</v>
      </c>
      <c r="F121" s="23">
        <v>14323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34937</v>
      </c>
      <c r="C126" s="23">
        <v>34252</v>
      </c>
      <c r="D126" s="23">
        <v>33580</v>
      </c>
      <c r="E126" s="23">
        <v>30882</v>
      </c>
      <c r="F126" s="23">
        <v>30882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1988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11508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4596</v>
      </c>
      <c r="C131" s="23">
        <v>4800</v>
      </c>
      <c r="D131" s="23">
        <v>4000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2750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10000</v>
      </c>
      <c r="F133" s="23">
        <v>52977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208080</v>
      </c>
      <c r="C135" s="18">
        <f t="shared" si="35"/>
        <v>204000</v>
      </c>
      <c r="D135" s="18">
        <f t="shared" si="35"/>
        <v>350000</v>
      </c>
      <c r="E135" s="18">
        <f t="shared" si="35"/>
        <v>234114</v>
      </c>
      <c r="F135" s="18">
        <f>SUM(F136:F140)</f>
        <v>54572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208080</v>
      </c>
      <c r="C136" s="25">
        <v>204000</v>
      </c>
      <c r="D136" s="25">
        <v>350000</v>
      </c>
      <c r="E136" s="25">
        <v>234114</v>
      </c>
      <c r="F136" s="25">
        <v>54572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306398</v>
      </c>
      <c r="C150" s="18">
        <f t="shared" si="38"/>
        <v>300390</v>
      </c>
      <c r="D150" s="18">
        <f t="shared" si="38"/>
        <v>294500</v>
      </c>
      <c r="E150" s="18">
        <f t="shared" si="38"/>
        <v>125000</v>
      </c>
      <c r="F150" s="18">
        <f>SUM(F151:F168)</f>
        <v>130655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185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104040</v>
      </c>
      <c r="C152" s="23">
        <v>102000</v>
      </c>
      <c r="D152" s="23">
        <v>100000</v>
      </c>
      <c r="E152" s="23">
        <v>100000</v>
      </c>
      <c r="F152" s="23">
        <v>59909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36414</v>
      </c>
      <c r="C156" s="23">
        <v>35700</v>
      </c>
      <c r="D156" s="23">
        <v>35000</v>
      </c>
      <c r="E156" s="23">
        <v>20000</v>
      </c>
      <c r="F156" s="23">
        <v>12948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15086</v>
      </c>
      <c r="C157" s="23">
        <v>14790</v>
      </c>
      <c r="D157" s="23">
        <v>14500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20808</v>
      </c>
      <c r="C159" s="23">
        <v>20400</v>
      </c>
      <c r="D159" s="23">
        <v>20000</v>
      </c>
      <c r="E159" s="23">
        <v>0</v>
      </c>
      <c r="F159" s="23">
        <v>9702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83232</v>
      </c>
      <c r="C160" s="23">
        <v>81600</v>
      </c>
      <c r="D160" s="23">
        <v>80000</v>
      </c>
      <c r="E160" s="23">
        <v>0</v>
      </c>
      <c r="F160" s="23">
        <v>27701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26010</v>
      </c>
      <c r="C164" s="23">
        <v>25500</v>
      </c>
      <c r="D164" s="23">
        <v>25000</v>
      </c>
      <c r="E164" s="23">
        <v>0</v>
      </c>
      <c r="F164" s="23">
        <v>5210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20808</v>
      </c>
      <c r="C166" s="23">
        <v>20400</v>
      </c>
      <c r="D166" s="23">
        <v>20000</v>
      </c>
      <c r="E166" s="23">
        <v>0</v>
      </c>
      <c r="F166" s="23">
        <v>10000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139831</v>
      </c>
      <c r="C225" s="18">
        <f t="shared" si="47"/>
        <v>137088</v>
      </c>
      <c r="D225" s="18">
        <f t="shared" si="47"/>
        <v>134400</v>
      </c>
      <c r="E225" s="18">
        <f t="shared" si="47"/>
        <v>35000</v>
      </c>
      <c r="F225" s="18">
        <f>SUM(F226:F238)</f>
        <v>177594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20704</v>
      </c>
      <c r="C226" s="25">
        <v>20298</v>
      </c>
      <c r="D226" s="25">
        <v>19900</v>
      </c>
      <c r="E226" s="25">
        <v>15000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76990</v>
      </c>
      <c r="C227" s="23">
        <v>75480</v>
      </c>
      <c r="D227" s="23">
        <v>74000</v>
      </c>
      <c r="E227" s="23">
        <v>20000</v>
      </c>
      <c r="F227" s="23">
        <v>145393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20808</v>
      </c>
      <c r="C231" s="23">
        <v>20400</v>
      </c>
      <c r="D231" s="23">
        <v>20000</v>
      </c>
      <c r="E231" s="23">
        <v>0</v>
      </c>
      <c r="F231" s="23">
        <v>6922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4162</v>
      </c>
      <c r="C232" s="23">
        <v>4080</v>
      </c>
      <c r="D232" s="23">
        <v>4000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17167</v>
      </c>
      <c r="C233" s="23">
        <v>16830</v>
      </c>
      <c r="D233" s="23">
        <v>16500</v>
      </c>
      <c r="E233" s="23">
        <v>0</v>
      </c>
      <c r="F233" s="23">
        <v>25279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2020-03-08T03:24:36Z</cp:lastPrinted>
  <dcterms:created xsi:type="dcterms:W3CDTF">2018-12-30T09:54:12Z</dcterms:created>
  <dcterms:modified xsi:type="dcterms:W3CDTF">2020-03-08T03:24:39Z</dcterms:modified>
</cp:coreProperties>
</file>