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D245" i="1"/>
  <c r="D33" i="1" s="1"/>
  <c r="F225" i="1"/>
  <c r="F31" i="1" s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176" i="1" l="1"/>
  <c r="I225" i="1"/>
  <c r="I34" i="1"/>
  <c r="B36" i="1"/>
  <c r="I37" i="1"/>
  <c r="B33" i="1"/>
  <c r="I245" i="1"/>
  <c r="I23" i="1"/>
  <c r="I31" i="1"/>
  <c r="I254" i="1"/>
  <c r="E26" i="1"/>
  <c r="E10" i="1" s="1"/>
  <c r="F26" i="1"/>
  <c r="F10" i="1" s="1"/>
  <c r="F11" i="1" s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<sst xmlns="http://schemas.openxmlformats.org/spreadsheetml/2006/main" count="245" uniqueCount="216">
  <si>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</si>
  <si>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</si>
  <si>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</si>
  <si>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</si>
  <si>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</si>
  <si>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</si>
  <si>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</si>
  <si>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</si>
  <si>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</si>
  <si>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</si>
  <si>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</si>
  <si>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</si>
  <si>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</si>
  <si>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</si>
  <si>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</si>
  <si>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</si>
  <si>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</si>
  <si>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</si>
  <si>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</si>
  <si>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</si>
  <si>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</si>
  <si>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</si>
  <si>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</si>
  <si>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</si>
  <si>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</si>
  <si>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</si>
  <si>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</si>
  <si>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</si>
  <si>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</si>
  <si>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</si>
  <si>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</si>
  <si>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</si>
  <si>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</si>
  <si>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</si>
  <si>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</si>
  <si>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</si>
  <si>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</si>
  <si>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</si>
  <si>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</si>
  <si>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</si>
  <si>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</si>
  <si>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</si>
  <si>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</si>
  <si>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</si>
  <si>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</si>
  <si>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</si>
  <si>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</si>
  <si>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</si>
  <si>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</si>
  <si>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</si>
  <si>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</si>
  <si>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</si>
  <si>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</si>
  <si>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</si>
  <si>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</si>
  <si>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</si>
  <si>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</si>
  <si>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</si>
  <si>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</si>
  <si>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</si>
  <si>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</si>
  <si>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</si>
  <si>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</si>
  <si>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</si>
  <si>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</si>
  <si>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</si>
  <si>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</si>
  <si>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</si>
  <si>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</si>
  <si>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</si>
  <si>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</si>
  <si>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</si>
  <si>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</si>
  <si>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</si>
  <si>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</si>
  <si>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</si>
  <si>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</si>
  <si>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</si>
  <si>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</si>
  <si>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</si>
  <si>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</si>
  <si>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</si>
  <si>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</si>
  <si>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</si>
  <si>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</si>
  <si>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</si>
  <si>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</si>
  <si>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</si>
  <si>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</si>
  <si>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</si>
  <si>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</si>
  <si>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</si>
  <si>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</si>
  <si>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</si>
  <si>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</si>
  <si>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</si>
  <si>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</si>
  <si>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</si>
  <si>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</si>
  <si>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</si>
  <si>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</si>
  <si>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</si>
  <si>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</si>
  <si>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</si>
  <si>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</si>
  <si>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</si>
  <si>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</si>
  <si>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</si>
  <si>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</si>
  <si>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</si>
  <si>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</si>
  <si>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</si>
  <si>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</si>
  <si>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</si>
  <si>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</si>
  <si>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</si>
  <si>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</si>
  <si>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</si>
  <si>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</si>
  <si>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</si>
  <si>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</si>
  <si>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</si>
  <si>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</si>
  <si>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</si>
  <si>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</si>
  <si>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</si>
  <si>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</si>
  <si>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</si>
  <si>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</si>
  <si>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</si>
  <si>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</si>
  <si>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</si>
  <si>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</si>
  <si>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</si>
  <si>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</si>
  <si>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</si>
  <si>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</si>
  <si>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</si>
  <si>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</si>
  <si>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</si>
  <si>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</si>
  <si>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</si>
  <si>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</si>
  <si>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</si>
  <si>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</si>
  <si>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</si>
  <si>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</si>
  <si>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</si>
  <si>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</si>
  <si>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</si>
  <si>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</si>
  <si>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</si>
  <si>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</si>
  <si>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</si>
  <si>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</si>
  <si>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</si>
  <si>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</si>
  <si>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</si>
  <si>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</si>
  <si>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</si>
  <si>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</si>
  <si>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</si>
  <si>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</si>
  <si>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</si>
  <si>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</si>
  <si>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</si>
  <si>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</si>
  <si>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</si>
  <si>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</si>
  <si>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</si>
  <si>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</si>
  <si>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</si>
  <si>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</si>
  <si>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</si>
  <si>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</si>
  <si>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</si>
  <si>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</si>
  <si>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</si>
  <si>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</si>
  <si>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</si>
  <si>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</si>
  <si>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</si>
  <si>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</si>
  <si>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</si>
  <si>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</si>
  <si>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</si>
  <si>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</si>
  <si>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</si>
  <si>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</si>
  <si>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</si>
  <si>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</si>
  <si>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</si>
  <si>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</si>
  <si>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</si>
  <si>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</si>
  <si>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</si>
  <si>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</si>
  <si>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</si>
  <si>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</si>
  <si>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</si>
  <si>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</si>
  <si>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</si>
  <si>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</si>
  <si>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</si>
  <si>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</si>
  <si>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</si>
  <si>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</si>
  <si>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</si>
  <si>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</si>
  <si>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</si>
  <si>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</si>
  <si>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</si>
  <si>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ހައްދުންމަތީ ދަނބިދޫ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</si>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</sst>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1447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1956813</v>
      </c>
      <c r="C9" s="15">
        <f t="shared" si="0"/>
        <v>1956813</v>
      </c>
      <c r="D9" s="15">
        <f t="shared" si="0"/>
        <v>1950813</v>
      </c>
      <c r="E9" s="15">
        <f t="shared" si="0"/>
        <v>1963436</v>
      </c>
      <c r="F9" s="15">
        <f>F13</f>
        <v>1894911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5000</v>
      </c>
      <c r="F10" s="16">
        <f>F26</f>
        <v>49052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2106813</v>
      </c>
      <c r="C11" s="18">
        <f t="shared" si="3"/>
        <v>2106813</v>
      </c>
      <c r="D11" s="18">
        <f t="shared" si="3"/>
        <v>2100813</v>
      </c>
      <c r="E11" s="18">
        <f t="shared" si="3"/>
        <v>1968436</v>
      </c>
      <c r="F11" s="18">
        <f>SUM(F9:F10)</f>
        <v>1943963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1956813</v>
      </c>
      <c r="C13" s="18">
        <f t="shared" si="4"/>
        <v>1956813</v>
      </c>
      <c r="D13" s="18">
        <f t="shared" si="4"/>
        <v>1950813</v>
      </c>
      <c r="E13" s="18">
        <f t="shared" si="4"/>
        <v>1963436</v>
      </c>
      <c r="F13" s="18">
        <f>SUM(F14:F24)</f>
        <v>1894911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1272680</v>
      </c>
      <c r="C14" s="22">
        <f t="shared" si="5"/>
        <v>1272680</v>
      </c>
      <c r="D14" s="22">
        <f t="shared" si="5"/>
        <v>1272680</v>
      </c>
      <c r="E14" s="22">
        <f t="shared" si="5"/>
        <v>1207058</v>
      </c>
      <c r="F14" s="22">
        <f>F36</f>
        <v>1225409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58733</v>
      </c>
      <c r="C15" s="23">
        <f t="shared" si="6"/>
        <v>58733</v>
      </c>
      <c r="D15" s="23">
        <f t="shared" si="6"/>
        <v>58733</v>
      </c>
      <c r="E15" s="23">
        <f t="shared" si="6"/>
        <v>58733</v>
      </c>
      <c r="F15" s="23">
        <f>F77</f>
        <v>63143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5500</v>
      </c>
      <c r="C16" s="23">
        <f t="shared" si="7"/>
        <v>5500</v>
      </c>
      <c r="D16" s="23">
        <f t="shared" si="7"/>
        <v>5500</v>
      </c>
      <c r="E16" s="23">
        <f t="shared" si="7"/>
        <v>15000</v>
      </c>
      <c r="F16" s="23">
        <f>F85</f>
        <v>462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18900</v>
      </c>
      <c r="C17" s="23">
        <f t="shared" si="8"/>
        <v>18900</v>
      </c>
      <c r="D17" s="23">
        <f t="shared" si="8"/>
        <v>18900</v>
      </c>
      <c r="E17" s="23">
        <f t="shared" si="8"/>
        <v>33420</v>
      </c>
      <c r="F17" s="23">
        <f>F93</f>
        <v>28619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361000</v>
      </c>
      <c r="C18" s="23">
        <f t="shared" si="9"/>
        <v>361000</v>
      </c>
      <c r="D18" s="23">
        <f t="shared" si="9"/>
        <v>361000</v>
      </c>
      <c r="E18" s="23">
        <f t="shared" si="9"/>
        <v>374225</v>
      </c>
      <c r="F18" s="23">
        <f>F107</f>
        <v>336433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</v>
      </c>
      <c r="C21" s="23">
        <f t="shared" si="12"/>
        <v>10000</v>
      </c>
      <c r="D21" s="23">
        <f t="shared" si="12"/>
        <v>10000</v>
      </c>
      <c r="E21" s="23">
        <f t="shared" si="12"/>
        <v>45000</v>
      </c>
      <c r="F21" s="23">
        <f>F150</f>
        <v>30000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230000</v>
      </c>
      <c r="C23" s="23">
        <f t="shared" si="14"/>
        <v>230000</v>
      </c>
      <c r="D23" s="23">
        <f t="shared" si="14"/>
        <v>224000</v>
      </c>
      <c r="E23" s="23">
        <f t="shared" si="14"/>
        <v>230000</v>
      </c>
      <c r="F23" s="23">
        <f>F176</f>
        <v>210845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5000</v>
      </c>
      <c r="F26" s="18">
        <f>SUM(F27:F34)</f>
        <v>49052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5000</v>
      </c>
      <c r="F31" s="23">
        <f>F225</f>
        <v>49052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1272680</v>
      </c>
      <c r="C36" s="18">
        <f t="shared" si="25"/>
        <v>1272680</v>
      </c>
      <c r="D36" s="18">
        <f t="shared" si="25"/>
        <v>1272680</v>
      </c>
      <c r="E36" s="18">
        <f t="shared" si="25"/>
        <v>1207058</v>
      </c>
      <c r="F36" s="18">
        <f>SUM(F37:F38)</f>
        <v>1225409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876040</v>
      </c>
      <c r="C37" s="25">
        <f t="shared" si="26"/>
        <v>876040</v>
      </c>
      <c r="D37" s="25">
        <f t="shared" si="26"/>
        <v>876040</v>
      </c>
      <c r="E37" s="25">
        <f t="shared" si="26"/>
        <v>857862</v>
      </c>
      <c r="F37" s="25">
        <f>F40</f>
        <v>920074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396640</v>
      </c>
      <c r="C38" s="23">
        <f t="shared" si="27"/>
        <v>396640</v>
      </c>
      <c r="D38" s="23">
        <f t="shared" si="27"/>
        <v>396640</v>
      </c>
      <c r="E38" s="23">
        <f t="shared" si="27"/>
        <v>349196</v>
      </c>
      <c r="F38" s="23">
        <f>F44</f>
        <v>305335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876040</v>
      </c>
      <c r="C40" s="18">
        <f t="shared" si="28"/>
        <v>876040</v>
      </c>
      <c r="D40" s="18">
        <f t="shared" si="28"/>
        <v>876040</v>
      </c>
      <c r="E40" s="18">
        <f t="shared" si="28"/>
        <v>857862</v>
      </c>
      <c r="F40" s="18">
        <f>SUM(F41:F42)</f>
        <v>920074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839040</v>
      </c>
      <c r="C41" s="25">
        <v>839040</v>
      </c>
      <c r="D41" s="25">
        <v>839040</v>
      </c>
      <c r="E41" s="25">
        <v>843225</v>
      </c>
      <c r="F41" s="25">
        <v>903069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37000</v>
      </c>
      <c r="C42" s="23">
        <v>37000</v>
      </c>
      <c r="D42" s="23">
        <v>37000</v>
      </c>
      <c r="E42" s="23">
        <v>14637</v>
      </c>
      <c r="F42" s="23">
        <v>17005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396640</v>
      </c>
      <c r="C44" s="18">
        <f t="shared" si="29"/>
        <v>396640</v>
      </c>
      <c r="D44" s="18">
        <f t="shared" si="29"/>
        <v>396640</v>
      </c>
      <c r="E44" s="18">
        <f t="shared" si="29"/>
        <v>349196</v>
      </c>
      <c r="F44" s="18">
        <f>SUM(F45:F75)</f>
        <v>305335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30000</v>
      </c>
      <c r="F48" s="23">
        <v>31400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103733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46240</v>
      </c>
      <c r="C61" s="23">
        <v>46240</v>
      </c>
      <c r="D61" s="23">
        <v>46240</v>
      </c>
      <c r="E61" s="23">
        <v>12360</v>
      </c>
      <c r="F61" s="23">
        <v>12640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12755</v>
      </c>
      <c r="F66" s="23">
        <v>13863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4388</v>
      </c>
      <c r="F67" s="23">
        <v>5000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138000</v>
      </c>
      <c r="C69" s="23">
        <v>138000</v>
      </c>
      <c r="D69" s="23">
        <v>138000</v>
      </c>
      <c r="E69" s="23">
        <v>139350</v>
      </c>
      <c r="F69" s="23">
        <v>138699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72000</v>
      </c>
      <c r="C73" s="23">
        <v>72000</v>
      </c>
      <c r="D73" s="23">
        <v>72000</v>
      </c>
      <c r="E73" s="23">
        <v>60343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58733</v>
      </c>
      <c r="C77" s="18">
        <f t="shared" si="31"/>
        <v>58733</v>
      </c>
      <c r="D77" s="18">
        <f t="shared" si="31"/>
        <v>58733</v>
      </c>
      <c r="E77" s="18">
        <f t="shared" si="31"/>
        <v>58733</v>
      </c>
      <c r="F77" s="18">
        <f>SUM(F78:F83)</f>
        <v>63143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58733</v>
      </c>
      <c r="C83" s="23">
        <v>58733</v>
      </c>
      <c r="D83" s="23">
        <v>58733</v>
      </c>
      <c r="E83" s="23">
        <v>58733</v>
      </c>
      <c r="F83" s="23">
        <v>63143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5500</v>
      </c>
      <c r="C85" s="18">
        <f t="shared" si="32"/>
        <v>5500</v>
      </c>
      <c r="D85" s="18">
        <f t="shared" si="32"/>
        <v>5500</v>
      </c>
      <c r="E85" s="18">
        <f t="shared" si="32"/>
        <v>15000</v>
      </c>
      <c r="F85" s="18">
        <f>SUM(F86:F91)</f>
        <v>462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5000</v>
      </c>
      <c r="C86" s="25">
        <v>5000</v>
      </c>
      <c r="D86" s="25">
        <v>5000</v>
      </c>
      <c r="E86" s="25">
        <v>15000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3">
        <v>500</v>
      </c>
      <c r="C87" s="23">
        <v>500</v>
      </c>
      <c r="D87" s="23">
        <v>500</v>
      </c>
      <c r="E87" s="23">
        <v>0</v>
      </c>
      <c r="F87" s="23">
        <v>462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18900</v>
      </c>
      <c r="C93" s="18">
        <f t="shared" si="33"/>
        <v>18900</v>
      </c>
      <c r="D93" s="18">
        <f t="shared" si="33"/>
        <v>18900</v>
      </c>
      <c r="E93" s="18">
        <f t="shared" si="33"/>
        <v>33420</v>
      </c>
      <c r="F93" s="18">
        <f>SUM(F94:F105)</f>
        <v>28619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25000</v>
      </c>
      <c r="F94" s="25">
        <v>14375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</v>
      </c>
      <c r="C98" s="23">
        <v>1000</v>
      </c>
      <c r="D98" s="23">
        <v>1000</v>
      </c>
      <c r="E98" s="23">
        <v>4000</v>
      </c>
      <c r="F98" s="23">
        <v>4598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4598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1900</v>
      </c>
      <c r="C101" s="23">
        <v>1900</v>
      </c>
      <c r="D101" s="23">
        <v>1900</v>
      </c>
      <c r="E101" s="23">
        <v>2920</v>
      </c>
      <c r="F101" s="23">
        <v>3673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1000</v>
      </c>
      <c r="C102" s="23">
        <v>1000</v>
      </c>
      <c r="D102" s="23">
        <v>1000</v>
      </c>
      <c r="E102" s="23">
        <v>1500</v>
      </c>
      <c r="F102" s="23">
        <v>1375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361000</v>
      </c>
      <c r="C107" s="18">
        <f t="shared" si="34"/>
        <v>361000</v>
      </c>
      <c r="D107" s="18">
        <f t="shared" si="34"/>
        <v>361000</v>
      </c>
      <c r="E107" s="18">
        <f t="shared" si="34"/>
        <v>374225</v>
      </c>
      <c r="F107" s="18">
        <f>SUM(F108:F133)</f>
        <v>336433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30000</v>
      </c>
      <c r="F108" s="25">
        <v>18336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180000</v>
      </c>
      <c r="C109" s="23">
        <v>180000</v>
      </c>
      <c r="D109" s="23">
        <v>180000</v>
      </c>
      <c r="E109" s="23">
        <v>190725</v>
      </c>
      <c r="F109" s="23">
        <v>179674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4000</v>
      </c>
      <c r="C111" s="23">
        <v>4000</v>
      </c>
      <c r="D111" s="23">
        <v>4000</v>
      </c>
      <c r="E111" s="23">
        <v>4000</v>
      </c>
      <c r="F111" s="23">
        <v>3673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132000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462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3000</v>
      </c>
      <c r="C118" s="23">
        <v>3000</v>
      </c>
      <c r="D118" s="23">
        <v>3000</v>
      </c>
      <c r="E118" s="23">
        <v>5500</v>
      </c>
      <c r="F118" s="23">
        <v>2288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</v>
      </c>
      <c r="C150" s="18">
        <f t="shared" si="38"/>
        <v>10000</v>
      </c>
      <c r="D150" s="18">
        <f t="shared" si="38"/>
        <v>10000</v>
      </c>
      <c r="E150" s="18">
        <f t="shared" si="38"/>
        <v>45000</v>
      </c>
      <c r="F150" s="18">
        <f>SUM(F151:F168)</f>
        <v>30000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</v>
      </c>
      <c r="C152" s="23">
        <v>10000</v>
      </c>
      <c r="D152" s="23">
        <v>10000</v>
      </c>
      <c r="E152" s="23">
        <v>30000</v>
      </c>
      <c r="F152" s="23">
        <v>15000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15000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230000</v>
      </c>
      <c r="C176" s="18">
        <f t="shared" si="40"/>
        <v>230000</v>
      </c>
      <c r="D176" s="18">
        <f t="shared" si="40"/>
        <v>224000</v>
      </c>
      <c r="E176" s="18">
        <f t="shared" si="40"/>
        <v>230000</v>
      </c>
      <c r="F176" s="18">
        <f>SUM(F177:F196)</f>
        <v>210845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27500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194000</v>
      </c>
      <c r="E186" s="23">
        <v>200000</v>
      </c>
      <c r="F186" s="23">
        <v>183345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5000</v>
      </c>
      <c r="F225" s="18">
        <f>SUM(F226:F238)</f>
        <v>49052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10567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38485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2020-03-08T05:57:34Z</cp:lastPrinted>
  <dcterms:created xsi:type="dcterms:W3CDTF">2018-12-30T09:54:12Z</dcterms:created>
  <dcterms:modified xsi:type="dcterms:W3CDTF">2020-03-08T05:57:36Z</dcterms:modified>
</cp:coreProperties>
</file>