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F11" i="1"/>
  <c r="I23" i="1"/>
  <c r="I31" i="1"/>
  <c r="I34" i="1"/>
  <c r="B36" i="1"/>
  <c r="I37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<sst xmlns="http://schemas.openxmlformats.org/spreadsheetml/2006/main" count="245" uniqueCount="216">
  <si>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</si>
  <si>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</si>
  <si>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</si>
  <si>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</si>
  <si>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</si>
  <si>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</si>
  <si>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</si>
  <si>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</si>
  <si>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</si>
  <si>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</si>
  <si>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</si>
  <si>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</si>
  <si>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</si>
  <si>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</si>
  <si>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</si>
  <si>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</si>
  <si>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</si>
  <si>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</si>
  <si>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</si>
  <si>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</si>
  <si>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</si>
  <si>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</si>
  <si>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</si>
  <si>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</si>
  <si>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</si>
  <si>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</si>
  <si>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</si>
  <si>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</si>
  <si>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</si>
  <si>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</si>
  <si>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</si>
  <si>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</si>
  <si>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</si>
  <si>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</si>
  <si>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</si>
  <si>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</si>
  <si>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</si>
  <si>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</si>
  <si>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</si>
  <si>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</si>
  <si>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</si>
  <si>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</si>
  <si>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</si>
  <si>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</si>
  <si>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</si>
  <si>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</si>
  <si>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</si>
  <si>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</si>
  <si>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</si>
  <si>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</si>
  <si>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</si>
  <si>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</si>
  <si>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</si>
  <si>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</si>
  <si>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</si>
  <si>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</si>
  <si>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</si>
  <si>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</si>
  <si>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</si>
  <si>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</si>
  <si>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</si>
  <si>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</si>
  <si>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</si>
  <si>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</si>
  <si>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</si>
  <si>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</si>
  <si>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</si>
  <si>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</si>
  <si>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</si>
  <si>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</si>
  <si>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</si>
  <si>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</si>
  <si>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</si>
  <si>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</si>
  <si>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</si>
  <si>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</si>
  <si>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</si>
  <si>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</si>
  <si>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</si>
  <si>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</si>
  <si>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</si>
  <si>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</si>
  <si>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</si>
  <si>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</si>
  <si>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</si>
  <si>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</si>
  <si>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</si>
  <si>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</si>
  <si>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</si>
  <si>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</si>
  <si>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</si>
  <si>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</si>
  <si>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</si>
  <si>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</si>
  <si>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</si>
  <si>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</si>
  <si>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</si>
  <si>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</si>
  <si>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</si>
  <si>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</si>
  <si>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</si>
  <si>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</si>
  <si>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</si>
  <si>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</si>
  <si>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</si>
  <si>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</si>
  <si>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</si>
  <si>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</si>
  <si>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</si>
  <si>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</si>
  <si>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</si>
  <si>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</si>
  <si>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</si>
  <si>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</si>
  <si>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</si>
  <si>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</si>
  <si>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</si>
  <si>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</si>
  <si>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</si>
  <si>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</si>
  <si>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</si>
  <si>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</si>
  <si>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</si>
  <si>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</si>
  <si>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</si>
  <si>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</si>
  <si>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</si>
  <si>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</si>
  <si>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</si>
  <si>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</si>
  <si>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</si>
  <si>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</si>
  <si>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</si>
  <si>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</si>
  <si>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</si>
  <si>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</si>
  <si>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</si>
  <si>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</si>
  <si>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</si>
  <si>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</si>
  <si>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</si>
  <si>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</si>
  <si>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</si>
  <si>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</si>
  <si>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</si>
  <si>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</si>
  <si>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</si>
  <si>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</si>
  <si>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</si>
  <si>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</si>
  <si>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</si>
  <si>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</si>
  <si>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</si>
  <si>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</si>
  <si>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</si>
  <si>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</si>
  <si>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</si>
  <si>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</si>
  <si>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</si>
  <si>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</si>
  <si>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</si>
  <si>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</si>
  <si>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</si>
  <si>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</si>
  <si>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</si>
  <si>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</si>
  <si>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</si>
  <si>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</si>
  <si>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</si>
  <si>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</si>
  <si>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</si>
  <si>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</si>
  <si>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</si>
  <si>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</si>
  <si>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</si>
  <si>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</si>
  <si>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</si>
  <si>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</si>
  <si>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</si>
  <si>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</si>
  <si>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</si>
  <si>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</si>
  <si>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</si>
  <si>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</si>
  <si>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</si>
  <si>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</si>
  <si>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</si>
  <si>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</si>
  <si>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</si>
  <si>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</si>
  <si>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</si>
  <si>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</si>
  <si>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</si>
  <si>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</si>
  <si>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</si>
  <si>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</si>
  <si>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</si>
  <si>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</si>
  <si>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</si>
  <si>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</si>
  <si>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</si>
  <si>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</si>
  <si>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</si>
  <si>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</si>
  <si>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</si>
  <si>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</si>
  <si>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</si>
  <si>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</si>
  <si>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</si>
  <si>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</si>
  <si>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</si>
  <si>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</si>
  <si>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ޓްރާންސްޕޯޓް އެންޑް ސިވިލް އޭވިއޭޝަން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</si>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</sst>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1530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7557170</v>
      </c>
      <c r="C9" s="15">
        <f t="shared" si="0"/>
        <v>7557170</v>
      </c>
      <c r="D9" s="15">
        <f t="shared" si="0"/>
        <v>7907170</v>
      </c>
      <c r="E9" s="15">
        <f t="shared" si="0"/>
        <v>0</v>
      </c>
      <c r="F9" s="15">
        <f>F13</f>
        <v>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1487800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1.75" customHeight="1" thickBot="1">
      <c r="B11" s="18">
        <f t="shared" ref="B11:E11" si="3">SUM(B9:B10)</f>
        <v>7557170</v>
      </c>
      <c r="C11" s="18">
        <f t="shared" si="3"/>
        <v>7557170</v>
      </c>
      <c r="D11" s="18">
        <f t="shared" si="3"/>
        <v>9394970</v>
      </c>
      <c r="E11" s="18">
        <f t="shared" si="3"/>
        <v>0</v>
      </c>
      <c r="F11" s="18">
        <f>SUM(F9:F10)</f>
        <v>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7557170</v>
      </c>
      <c r="C13" s="18">
        <f t="shared" si="4"/>
        <v>7557170</v>
      </c>
      <c r="D13" s="18">
        <f t="shared" si="4"/>
        <v>7907170</v>
      </c>
      <c r="E13" s="18">
        <f t="shared" si="4"/>
        <v>0</v>
      </c>
      <c r="F13" s="18">
        <f>SUM(F14:F24)</f>
        <v>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4792883</v>
      </c>
      <c r="C14" s="22">
        <f t="shared" si="5"/>
        <v>4792883</v>
      </c>
      <c r="D14" s="22">
        <f t="shared" si="5"/>
        <v>4792883</v>
      </c>
      <c r="E14" s="22">
        <f t="shared" si="5"/>
        <v>0</v>
      </c>
      <c r="F14" s="22">
        <f>F36</f>
        <v>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218589</v>
      </c>
      <c r="C15" s="23">
        <f t="shared" si="6"/>
        <v>218589</v>
      </c>
      <c r="D15" s="23">
        <f t="shared" si="6"/>
        <v>218589</v>
      </c>
      <c r="E15" s="23">
        <f t="shared" si="6"/>
        <v>0</v>
      </c>
      <c r="F15" s="23">
        <f>F77</f>
        <v>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250000</v>
      </c>
      <c r="C16" s="23">
        <f t="shared" si="7"/>
        <v>250000</v>
      </c>
      <c r="D16" s="23">
        <f t="shared" si="7"/>
        <v>250000</v>
      </c>
      <c r="E16" s="23">
        <f t="shared" si="7"/>
        <v>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620600</v>
      </c>
      <c r="C17" s="23">
        <f t="shared" si="8"/>
        <v>620600</v>
      </c>
      <c r="D17" s="23">
        <f t="shared" si="8"/>
        <v>620600</v>
      </c>
      <c r="E17" s="23">
        <f t="shared" si="8"/>
        <v>0</v>
      </c>
      <c r="F17" s="23">
        <f>F93</f>
        <v>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1298098</v>
      </c>
      <c r="C18" s="23">
        <f t="shared" si="9"/>
        <v>1298098</v>
      </c>
      <c r="D18" s="23">
        <f t="shared" si="9"/>
        <v>1298098</v>
      </c>
      <c r="E18" s="23">
        <f t="shared" si="9"/>
        <v>0</v>
      </c>
      <c r="F18" s="23">
        <f>F107</f>
        <v>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377000</v>
      </c>
      <c r="C21" s="23">
        <f t="shared" si="12"/>
        <v>377000</v>
      </c>
      <c r="D21" s="23">
        <f t="shared" si="12"/>
        <v>727000</v>
      </c>
      <c r="E21" s="23">
        <f t="shared" si="12"/>
        <v>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1487800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1487800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4792883</v>
      </c>
      <c r="C36" s="18">
        <f t="shared" si="25"/>
        <v>4792883</v>
      </c>
      <c r="D36" s="18">
        <f t="shared" si="25"/>
        <v>4792883</v>
      </c>
      <c r="E36" s="18">
        <f t="shared" si="25"/>
        <v>0</v>
      </c>
      <c r="F36" s="18">
        <f>SUM(F37:F38)</f>
        <v>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3257370</v>
      </c>
      <c r="C37" s="25">
        <f t="shared" si="26"/>
        <v>3257370</v>
      </c>
      <c r="D37" s="25">
        <f t="shared" si="26"/>
        <v>3257370</v>
      </c>
      <c r="E37" s="25">
        <f t="shared" si="26"/>
        <v>0</v>
      </c>
      <c r="F37" s="25">
        <f>F40</f>
        <v>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1535513</v>
      </c>
      <c r="C38" s="23">
        <f t="shared" si="27"/>
        <v>1535513</v>
      </c>
      <c r="D38" s="23">
        <f t="shared" si="27"/>
        <v>1535513</v>
      </c>
      <c r="E38" s="23">
        <f t="shared" si="27"/>
        <v>0</v>
      </c>
      <c r="F38" s="23">
        <f>F44</f>
        <v>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3257370</v>
      </c>
      <c r="C40" s="18">
        <f t="shared" si="28"/>
        <v>3257370</v>
      </c>
      <c r="D40" s="18">
        <f t="shared" si="28"/>
        <v>3257370</v>
      </c>
      <c r="E40" s="18">
        <f t="shared" si="28"/>
        <v>0</v>
      </c>
      <c r="F40" s="18">
        <f>SUM(F41:F42)</f>
        <v>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3122700</v>
      </c>
      <c r="C41" s="25">
        <v>3122700</v>
      </c>
      <c r="D41" s="25">
        <v>3122700</v>
      </c>
      <c r="E41" s="25">
        <v>0</v>
      </c>
      <c r="F41" s="25">
        <v>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134670</v>
      </c>
      <c r="C42" s="23">
        <v>134670</v>
      </c>
      <c r="D42" s="23">
        <v>134670</v>
      </c>
      <c r="E42" s="23">
        <v>0</v>
      </c>
      <c r="F42" s="23">
        <v>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1535513</v>
      </c>
      <c r="C44" s="18">
        <f t="shared" si="29"/>
        <v>1535513</v>
      </c>
      <c r="D44" s="18">
        <f t="shared" si="29"/>
        <v>1535513</v>
      </c>
      <c r="E44" s="18">
        <f t="shared" si="29"/>
        <v>0</v>
      </c>
      <c r="F44" s="18">
        <f>SUM(F45:F75)</f>
        <v>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63000</v>
      </c>
      <c r="C48" s="23">
        <v>63000</v>
      </c>
      <c r="D48" s="23">
        <v>63000</v>
      </c>
      <c r="E48" s="23">
        <v>0</v>
      </c>
      <c r="F48" s="23">
        <v>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894000</v>
      </c>
      <c r="C56" s="23">
        <v>894000</v>
      </c>
      <c r="D56" s="23">
        <v>894000</v>
      </c>
      <c r="E56" s="23">
        <v>0</v>
      </c>
      <c r="F56" s="23">
        <v>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12000</v>
      </c>
      <c r="C66" s="23">
        <v>12000</v>
      </c>
      <c r="D66" s="23">
        <v>12000</v>
      </c>
      <c r="E66" s="23">
        <v>0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354000</v>
      </c>
      <c r="C69" s="23">
        <v>354000</v>
      </c>
      <c r="D69" s="23">
        <v>354000</v>
      </c>
      <c r="E69" s="23">
        <v>0</v>
      </c>
      <c r="F69" s="23">
        <v>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141600</v>
      </c>
      <c r="C73" s="23">
        <v>141600</v>
      </c>
      <c r="D73" s="23">
        <v>141600</v>
      </c>
      <c r="E73" s="23">
        <v>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70913</v>
      </c>
      <c r="C74" s="23">
        <v>70913</v>
      </c>
      <c r="D74" s="23">
        <v>70913</v>
      </c>
      <c r="E74" s="23">
        <v>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218589</v>
      </c>
      <c r="C77" s="18">
        <f t="shared" si="31"/>
        <v>218589</v>
      </c>
      <c r="D77" s="18">
        <f t="shared" si="31"/>
        <v>218589</v>
      </c>
      <c r="E77" s="18">
        <f t="shared" si="31"/>
        <v>0</v>
      </c>
      <c r="F77" s="18">
        <f>SUM(F78:F83)</f>
        <v>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218589</v>
      </c>
      <c r="C83" s="23">
        <v>218589</v>
      </c>
      <c r="D83" s="23">
        <v>218589</v>
      </c>
      <c r="E83" s="23">
        <v>0</v>
      </c>
      <c r="F83" s="23">
        <v>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250000</v>
      </c>
      <c r="C85" s="18">
        <f t="shared" si="32"/>
        <v>250000</v>
      </c>
      <c r="D85" s="18">
        <f t="shared" si="32"/>
        <v>250000</v>
      </c>
      <c r="E85" s="18">
        <f t="shared" si="32"/>
        <v>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50000</v>
      </c>
      <c r="C86" s="25">
        <v>50000</v>
      </c>
      <c r="D86" s="25">
        <v>50000</v>
      </c>
      <c r="E86" s="25">
        <v>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200000</v>
      </c>
      <c r="C88" s="23">
        <v>200000</v>
      </c>
      <c r="D88" s="23">
        <v>200000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620600</v>
      </c>
      <c r="C93" s="18">
        <f t="shared" si="33"/>
        <v>620600</v>
      </c>
      <c r="D93" s="18">
        <f t="shared" si="33"/>
        <v>620600</v>
      </c>
      <c r="E93" s="18">
        <f t="shared" si="33"/>
        <v>0</v>
      </c>
      <c r="F93" s="18">
        <f>SUM(F94:F105)</f>
        <v>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200000</v>
      </c>
      <c r="C94" s="25">
        <v>200000</v>
      </c>
      <c r="D94" s="25">
        <v>200000</v>
      </c>
      <c r="E94" s="25">
        <v>0</v>
      </c>
      <c r="F94" s="25">
        <v>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75000</v>
      </c>
      <c r="C95" s="23">
        <v>75000</v>
      </c>
      <c r="D95" s="23">
        <v>75000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24000</v>
      </c>
      <c r="C96" s="23">
        <v>24000</v>
      </c>
      <c r="D96" s="23">
        <v>24000</v>
      </c>
      <c r="E96" s="23">
        <v>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50000</v>
      </c>
      <c r="C98" s="23">
        <v>50000</v>
      </c>
      <c r="D98" s="23">
        <v>50000</v>
      </c>
      <c r="E98" s="23">
        <v>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75000</v>
      </c>
      <c r="C101" s="23">
        <v>75000</v>
      </c>
      <c r="D101" s="23">
        <v>75000</v>
      </c>
      <c r="E101" s="23">
        <v>0</v>
      </c>
      <c r="F101" s="23">
        <v>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100000</v>
      </c>
      <c r="C102" s="23">
        <v>100000</v>
      </c>
      <c r="D102" s="23">
        <v>100000</v>
      </c>
      <c r="E102" s="23">
        <v>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36600</v>
      </c>
      <c r="C103" s="23">
        <v>36600</v>
      </c>
      <c r="D103" s="23">
        <v>36600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 thickBot="1">
      <c r="A104" s="8">
        <v>222011</v>
      </c>
      <c r="B104" s="23">
        <v>60000</v>
      </c>
      <c r="C104" s="23">
        <v>60000</v>
      </c>
      <c r="D104" s="23">
        <v>60000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1298098</v>
      </c>
      <c r="C107" s="18">
        <f t="shared" si="34"/>
        <v>1298098</v>
      </c>
      <c r="D107" s="18">
        <f t="shared" si="34"/>
        <v>1298098</v>
      </c>
      <c r="E107" s="18">
        <f t="shared" si="34"/>
        <v>0</v>
      </c>
      <c r="F107" s="18">
        <f>SUM(F108:F133)</f>
        <v>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180000</v>
      </c>
      <c r="C108" s="25">
        <v>180000</v>
      </c>
      <c r="D108" s="25">
        <v>180000</v>
      </c>
      <c r="E108" s="25">
        <v>0</v>
      </c>
      <c r="F108" s="25">
        <v>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customHeight="1">
      <c r="A110" s="8">
        <v>223003</v>
      </c>
      <c r="B110" s="23">
        <v>61500</v>
      </c>
      <c r="C110" s="23">
        <v>61500</v>
      </c>
      <c r="D110" s="23">
        <v>61500</v>
      </c>
      <c r="E110" s="23">
        <v>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161158</v>
      </c>
      <c r="C111" s="23">
        <v>161158</v>
      </c>
      <c r="D111" s="23">
        <v>161158</v>
      </c>
      <c r="E111" s="23">
        <v>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600000</v>
      </c>
      <c r="C112" s="23">
        <v>600000</v>
      </c>
      <c r="D112" s="23">
        <v>600000</v>
      </c>
      <c r="E112" s="23">
        <v>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55440</v>
      </c>
      <c r="C115" s="23">
        <v>55440</v>
      </c>
      <c r="D115" s="23">
        <v>55440</v>
      </c>
      <c r="E115" s="23">
        <v>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25000</v>
      </c>
      <c r="C118" s="23">
        <v>25000</v>
      </c>
      <c r="D118" s="23">
        <v>25000</v>
      </c>
      <c r="E118" s="23">
        <v>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150000</v>
      </c>
      <c r="C119" s="23">
        <v>150000</v>
      </c>
      <c r="D119" s="23">
        <v>150000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35000</v>
      </c>
      <c r="C124" s="23">
        <v>35000</v>
      </c>
      <c r="D124" s="23">
        <v>35000</v>
      </c>
      <c r="E124" s="23">
        <v>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3000</v>
      </c>
      <c r="C126" s="23">
        <v>3000</v>
      </c>
      <c r="D126" s="23">
        <v>3000</v>
      </c>
      <c r="E126" s="23">
        <v>0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25000</v>
      </c>
      <c r="C127" s="23">
        <v>25000</v>
      </c>
      <c r="D127" s="23">
        <v>25000</v>
      </c>
      <c r="E127" s="23">
        <v>0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 thickBot="1">
      <c r="A132" s="8">
        <v>223025</v>
      </c>
      <c r="B132" s="23">
        <v>2000</v>
      </c>
      <c r="C132" s="23">
        <v>2000</v>
      </c>
      <c r="D132" s="23">
        <v>2000</v>
      </c>
      <c r="E132" s="23">
        <v>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377000</v>
      </c>
      <c r="C150" s="18">
        <f t="shared" si="38"/>
        <v>377000</v>
      </c>
      <c r="D150" s="18">
        <f t="shared" si="38"/>
        <v>727000</v>
      </c>
      <c r="E150" s="18">
        <f t="shared" si="38"/>
        <v>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450000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60000</v>
      </c>
      <c r="C156" s="23">
        <v>60000</v>
      </c>
      <c r="D156" s="23">
        <v>60000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customHeight="1">
      <c r="A158" s="8">
        <v>226008</v>
      </c>
      <c r="B158" s="23">
        <v>50000</v>
      </c>
      <c r="C158" s="23">
        <v>50000</v>
      </c>
      <c r="D158" s="23">
        <v>50000</v>
      </c>
      <c r="E158" s="23">
        <v>0</v>
      </c>
      <c r="F158" s="23">
        <v>0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10000</v>
      </c>
      <c r="C159" s="23">
        <v>10000</v>
      </c>
      <c r="D159" s="23">
        <v>10000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50000</v>
      </c>
      <c r="C160" s="23">
        <v>50000</v>
      </c>
      <c r="D160" s="23">
        <v>50000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42000</v>
      </c>
      <c r="C164" s="23">
        <v>42000</v>
      </c>
      <c r="D164" s="23">
        <v>42000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3">
        <v>15000</v>
      </c>
      <c r="C165" s="23">
        <v>15000</v>
      </c>
      <c r="D165" s="23">
        <v>15000</v>
      </c>
      <c r="E165" s="23">
        <v>0</v>
      </c>
      <c r="F165" s="23">
        <v>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customHeight="1" thickBot="1">
      <c r="A166" s="8">
        <v>226016</v>
      </c>
      <c r="B166" s="23">
        <v>50000</v>
      </c>
      <c r="C166" s="23">
        <v>50000</v>
      </c>
      <c r="D166" s="23">
        <v>50000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1487800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426000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81500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487300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38000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455000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2020-03-04T06:43:29Z</cp:lastPrinted>
  <dcterms:created xsi:type="dcterms:W3CDTF">2018-12-30T09:54:12Z</dcterms:created>
  <dcterms:modified xsi:type="dcterms:W3CDTF">2020-03-04T06:43:32Z</dcterms:modified>
</cp:coreProperties>
</file>