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<sst xmlns="http://schemas.openxmlformats.org/spreadsheetml/2006/main" count="245" uniqueCount="216">
  <si>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</si>
  <si>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</si>
  <si>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</si>
  <si>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</si>
  <si>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</si>
  <si>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</si>
  <si>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</si>
  <si>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</si>
  <si>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</si>
  <si>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</si>
  <si>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</si>
  <si>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</si>
  <si>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</si>
  <si>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</si>
  <si>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</si>
  <si>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</si>
  <si>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</si>
  <si>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</si>
  <si>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</si>
  <si>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</si>
  <si>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</si>
  <si>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</si>
  <si>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</si>
  <si>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</si>
  <si>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</si>
  <si>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</si>
  <si>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</si>
  <si>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</si>
  <si>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</si>
  <si>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</si>
  <si>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</si>
  <si>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</si>
  <si>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</si>
  <si>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</si>
  <si>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</si>
  <si>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</si>
  <si>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</si>
  <si>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</si>
  <si>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</si>
  <si>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</si>
  <si>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</si>
  <si>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</si>
  <si>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</si>
  <si>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</si>
  <si>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</si>
  <si>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</si>
  <si>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</si>
  <si>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</si>
  <si>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</si>
  <si>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</si>
  <si>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</si>
  <si>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</si>
  <si>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</si>
  <si>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</si>
  <si>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</si>
  <si>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</si>
  <si>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</si>
  <si>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</si>
  <si>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</si>
  <si>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</si>
  <si>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</si>
  <si>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</si>
  <si>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</si>
  <si>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</si>
  <si>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</si>
  <si>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</si>
  <si>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</si>
  <si>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</si>
  <si>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</si>
  <si>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</si>
  <si>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</si>
  <si>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</si>
  <si>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</si>
  <si>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</si>
  <si>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</si>
  <si>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</si>
  <si>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</si>
  <si>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</si>
  <si>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</si>
  <si>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</si>
  <si>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</si>
  <si>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</si>
  <si>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</si>
  <si>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</si>
  <si>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</si>
  <si>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</si>
  <si>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</si>
  <si>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</si>
  <si>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</si>
  <si>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</si>
  <si>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</si>
  <si>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</si>
  <si>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</si>
  <si>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</si>
  <si>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</si>
  <si>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</si>
  <si>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</si>
  <si>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</si>
  <si>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</si>
  <si>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</si>
  <si>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</si>
  <si>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</si>
  <si>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</si>
  <si>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</si>
  <si>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</si>
  <si>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</si>
  <si>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</si>
  <si>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</si>
  <si>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</si>
  <si>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</si>
  <si>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</si>
  <si>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</si>
  <si>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</si>
  <si>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</si>
  <si>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</si>
  <si>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</si>
  <si>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</si>
  <si>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</si>
  <si>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</si>
  <si>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</si>
  <si>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</si>
  <si>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</si>
  <si>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</si>
  <si>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</si>
  <si>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</si>
  <si>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</si>
  <si>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</si>
  <si>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</si>
  <si>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</si>
  <si>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</si>
  <si>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</si>
  <si>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</si>
  <si>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</si>
  <si>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</si>
  <si>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</si>
  <si>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</si>
  <si>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</si>
  <si>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</si>
  <si>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</si>
  <si>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</si>
  <si>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</si>
  <si>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</si>
  <si>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</si>
  <si>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</si>
  <si>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</si>
  <si>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</si>
  <si>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</si>
  <si>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</si>
  <si>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</si>
  <si>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</si>
  <si>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</si>
  <si>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</si>
  <si>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</si>
  <si>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</si>
  <si>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</si>
  <si>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</si>
  <si>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</si>
  <si>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</si>
  <si>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</si>
  <si>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</si>
  <si>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</si>
  <si>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</si>
  <si>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</si>
  <si>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</si>
  <si>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</si>
  <si>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</si>
  <si>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</si>
  <si>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</si>
  <si>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</si>
  <si>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</si>
  <si>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</si>
  <si>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</si>
  <si>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</si>
  <si>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</si>
  <si>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</si>
  <si>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</si>
  <si>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</si>
  <si>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</si>
  <si>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</si>
  <si>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</si>
  <si>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</si>
  <si>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</si>
  <si>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</si>
  <si>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</si>
  <si>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</si>
  <si>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</si>
  <si>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</si>
  <si>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</si>
  <si>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</si>
  <si>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</si>
  <si>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</si>
  <si>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</si>
  <si>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</si>
  <si>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</si>
  <si>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</si>
  <si>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</si>
  <si>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</si>
  <si>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</si>
  <si>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</si>
  <si>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</si>
  <si>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</si>
  <si>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</si>
  <si>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</si>
  <si>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</si>
  <si>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</si>
  <si>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</si>
  <si>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</si>
  <si>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</si>
  <si>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</si>
  <si>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</si>
  <si>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</si>
  <si>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</si>
  <si>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ވޭމަންޑޫ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</si>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</sst>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2191091</v>
      </c>
      <c r="C9" s="15">
        <f t="shared" si="0"/>
        <v>2191091</v>
      </c>
      <c r="D9" s="15">
        <f t="shared" si="0"/>
        <v>2191091</v>
      </c>
      <c r="E9" s="15">
        <f t="shared" si="0"/>
        <v>2135630</v>
      </c>
      <c r="F9" s="15">
        <f>F13</f>
        <v>1974986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50000</v>
      </c>
      <c r="C10" s="16">
        <f t="shared" si="2"/>
        <v>50000</v>
      </c>
      <c r="D10" s="16">
        <f t="shared" si="2"/>
        <v>50000</v>
      </c>
      <c r="E10" s="16">
        <f t="shared" si="2"/>
        <v>0</v>
      </c>
      <c r="F10" s="16">
        <f>F26</f>
        <v>20800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2241091</v>
      </c>
      <c r="C11" s="18">
        <f t="shared" si="3"/>
        <v>2241091</v>
      </c>
      <c r="D11" s="18">
        <f t="shared" si="3"/>
        <v>2241091</v>
      </c>
      <c r="E11" s="18">
        <f t="shared" si="3"/>
        <v>2135630</v>
      </c>
      <c r="F11" s="18">
        <f>SUM(F9:F10)</f>
        <v>1995786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2191091</v>
      </c>
      <c r="C13" s="18">
        <f t="shared" si="4"/>
        <v>2191091</v>
      </c>
      <c r="D13" s="18">
        <f t="shared" si="4"/>
        <v>2191091</v>
      </c>
      <c r="E13" s="18">
        <f t="shared" si="4"/>
        <v>2135630</v>
      </c>
      <c r="F13" s="18">
        <f>SUM(F14:F24)</f>
        <v>1974986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1253596</v>
      </c>
      <c r="C14" s="22">
        <f t="shared" si="5"/>
        <v>1253596</v>
      </c>
      <c r="D14" s="22">
        <f t="shared" si="5"/>
        <v>1253596</v>
      </c>
      <c r="E14" s="22">
        <f t="shared" si="5"/>
        <v>1227324</v>
      </c>
      <c r="F14" s="22">
        <f>F36</f>
        <v>1209274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57565</v>
      </c>
      <c r="C15" s="23">
        <f t="shared" si="6"/>
        <v>57565</v>
      </c>
      <c r="D15" s="23">
        <f t="shared" si="6"/>
        <v>57565</v>
      </c>
      <c r="E15" s="23">
        <f t="shared" si="6"/>
        <v>57533</v>
      </c>
      <c r="F15" s="23">
        <f>F77</f>
        <v>61337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10600</v>
      </c>
      <c r="C16" s="23">
        <f t="shared" si="7"/>
        <v>10600</v>
      </c>
      <c r="D16" s="23">
        <f t="shared" si="7"/>
        <v>10600</v>
      </c>
      <c r="E16" s="23">
        <f t="shared" si="7"/>
        <v>10600</v>
      </c>
      <c r="F16" s="23">
        <f>F85</f>
        <v>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37694</v>
      </c>
      <c r="C17" s="23">
        <f t="shared" si="8"/>
        <v>37694</v>
      </c>
      <c r="D17" s="23">
        <f t="shared" si="8"/>
        <v>37694</v>
      </c>
      <c r="E17" s="23">
        <f t="shared" si="8"/>
        <v>34847</v>
      </c>
      <c r="F17" s="23">
        <f>F93</f>
        <v>31376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507356</v>
      </c>
      <c r="C18" s="23">
        <f t="shared" si="9"/>
        <v>507356</v>
      </c>
      <c r="D18" s="23">
        <f t="shared" si="9"/>
        <v>507356</v>
      </c>
      <c r="E18" s="23">
        <f t="shared" si="9"/>
        <v>570826</v>
      </c>
      <c r="F18" s="23">
        <f>F107</f>
        <v>422999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84280</v>
      </c>
      <c r="C21" s="23">
        <f t="shared" si="12"/>
        <v>84280</v>
      </c>
      <c r="D21" s="23">
        <f t="shared" si="12"/>
        <v>84280</v>
      </c>
      <c r="E21" s="23">
        <f t="shared" si="12"/>
        <v>300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240000</v>
      </c>
      <c r="C23" s="23">
        <f t="shared" si="14"/>
        <v>240000</v>
      </c>
      <c r="D23" s="23">
        <f t="shared" si="14"/>
        <v>240000</v>
      </c>
      <c r="E23" s="23">
        <f t="shared" si="14"/>
        <v>234200</v>
      </c>
      <c r="F23" s="23">
        <f>F176</f>
        <v>250000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50000</v>
      </c>
      <c r="C26" s="18">
        <f t="shared" si="16"/>
        <v>50000</v>
      </c>
      <c r="D26" s="18">
        <f t="shared" si="16"/>
        <v>50000</v>
      </c>
      <c r="E26" s="18">
        <f t="shared" si="16"/>
        <v>0</v>
      </c>
      <c r="F26" s="18">
        <f>SUM(F27:F34)</f>
        <v>20800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50000</v>
      </c>
      <c r="C31" s="23">
        <f t="shared" si="21"/>
        <v>50000</v>
      </c>
      <c r="D31" s="23">
        <f t="shared" si="21"/>
        <v>50000</v>
      </c>
      <c r="E31" s="23">
        <f t="shared" si="21"/>
        <v>0</v>
      </c>
      <c r="F31" s="23">
        <f>F225</f>
        <v>20800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1253596</v>
      </c>
      <c r="C36" s="18">
        <f t="shared" si="25"/>
        <v>1253596</v>
      </c>
      <c r="D36" s="18">
        <f t="shared" si="25"/>
        <v>1253596</v>
      </c>
      <c r="E36" s="18">
        <f t="shared" si="25"/>
        <v>1227324</v>
      </c>
      <c r="F36" s="18">
        <f>SUM(F37:F38)</f>
        <v>1209274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867996</v>
      </c>
      <c r="C37" s="25">
        <f t="shared" si="26"/>
        <v>867996</v>
      </c>
      <c r="D37" s="25">
        <f t="shared" si="26"/>
        <v>867996</v>
      </c>
      <c r="E37" s="25">
        <f t="shared" si="26"/>
        <v>867069</v>
      </c>
      <c r="F37" s="25">
        <f>F40</f>
        <v>910593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385600</v>
      </c>
      <c r="C38" s="23">
        <f t="shared" si="27"/>
        <v>385600</v>
      </c>
      <c r="D38" s="23">
        <f t="shared" si="27"/>
        <v>385600</v>
      </c>
      <c r="E38" s="23">
        <f t="shared" si="27"/>
        <v>360255</v>
      </c>
      <c r="F38" s="23">
        <f>F44</f>
        <v>298681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867996</v>
      </c>
      <c r="C40" s="18">
        <f t="shared" si="28"/>
        <v>867996</v>
      </c>
      <c r="D40" s="18">
        <f t="shared" si="28"/>
        <v>867996</v>
      </c>
      <c r="E40" s="18">
        <f t="shared" si="28"/>
        <v>867069</v>
      </c>
      <c r="F40" s="18">
        <f>SUM(F41:F42)</f>
        <v>910593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822360</v>
      </c>
      <c r="C41" s="25">
        <v>822360</v>
      </c>
      <c r="D41" s="25">
        <v>822360</v>
      </c>
      <c r="E41" s="25">
        <v>793114</v>
      </c>
      <c r="F41" s="25">
        <v>876543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45636</v>
      </c>
      <c r="C42" s="23">
        <v>45636</v>
      </c>
      <c r="D42" s="23">
        <v>45636</v>
      </c>
      <c r="E42" s="23">
        <v>73955</v>
      </c>
      <c r="F42" s="23">
        <v>34050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385600</v>
      </c>
      <c r="C44" s="18">
        <f t="shared" si="29"/>
        <v>385600</v>
      </c>
      <c r="D44" s="18">
        <f t="shared" si="29"/>
        <v>385600</v>
      </c>
      <c r="E44" s="18">
        <f t="shared" si="29"/>
        <v>360255</v>
      </c>
      <c r="F44" s="18">
        <f>SUM(F45:F75)</f>
        <v>298681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101017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1575</v>
      </c>
      <c r="F57" s="23">
        <v>944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2000</v>
      </c>
      <c r="C67" s="23">
        <v>2000</v>
      </c>
      <c r="D67" s="23">
        <v>2000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149000</v>
      </c>
      <c r="C69" s="23">
        <v>149000</v>
      </c>
      <c r="D69" s="23">
        <v>149000</v>
      </c>
      <c r="E69" s="23">
        <v>138000</v>
      </c>
      <c r="F69" s="23">
        <v>138000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24000</v>
      </c>
      <c r="C70" s="23">
        <v>24000</v>
      </c>
      <c r="D70" s="23">
        <v>24000</v>
      </c>
      <c r="E70" s="23">
        <v>23680</v>
      </c>
      <c r="F70" s="23">
        <v>18320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81600</v>
      </c>
      <c r="C73" s="23">
        <v>81600</v>
      </c>
      <c r="D73" s="23">
        <v>81600</v>
      </c>
      <c r="E73" s="23">
        <v>68000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57565</v>
      </c>
      <c r="C77" s="18">
        <f t="shared" si="31"/>
        <v>57565</v>
      </c>
      <c r="D77" s="18">
        <f t="shared" si="31"/>
        <v>57565</v>
      </c>
      <c r="E77" s="18">
        <f t="shared" si="31"/>
        <v>57533</v>
      </c>
      <c r="F77" s="18">
        <f>SUM(F78:F83)</f>
        <v>61337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57565</v>
      </c>
      <c r="C83" s="23">
        <v>57565</v>
      </c>
      <c r="D83" s="23">
        <v>57565</v>
      </c>
      <c r="E83" s="23">
        <v>57533</v>
      </c>
      <c r="F83" s="23">
        <v>61337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10600</v>
      </c>
      <c r="C85" s="18">
        <f t="shared" si="32"/>
        <v>10600</v>
      </c>
      <c r="D85" s="18">
        <f t="shared" si="32"/>
        <v>10600</v>
      </c>
      <c r="E85" s="18">
        <f t="shared" si="32"/>
        <v>10600</v>
      </c>
      <c r="F85" s="18">
        <f>SUM(F86:F91)</f>
        <v>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0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600</v>
      </c>
      <c r="C87" s="23">
        <v>600</v>
      </c>
      <c r="D87" s="23">
        <v>600</v>
      </c>
      <c r="E87" s="23">
        <v>600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37694</v>
      </c>
      <c r="C93" s="18">
        <f t="shared" si="33"/>
        <v>37694</v>
      </c>
      <c r="D93" s="18">
        <f t="shared" si="33"/>
        <v>37694</v>
      </c>
      <c r="E93" s="18">
        <f t="shared" si="33"/>
        <v>34847</v>
      </c>
      <c r="F93" s="18">
        <f>SUM(F94:F105)</f>
        <v>31376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27000</v>
      </c>
      <c r="C94" s="25">
        <v>27000</v>
      </c>
      <c r="D94" s="25">
        <v>27000</v>
      </c>
      <c r="E94" s="25">
        <v>26413</v>
      </c>
      <c r="F94" s="25">
        <v>16500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4679</v>
      </c>
      <c r="C95" s="23">
        <v>4679</v>
      </c>
      <c r="D95" s="23">
        <v>4679</v>
      </c>
      <c r="E95" s="23">
        <v>4679</v>
      </c>
      <c r="F95" s="23">
        <v>9500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745</v>
      </c>
      <c r="C98" s="23">
        <v>745</v>
      </c>
      <c r="D98" s="23">
        <v>745</v>
      </c>
      <c r="E98" s="23">
        <v>745</v>
      </c>
      <c r="F98" s="23">
        <v>976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2000</v>
      </c>
      <c r="C99" s="23">
        <v>2000</v>
      </c>
      <c r="D99" s="23">
        <v>2000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1900</v>
      </c>
      <c r="C101" s="23">
        <v>1900</v>
      </c>
      <c r="D101" s="23">
        <v>1900</v>
      </c>
      <c r="E101" s="23">
        <v>910</v>
      </c>
      <c r="F101" s="23">
        <v>1400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1370</v>
      </c>
      <c r="C102" s="23">
        <v>1370</v>
      </c>
      <c r="D102" s="23">
        <v>1370</v>
      </c>
      <c r="E102" s="23">
        <v>2100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507356</v>
      </c>
      <c r="C107" s="18">
        <f t="shared" si="34"/>
        <v>507356</v>
      </c>
      <c r="D107" s="18">
        <f t="shared" si="34"/>
        <v>507356</v>
      </c>
      <c r="E107" s="18">
        <f t="shared" si="34"/>
        <v>570826</v>
      </c>
      <c r="F107" s="18">
        <f>SUM(F108:F133)</f>
        <v>422999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26400</v>
      </c>
      <c r="C108" s="25">
        <v>26400</v>
      </c>
      <c r="D108" s="25">
        <v>26400</v>
      </c>
      <c r="E108" s="25">
        <v>23526</v>
      </c>
      <c r="F108" s="25">
        <v>27819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413156</v>
      </c>
      <c r="C109" s="23">
        <v>413156</v>
      </c>
      <c r="D109" s="23">
        <v>413156</v>
      </c>
      <c r="E109" s="23">
        <v>500000</v>
      </c>
      <c r="F109" s="23">
        <v>297994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10500</v>
      </c>
      <c r="C111" s="23">
        <v>10500</v>
      </c>
      <c r="D111" s="23">
        <v>10500</v>
      </c>
      <c r="E111" s="23">
        <v>10000</v>
      </c>
      <c r="F111" s="23">
        <v>10886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50000</v>
      </c>
      <c r="C114" s="23">
        <v>50000</v>
      </c>
      <c r="D114" s="23">
        <v>50000</v>
      </c>
      <c r="E114" s="23">
        <v>36000</v>
      </c>
      <c r="F114" s="23">
        <v>84500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</v>
      </c>
      <c r="C118" s="23">
        <v>500</v>
      </c>
      <c r="D118" s="23">
        <v>500</v>
      </c>
      <c r="E118" s="23">
        <v>300</v>
      </c>
      <c r="F118" s="23">
        <v>300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4000</v>
      </c>
      <c r="C120" s="23">
        <v>4000</v>
      </c>
      <c r="D120" s="23">
        <v>4000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1000</v>
      </c>
      <c r="C121" s="23">
        <v>1000</v>
      </c>
      <c r="D121" s="23">
        <v>1000</v>
      </c>
      <c r="E121" s="23">
        <v>1000</v>
      </c>
      <c r="F121" s="23">
        <v>1000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1800</v>
      </c>
      <c r="C124" s="23">
        <v>1800</v>
      </c>
      <c r="D124" s="23">
        <v>1800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 thickBo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500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84280</v>
      </c>
      <c r="C150" s="18">
        <f t="shared" si="38"/>
        <v>84280</v>
      </c>
      <c r="D150" s="18">
        <f t="shared" si="38"/>
        <v>84280</v>
      </c>
      <c r="E150" s="18">
        <f t="shared" si="38"/>
        <v>300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25000</v>
      </c>
      <c r="C152" s="23">
        <v>25000</v>
      </c>
      <c r="D152" s="23">
        <v>25000</v>
      </c>
      <c r="E152" s="23">
        <v>300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38430</v>
      </c>
      <c r="C153" s="23">
        <v>38430</v>
      </c>
      <c r="D153" s="23">
        <v>38430</v>
      </c>
      <c r="E153" s="23">
        <v>0</v>
      </c>
      <c r="F153" s="23">
        <v>0</v>
      </c>
      <c r="G153" s="32" t="s">
        <v>130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12500</v>
      </c>
      <c r="C156" s="23">
        <v>12500</v>
      </c>
      <c r="D156" s="23">
        <v>12500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300</v>
      </c>
      <c r="C159" s="23">
        <v>300</v>
      </c>
      <c r="D159" s="23">
        <v>300</v>
      </c>
      <c r="E159" s="23">
        <v>0</v>
      </c>
      <c r="F159" s="23">
        <v>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5600</v>
      </c>
      <c r="C160" s="23">
        <v>5600</v>
      </c>
      <c r="D160" s="23">
        <v>5600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customHeight="1">
      <c r="A162" s="8">
        <v>226012</v>
      </c>
      <c r="B162" s="23">
        <v>750</v>
      </c>
      <c r="C162" s="23">
        <v>750</v>
      </c>
      <c r="D162" s="23">
        <v>750</v>
      </c>
      <c r="E162" s="23">
        <v>0</v>
      </c>
      <c r="F162" s="23">
        <v>0</v>
      </c>
      <c r="G162" s="32" t="s">
        <v>139</v>
      </c>
      <c r="H162" s="8">
        <v>226012</v>
      </c>
      <c r="I162" s="4" t="str">
        <f t="shared" si="36"/>
        <v>SHOW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1500</v>
      </c>
      <c r="C164" s="23">
        <v>1500</v>
      </c>
      <c r="D164" s="23">
        <v>1500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 thickBot="1">
      <c r="A166" s="8">
        <v>226016</v>
      </c>
      <c r="B166" s="23">
        <v>200</v>
      </c>
      <c r="C166" s="23">
        <v>200</v>
      </c>
      <c r="D166" s="23">
        <v>200</v>
      </c>
      <c r="E166" s="23">
        <v>0</v>
      </c>
      <c r="F166" s="23">
        <v>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240000</v>
      </c>
      <c r="C176" s="18">
        <f t="shared" si="40"/>
        <v>240000</v>
      </c>
      <c r="D176" s="18">
        <f t="shared" si="40"/>
        <v>240000</v>
      </c>
      <c r="E176" s="18">
        <f t="shared" si="40"/>
        <v>234200</v>
      </c>
      <c r="F176" s="18">
        <f>SUM(F177:F196)</f>
        <v>250000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40000</v>
      </c>
      <c r="C185" s="23">
        <v>40000</v>
      </c>
      <c r="D185" s="23">
        <v>40000</v>
      </c>
      <c r="E185" s="23">
        <v>34200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220000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50000</v>
      </c>
      <c r="C225" s="18">
        <f t="shared" si="47"/>
        <v>50000</v>
      </c>
      <c r="D225" s="18">
        <f t="shared" si="47"/>
        <v>50000</v>
      </c>
      <c r="E225" s="18">
        <f t="shared" si="47"/>
        <v>0</v>
      </c>
      <c r="F225" s="18">
        <f>SUM(F226:F238)</f>
        <v>20800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20800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hidden="1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17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2020-03-08T05:55:35Z</cp:lastPrinted>
  <dcterms:created xsi:type="dcterms:W3CDTF">2018-12-30T09:54:12Z</dcterms:created>
  <dcterms:modified xsi:type="dcterms:W3CDTF">2020-03-08T05:55:37Z</dcterms:modified>
</cp:coreProperties>
</file>