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<sst xmlns="http://schemas.openxmlformats.org/spreadsheetml/2006/main" count="245" uniqueCount="216">
  <si>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</si>
  <si>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</si>
  <si>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</si>
  <si>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</si>
  <si>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</si>
  <si>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</si>
  <si>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</si>
  <si>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</si>
  <si>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</si>
  <si>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</si>
  <si>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</si>
  <si>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</si>
  <si>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</si>
  <si>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</si>
  <si>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</si>
  <si>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</si>
  <si>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</si>
  <si>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</si>
  <si>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</si>
  <si>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</si>
  <si>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</si>
  <si>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</si>
  <si>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</si>
  <si>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</si>
  <si>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</si>
  <si>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</si>
  <si>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</si>
  <si>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</si>
  <si>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</si>
  <si>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</si>
  <si>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</si>
  <si>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</si>
  <si>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</si>
  <si>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</si>
  <si>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</si>
  <si>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</si>
  <si>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</si>
  <si>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</si>
  <si>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</si>
  <si>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</si>
  <si>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</si>
  <si>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</si>
  <si>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</si>
  <si>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</si>
  <si>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</si>
  <si>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</si>
  <si>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</si>
  <si>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</si>
  <si>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</si>
  <si>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</si>
  <si>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</si>
  <si>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</si>
  <si>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</si>
  <si>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</si>
  <si>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</si>
  <si>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</si>
  <si>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</si>
  <si>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</si>
  <si>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</si>
  <si>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</si>
  <si>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</si>
  <si>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</si>
  <si>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</si>
  <si>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</si>
  <si>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</si>
  <si>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</si>
  <si>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</si>
  <si>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</si>
  <si>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</si>
  <si>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</si>
  <si>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</si>
  <si>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</si>
  <si>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</si>
  <si>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</si>
  <si>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</si>
  <si>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</si>
  <si>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</si>
  <si>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</si>
  <si>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</si>
  <si>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</si>
  <si>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</si>
  <si>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</si>
  <si>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</si>
  <si>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</si>
  <si>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</si>
  <si>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</si>
  <si>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</si>
  <si>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</si>
  <si>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</si>
  <si>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</si>
  <si>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</si>
  <si>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</si>
  <si>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</si>
  <si>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</si>
  <si>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</si>
  <si>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</si>
  <si>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</si>
  <si>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</si>
  <si>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</si>
  <si>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</si>
  <si>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</si>
  <si>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</si>
  <si>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</si>
  <si>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</si>
  <si>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</si>
  <si>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</si>
  <si>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</si>
  <si>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</si>
  <si>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</si>
  <si>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</si>
  <si>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</si>
  <si>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</si>
  <si>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</si>
  <si>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</si>
  <si>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</si>
  <si>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</si>
  <si>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</si>
  <si>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</si>
  <si>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</si>
  <si>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</si>
  <si>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</si>
  <si>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</si>
  <si>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</si>
  <si>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</si>
  <si>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</si>
  <si>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</si>
  <si>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</si>
  <si>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</si>
  <si>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</si>
  <si>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</si>
  <si>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</si>
  <si>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</si>
  <si>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</si>
  <si>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</si>
  <si>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</si>
  <si>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</si>
  <si>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</si>
  <si>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</si>
  <si>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</si>
  <si>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</si>
  <si>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</si>
  <si>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</si>
  <si>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</si>
  <si>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</si>
  <si>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</si>
  <si>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</si>
  <si>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</si>
  <si>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</si>
  <si>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</si>
  <si>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</si>
  <si>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</si>
  <si>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</si>
  <si>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</si>
  <si>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</si>
  <si>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</si>
  <si>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</si>
  <si>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</si>
  <si>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</si>
  <si>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</si>
  <si>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</si>
  <si>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</si>
  <si>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</si>
  <si>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</si>
  <si>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</si>
  <si>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</si>
  <si>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</si>
  <si>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</si>
  <si>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</si>
  <si>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</si>
  <si>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</si>
  <si>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</si>
  <si>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</si>
  <si>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</si>
  <si>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</si>
  <si>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</si>
  <si>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</si>
  <si>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</si>
  <si>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</si>
  <si>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</si>
  <si>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</si>
  <si>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</si>
  <si>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</si>
  <si>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</si>
  <si>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</si>
  <si>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</si>
  <si>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</si>
  <si>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</si>
  <si>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</si>
  <si>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</si>
  <si>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</si>
  <si>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</si>
  <si>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</si>
  <si>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</si>
  <si>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</si>
  <si>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</si>
  <si>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</si>
  <si>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</si>
  <si>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</si>
  <si>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</si>
  <si>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</si>
  <si>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</si>
  <si>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</si>
  <si>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</si>
  <si>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</si>
  <si>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</si>
  <si>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</si>
  <si>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</si>
  <si>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</si>
  <si>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</si>
  <si>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</si>
  <si>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</si>
  <si>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</si>
  <si>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ފިޔަވަތި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</si>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</sst>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8749319</v>
      </c>
      <c r="C9" s="15">
        <f t="shared" si="0"/>
        <v>8749319</v>
      </c>
      <c r="D9" s="15">
        <f t="shared" si="0"/>
        <v>8762819</v>
      </c>
      <c r="E9" s="15">
        <f t="shared" si="0"/>
        <v>8302936</v>
      </c>
      <c r="F9" s="15">
        <f>F13</f>
        <v>8338620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167400</v>
      </c>
      <c r="C10" s="16">
        <f t="shared" si="2"/>
        <v>108500</v>
      </c>
      <c r="D10" s="16">
        <f t="shared" si="2"/>
        <v>318000</v>
      </c>
      <c r="E10" s="16">
        <f t="shared" si="2"/>
        <v>40000</v>
      </c>
      <c r="F10" s="16">
        <f>F26</f>
        <v>374445</v>
      </c>
      <c r="G10" s="32" t="s">
        <v>11</v>
      </c>
      <c r="I10" s="4" t="str">
        <f t="shared" si="1"/>
        <v>SHOW</v>
      </c>
    </row>
    <row r="11" spans="1:10" ht="24" customHeight="1" thickBot="1">
      <c r="B11" s="18">
        <f t="shared" ref="B11:E11" si="3">SUM(B9:B10)</f>
        <v>8916719</v>
      </c>
      <c r="C11" s="18">
        <f t="shared" si="3"/>
        <v>8857819</v>
      </c>
      <c r="D11" s="18">
        <f t="shared" si="3"/>
        <v>9080819</v>
      </c>
      <c r="E11" s="18">
        <f t="shared" si="3"/>
        <v>8342936</v>
      </c>
      <c r="F11" s="18">
        <f>SUM(F9:F10)</f>
        <v>8713065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8749319</v>
      </c>
      <c r="C13" s="18">
        <f t="shared" si="4"/>
        <v>8749319</v>
      </c>
      <c r="D13" s="18">
        <f t="shared" si="4"/>
        <v>8762819</v>
      </c>
      <c r="E13" s="18">
        <f t="shared" si="4"/>
        <v>8302936</v>
      </c>
      <c r="F13" s="18">
        <f>SUM(F14:F24)</f>
        <v>8338620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4841529</v>
      </c>
      <c r="C14" s="22">
        <f t="shared" si="5"/>
        <v>4841529</v>
      </c>
      <c r="D14" s="22">
        <f t="shared" si="5"/>
        <v>4841529</v>
      </c>
      <c r="E14" s="22">
        <f t="shared" si="5"/>
        <v>4741756</v>
      </c>
      <c r="F14" s="22">
        <f>F36</f>
        <v>4579489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116739</v>
      </c>
      <c r="C15" s="23">
        <f t="shared" si="6"/>
        <v>116739</v>
      </c>
      <c r="D15" s="23">
        <f t="shared" si="6"/>
        <v>116739</v>
      </c>
      <c r="E15" s="23">
        <f t="shared" si="6"/>
        <v>110172</v>
      </c>
      <c r="F15" s="23">
        <f>F77</f>
        <v>107778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261000</v>
      </c>
      <c r="C16" s="23">
        <f t="shared" si="7"/>
        <v>261000</v>
      </c>
      <c r="D16" s="23">
        <f t="shared" si="7"/>
        <v>201000</v>
      </c>
      <c r="E16" s="23">
        <f t="shared" si="7"/>
        <v>191000</v>
      </c>
      <c r="F16" s="23">
        <f>F85</f>
        <v>60269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78551</v>
      </c>
      <c r="C17" s="23">
        <f t="shared" si="8"/>
        <v>78551</v>
      </c>
      <c r="D17" s="23">
        <f t="shared" si="8"/>
        <v>78551</v>
      </c>
      <c r="E17" s="23">
        <f t="shared" si="8"/>
        <v>65250</v>
      </c>
      <c r="F17" s="23">
        <f>F93</f>
        <v>63527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955500</v>
      </c>
      <c r="C18" s="23">
        <f t="shared" si="9"/>
        <v>955500</v>
      </c>
      <c r="D18" s="23">
        <f t="shared" si="9"/>
        <v>1029000</v>
      </c>
      <c r="E18" s="23">
        <f t="shared" si="9"/>
        <v>962658</v>
      </c>
      <c r="F18" s="23">
        <f>F107</f>
        <v>767573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2170000</v>
      </c>
      <c r="C19" s="23">
        <f t="shared" si="10"/>
        <v>2170000</v>
      </c>
      <c r="D19" s="23">
        <f t="shared" si="10"/>
        <v>2170000</v>
      </c>
      <c r="E19" s="23">
        <f t="shared" si="10"/>
        <v>2055000</v>
      </c>
      <c r="F19" s="23">
        <f>F135</f>
        <v>2563608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326000</v>
      </c>
      <c r="C21" s="23">
        <f t="shared" si="12"/>
        <v>326000</v>
      </c>
      <c r="D21" s="23">
        <f t="shared" si="12"/>
        <v>326000</v>
      </c>
      <c r="E21" s="23">
        <f t="shared" si="12"/>
        <v>177100</v>
      </c>
      <c r="F21" s="23">
        <f>F150</f>
        <v>196376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167400</v>
      </c>
      <c r="C26" s="18">
        <f t="shared" si="16"/>
        <v>108500</v>
      </c>
      <c r="D26" s="18">
        <f t="shared" si="16"/>
        <v>318000</v>
      </c>
      <c r="E26" s="18">
        <f t="shared" si="16"/>
        <v>40000</v>
      </c>
      <c r="F26" s="18">
        <f>SUM(F27:F34)</f>
        <v>374445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167400</v>
      </c>
      <c r="C31" s="23">
        <f t="shared" si="21"/>
        <v>108500</v>
      </c>
      <c r="D31" s="23">
        <f t="shared" si="21"/>
        <v>318000</v>
      </c>
      <c r="E31" s="23">
        <f t="shared" si="21"/>
        <v>40000</v>
      </c>
      <c r="F31" s="23">
        <f>F225</f>
        <v>374445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4841529</v>
      </c>
      <c r="C36" s="18">
        <f t="shared" si="25"/>
        <v>4841529</v>
      </c>
      <c r="D36" s="18">
        <f t="shared" si="25"/>
        <v>4841529</v>
      </c>
      <c r="E36" s="18">
        <f t="shared" si="25"/>
        <v>4741756</v>
      </c>
      <c r="F36" s="18">
        <f>SUM(F37:F38)</f>
        <v>4579489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2300583</v>
      </c>
      <c r="C37" s="25">
        <f t="shared" si="26"/>
        <v>2300583</v>
      </c>
      <c r="D37" s="25">
        <f t="shared" si="26"/>
        <v>2300583</v>
      </c>
      <c r="E37" s="25">
        <f t="shared" si="26"/>
        <v>2396069</v>
      </c>
      <c r="F37" s="25">
        <f>F40</f>
        <v>2187081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2540946</v>
      </c>
      <c r="C38" s="23">
        <f t="shared" si="27"/>
        <v>2540946</v>
      </c>
      <c r="D38" s="23">
        <f t="shared" si="27"/>
        <v>2540946</v>
      </c>
      <c r="E38" s="23">
        <f t="shared" si="27"/>
        <v>2345687</v>
      </c>
      <c r="F38" s="23">
        <f>F44</f>
        <v>2392408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2300583</v>
      </c>
      <c r="C40" s="18">
        <f t="shared" si="28"/>
        <v>2300583</v>
      </c>
      <c r="D40" s="18">
        <f t="shared" si="28"/>
        <v>2300583</v>
      </c>
      <c r="E40" s="18">
        <f t="shared" si="28"/>
        <v>2396069</v>
      </c>
      <c r="F40" s="18">
        <f>SUM(F41:F42)</f>
        <v>2187081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1667700</v>
      </c>
      <c r="C41" s="25">
        <v>1667700</v>
      </c>
      <c r="D41" s="25">
        <v>1667700</v>
      </c>
      <c r="E41" s="25">
        <v>1586239</v>
      </c>
      <c r="F41" s="25">
        <v>1554188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632883</v>
      </c>
      <c r="C42" s="23">
        <v>632883</v>
      </c>
      <c r="D42" s="23">
        <v>632883</v>
      </c>
      <c r="E42" s="23">
        <v>809830</v>
      </c>
      <c r="F42" s="23">
        <v>632893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2540946</v>
      </c>
      <c r="C44" s="18">
        <f t="shared" si="29"/>
        <v>2540946</v>
      </c>
      <c r="D44" s="18">
        <f t="shared" si="29"/>
        <v>2540946</v>
      </c>
      <c r="E44" s="18">
        <f t="shared" si="29"/>
        <v>2345687</v>
      </c>
      <c r="F44" s="18">
        <f>SUM(F45:F75)</f>
        <v>2392408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99000</v>
      </c>
      <c r="C48" s="23">
        <v>99000</v>
      </c>
      <c r="D48" s="23">
        <v>99000</v>
      </c>
      <c r="E48" s="23">
        <v>129440</v>
      </c>
      <c r="F48" s="23">
        <v>135320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39420</v>
      </c>
      <c r="C55" s="23">
        <v>39420</v>
      </c>
      <c r="D55" s="23">
        <v>39420</v>
      </c>
      <c r="E55" s="23">
        <v>33364</v>
      </c>
      <c r="F55" s="23">
        <v>54361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202326</v>
      </c>
      <c r="C57" s="23">
        <v>202326</v>
      </c>
      <c r="D57" s="23">
        <v>202326</v>
      </c>
      <c r="E57" s="23">
        <v>411389</v>
      </c>
      <c r="F57" s="23">
        <v>611039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288000</v>
      </c>
      <c r="C63" s="23">
        <v>288000</v>
      </c>
      <c r="D63" s="23">
        <v>288000</v>
      </c>
      <c r="E63" s="23">
        <v>194962</v>
      </c>
      <c r="F63" s="23">
        <v>306121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9000</v>
      </c>
      <c r="F66" s="23">
        <v>8750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1097400</v>
      </c>
      <c r="C67" s="23">
        <v>1097400</v>
      </c>
      <c r="D67" s="23">
        <v>1097400</v>
      </c>
      <c r="E67" s="23">
        <v>927375</v>
      </c>
      <c r="F67" s="23">
        <v>899500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468000</v>
      </c>
      <c r="C69" s="23">
        <v>468000</v>
      </c>
      <c r="D69" s="23">
        <v>468000</v>
      </c>
      <c r="E69" s="23">
        <v>388700</v>
      </c>
      <c r="F69" s="23">
        <v>377317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334800</v>
      </c>
      <c r="C73" s="23">
        <v>334800</v>
      </c>
      <c r="D73" s="23">
        <v>334800</v>
      </c>
      <c r="E73" s="23">
        <v>251457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116739</v>
      </c>
      <c r="C77" s="18">
        <f t="shared" si="31"/>
        <v>116739</v>
      </c>
      <c r="D77" s="18">
        <f t="shared" si="31"/>
        <v>116739</v>
      </c>
      <c r="E77" s="18">
        <f t="shared" si="31"/>
        <v>110172</v>
      </c>
      <c r="F77" s="18">
        <f>SUM(F78:F83)</f>
        <v>107778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116739</v>
      </c>
      <c r="C83" s="23">
        <v>116739</v>
      </c>
      <c r="D83" s="23">
        <v>116739</v>
      </c>
      <c r="E83" s="23">
        <v>110172</v>
      </c>
      <c r="F83" s="23">
        <v>107778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261000</v>
      </c>
      <c r="C85" s="18">
        <f t="shared" si="32"/>
        <v>261000</v>
      </c>
      <c r="D85" s="18">
        <f t="shared" si="32"/>
        <v>201000</v>
      </c>
      <c r="E85" s="18">
        <f t="shared" si="32"/>
        <v>191000</v>
      </c>
      <c r="F85" s="18">
        <f>SUM(F86:F91)</f>
        <v>60269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4043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260000</v>
      </c>
      <c r="C87" s="23">
        <v>260000</v>
      </c>
      <c r="D87" s="23">
        <v>200000</v>
      </c>
      <c r="E87" s="23">
        <v>189500</v>
      </c>
      <c r="F87" s="23">
        <v>56000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1000</v>
      </c>
      <c r="C91" s="23">
        <v>1000</v>
      </c>
      <c r="D91" s="23">
        <v>1000</v>
      </c>
      <c r="E91" s="23">
        <v>1500</v>
      </c>
      <c r="F91" s="23">
        <v>226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78551</v>
      </c>
      <c r="C93" s="18">
        <f t="shared" si="33"/>
        <v>78551</v>
      </c>
      <c r="D93" s="18">
        <f t="shared" si="33"/>
        <v>78551</v>
      </c>
      <c r="E93" s="18">
        <f t="shared" si="33"/>
        <v>65250</v>
      </c>
      <c r="F93" s="18">
        <f>SUM(F94:F105)</f>
        <v>63527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32000</v>
      </c>
      <c r="C94" s="25">
        <v>32000</v>
      </c>
      <c r="D94" s="25">
        <v>32000</v>
      </c>
      <c r="E94" s="25">
        <v>30000</v>
      </c>
      <c r="F94" s="25">
        <v>36691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</v>
      </c>
      <c r="C95" s="23">
        <v>1000</v>
      </c>
      <c r="D95" s="23">
        <v>1000</v>
      </c>
      <c r="E95" s="23">
        <v>500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3120</v>
      </c>
      <c r="C96" s="23">
        <v>3120</v>
      </c>
      <c r="D96" s="23">
        <v>3120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17000</v>
      </c>
      <c r="C98" s="23">
        <v>17000</v>
      </c>
      <c r="D98" s="23">
        <v>17000</v>
      </c>
      <c r="E98" s="23">
        <v>10000</v>
      </c>
      <c r="F98" s="23">
        <v>6975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16431</v>
      </c>
      <c r="C101" s="23">
        <v>16431</v>
      </c>
      <c r="D101" s="23">
        <v>16431</v>
      </c>
      <c r="E101" s="23">
        <v>9750</v>
      </c>
      <c r="F101" s="23">
        <v>17490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8000</v>
      </c>
      <c r="C102" s="23">
        <v>8000</v>
      </c>
      <c r="D102" s="23">
        <v>8000</v>
      </c>
      <c r="E102" s="23">
        <v>5000</v>
      </c>
      <c r="F102" s="23">
        <v>1766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</v>
      </c>
      <c r="C105" s="23">
        <v>1000</v>
      </c>
      <c r="D105" s="23">
        <v>1000</v>
      </c>
      <c r="E105" s="23">
        <v>10000</v>
      </c>
      <c r="F105" s="23">
        <v>605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955500</v>
      </c>
      <c r="C107" s="18">
        <f t="shared" si="34"/>
        <v>955500</v>
      </c>
      <c r="D107" s="18">
        <f t="shared" si="34"/>
        <v>1029000</v>
      </c>
      <c r="E107" s="18">
        <f t="shared" si="34"/>
        <v>962658</v>
      </c>
      <c r="F107" s="18">
        <f>SUM(F108:F133)</f>
        <v>767573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3400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525000</v>
      </c>
      <c r="C109" s="23">
        <v>525000</v>
      </c>
      <c r="D109" s="23">
        <v>616500</v>
      </c>
      <c r="E109" s="23">
        <v>533198</v>
      </c>
      <c r="F109" s="23">
        <v>658248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370000</v>
      </c>
      <c r="C110" s="23">
        <v>370000</v>
      </c>
      <c r="D110" s="23">
        <v>370000</v>
      </c>
      <c r="E110" s="23">
        <v>180000</v>
      </c>
      <c r="F110" s="23">
        <v>88993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5000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5000</v>
      </c>
      <c r="E115" s="23">
        <v>5000</v>
      </c>
      <c r="F115" s="23">
        <v>958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25000</v>
      </c>
      <c r="C118" s="23">
        <v>25000</v>
      </c>
      <c r="D118" s="23">
        <v>2000</v>
      </c>
      <c r="E118" s="23">
        <v>20000</v>
      </c>
      <c r="F118" s="23">
        <v>19374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3000</v>
      </c>
      <c r="C120" s="23">
        <v>3000</v>
      </c>
      <c r="D120" s="23">
        <v>3000</v>
      </c>
      <c r="E120" s="23">
        <v>1940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214120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2500</v>
      </c>
      <c r="C133" s="23">
        <v>2500</v>
      </c>
      <c r="D133" s="23">
        <v>2500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2170000</v>
      </c>
      <c r="C135" s="18">
        <f t="shared" si="35"/>
        <v>2170000</v>
      </c>
      <c r="D135" s="18">
        <f t="shared" si="35"/>
        <v>2170000</v>
      </c>
      <c r="E135" s="18">
        <f t="shared" si="35"/>
        <v>2055000</v>
      </c>
      <c r="F135" s="18">
        <f>SUM(F136:F140)</f>
        <v>2563608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0</v>
      </c>
      <c r="F136" s="25">
        <v>2845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1550000</v>
      </c>
      <c r="C138" s="23">
        <v>1550000</v>
      </c>
      <c r="D138" s="23">
        <v>1550000</v>
      </c>
      <c r="E138" s="23">
        <v>1455000</v>
      </c>
      <c r="F138" s="23">
        <v>1672350</v>
      </c>
      <c r="G138" s="32" t="s">
        <v>119</v>
      </c>
      <c r="H138" s="8">
        <v>224021</v>
      </c>
      <c r="I138" s="4" t="str">
        <f t="shared" si="36"/>
        <v>SHOW</v>
      </c>
    </row>
    <row r="139" spans="1:9" ht="22.5" customHeight="1" thickBot="1">
      <c r="A139" s="8">
        <v>224022</v>
      </c>
      <c r="B139" s="23">
        <v>610000</v>
      </c>
      <c r="C139" s="23">
        <v>610000</v>
      </c>
      <c r="D139" s="23">
        <v>610000</v>
      </c>
      <c r="E139" s="23">
        <v>600000</v>
      </c>
      <c r="F139" s="23">
        <v>888413</v>
      </c>
      <c r="G139" s="32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326000</v>
      </c>
      <c r="C150" s="18">
        <f t="shared" si="38"/>
        <v>326000</v>
      </c>
      <c r="D150" s="18">
        <f t="shared" si="38"/>
        <v>326000</v>
      </c>
      <c r="E150" s="18">
        <f t="shared" si="38"/>
        <v>177100</v>
      </c>
      <c r="F150" s="18">
        <f>SUM(F151:F168)</f>
        <v>196376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170000</v>
      </c>
      <c r="C152" s="23">
        <v>170000</v>
      </c>
      <c r="D152" s="23">
        <v>170000</v>
      </c>
      <c r="E152" s="23">
        <v>88900</v>
      </c>
      <c r="F152" s="23">
        <v>106022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100000</v>
      </c>
      <c r="C156" s="23">
        <v>100000</v>
      </c>
      <c r="D156" s="23">
        <v>100000</v>
      </c>
      <c r="E156" s="23">
        <v>50000</v>
      </c>
      <c r="F156" s="23">
        <v>41600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10700</v>
      </c>
      <c r="F157" s="23">
        <v>686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359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27500</v>
      </c>
      <c r="F160" s="23">
        <v>47709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 thickBot="1">
      <c r="A161" s="8">
        <v>226011</v>
      </c>
      <c r="B161" s="23">
        <v>6000</v>
      </c>
      <c r="C161" s="23">
        <v>6000</v>
      </c>
      <c r="D161" s="23">
        <v>6000</v>
      </c>
      <c r="E161" s="23">
        <v>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167400</v>
      </c>
      <c r="C225" s="18">
        <f t="shared" si="47"/>
        <v>108500</v>
      </c>
      <c r="D225" s="18">
        <f t="shared" si="47"/>
        <v>318000</v>
      </c>
      <c r="E225" s="18">
        <f t="shared" si="47"/>
        <v>40000</v>
      </c>
      <c r="F225" s="18">
        <f>SUM(F226:F238)</f>
        <v>374445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143400</v>
      </c>
      <c r="C226" s="25">
        <v>93500</v>
      </c>
      <c r="D226" s="25">
        <v>284500</v>
      </c>
      <c r="E226" s="25">
        <v>35000</v>
      </c>
      <c r="F226" s="25">
        <v>202149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24000</v>
      </c>
      <c r="C227" s="23">
        <v>15000</v>
      </c>
      <c r="D227" s="23">
        <v>33500</v>
      </c>
      <c r="E227" s="23">
        <v>0</v>
      </c>
      <c r="F227" s="23">
        <v>126465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4896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40935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2020-03-04T06:34:36Z</cp:lastPrinted>
  <dcterms:created xsi:type="dcterms:W3CDTF">2018-12-30T09:54:12Z</dcterms:created>
  <dcterms:modified xsi:type="dcterms:W3CDTF">2020-03-04T06:34:39Z</dcterms:modified>
</cp:coreProperties>
</file>