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B37" i="1"/>
  <c r="I40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B33" i="1" l="1"/>
  <c r="I245" i="1"/>
  <c r="I34" i="1"/>
  <c r="I176" i="1"/>
  <c r="I225" i="1"/>
  <c r="I254" i="1"/>
  <c r="I23" i="1"/>
  <c r="I31" i="1"/>
  <c r="B36" i="1"/>
  <c r="I37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<sst xmlns="http://schemas.openxmlformats.org/spreadsheetml/2006/main" count="245" uniqueCount="216">
  <si>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</si>
  <si>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</si>
  <si>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</si>
  <si>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</si>
  <si>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</si>
  <si>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</si>
  <si>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</si>
  <si>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</si>
  <si>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</si>
  <si>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</si>
  <si>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</si>
  <si>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</si>
  <si>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</si>
  <si>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</si>
  <si>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</si>
  <si>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</si>
  <si>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</si>
  <si>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</si>
  <si>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</si>
  <si>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</si>
  <si>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</si>
  <si>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</si>
  <si>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</si>
  <si>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</si>
  <si>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</si>
  <si>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</si>
  <si>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</si>
  <si>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</si>
  <si>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</si>
  <si>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</si>
  <si>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</si>
  <si>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</si>
  <si>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</si>
  <si>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</si>
  <si>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</si>
  <si>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</si>
  <si>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</si>
  <si>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</si>
  <si>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</si>
  <si>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</si>
  <si>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</si>
  <si>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</si>
  <si>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</si>
  <si>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</si>
  <si>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</si>
  <si>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</si>
  <si>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</si>
  <si>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</si>
  <si>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</si>
  <si>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</si>
  <si>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</si>
  <si>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</si>
  <si>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</si>
  <si>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</si>
  <si>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</si>
  <si>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</si>
  <si>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</si>
  <si>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</si>
  <si>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</si>
  <si>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</si>
  <si>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</si>
  <si>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</si>
  <si>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</si>
  <si>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</si>
  <si>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</si>
  <si>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</si>
  <si>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</si>
  <si>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</si>
  <si>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</si>
  <si>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</si>
  <si>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</si>
  <si>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</si>
  <si>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</si>
  <si>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</si>
  <si>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</si>
  <si>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</si>
  <si>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</si>
  <si>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</si>
  <si>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</si>
  <si>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</si>
  <si>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</si>
  <si>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</si>
  <si>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</si>
  <si>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</si>
  <si>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</si>
  <si>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</si>
  <si>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</si>
  <si>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</si>
  <si>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</si>
  <si>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</si>
  <si>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</si>
  <si>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</si>
  <si>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</si>
  <si>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</si>
  <si>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</si>
  <si>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</si>
  <si>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</si>
  <si>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</si>
  <si>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</si>
  <si>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</si>
  <si>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</si>
  <si>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</si>
  <si>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</si>
  <si>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</si>
  <si>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</si>
  <si>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</si>
  <si>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</si>
  <si>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</si>
  <si>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</si>
  <si>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</si>
  <si>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</si>
  <si>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</si>
  <si>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</si>
  <si>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</si>
  <si>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</si>
  <si>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</si>
  <si>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</si>
  <si>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</si>
  <si>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</si>
  <si>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</si>
  <si>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</si>
  <si>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</si>
  <si>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</si>
  <si>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</si>
  <si>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</si>
  <si>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</si>
  <si>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</si>
  <si>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</si>
  <si>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</si>
  <si>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</si>
  <si>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</si>
  <si>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</si>
  <si>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</si>
  <si>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</si>
  <si>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</si>
  <si>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</si>
  <si>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</si>
  <si>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</si>
  <si>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</si>
  <si>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</si>
  <si>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</si>
  <si>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</si>
  <si>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</si>
  <si>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</si>
  <si>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</si>
  <si>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</si>
  <si>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</si>
  <si>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</si>
  <si>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</si>
  <si>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</si>
  <si>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</si>
  <si>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</si>
  <si>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</si>
  <si>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</si>
  <si>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</si>
  <si>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</si>
  <si>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</si>
  <si>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</si>
  <si>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</si>
  <si>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</si>
  <si>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</si>
  <si>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</si>
  <si>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</si>
  <si>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</si>
  <si>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</si>
  <si>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</si>
  <si>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</si>
  <si>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</si>
  <si>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</si>
  <si>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</si>
  <si>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</si>
  <si>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</si>
  <si>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</si>
  <si>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</si>
  <si>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</si>
  <si>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</si>
  <si>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</si>
  <si>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</si>
  <si>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</si>
  <si>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</si>
  <si>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</si>
  <si>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</si>
  <si>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</si>
  <si>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</si>
  <si>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</si>
  <si>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</si>
  <si>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</si>
  <si>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</si>
  <si>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</si>
  <si>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</si>
  <si>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</si>
  <si>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</si>
  <si>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</si>
  <si>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</si>
  <si>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</si>
  <si>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</si>
  <si>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</si>
  <si>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</si>
  <si>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</si>
  <si>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</si>
  <si>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</si>
  <si>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</si>
  <si>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</si>
  <si>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</si>
  <si>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</si>
  <si>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</si>
  <si>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</si>
  <si>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</si>
  <si>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</si>
  <si>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</si>
  <si>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</si>
  <si>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</si>
  <si>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ދެކުނުބުރީ ތުޅާދޫ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</si>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</sst>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1363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2610711</v>
      </c>
      <c r="C9" s="15">
        <f t="shared" si="0"/>
        <v>2580711</v>
      </c>
      <c r="D9" s="15">
        <f t="shared" si="0"/>
        <v>2580711</v>
      </c>
      <c r="E9" s="15">
        <f t="shared" si="0"/>
        <v>2444535</v>
      </c>
      <c r="F9" s="15">
        <f>F13</f>
        <v>2557245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30000</v>
      </c>
      <c r="C10" s="16">
        <f t="shared" si="2"/>
        <v>30000</v>
      </c>
      <c r="D10" s="16">
        <f t="shared" si="2"/>
        <v>30000</v>
      </c>
      <c r="E10" s="16">
        <f t="shared" si="2"/>
        <v>0</v>
      </c>
      <c r="F10" s="16">
        <f>F26</f>
        <v>52758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2640711</v>
      </c>
      <c r="C11" s="18">
        <f t="shared" si="3"/>
        <v>2610711</v>
      </c>
      <c r="D11" s="18">
        <f t="shared" si="3"/>
        <v>2610711</v>
      </c>
      <c r="E11" s="18">
        <f t="shared" si="3"/>
        <v>2444535</v>
      </c>
      <c r="F11" s="18">
        <f>SUM(F9:F10)</f>
        <v>2610003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2610711</v>
      </c>
      <c r="C13" s="18">
        <f t="shared" si="4"/>
        <v>2580711</v>
      </c>
      <c r="D13" s="18">
        <f t="shared" si="4"/>
        <v>2580711</v>
      </c>
      <c r="E13" s="18">
        <f t="shared" si="4"/>
        <v>2444535</v>
      </c>
      <c r="F13" s="18">
        <f>SUM(F14:F24)</f>
        <v>2557245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1639686</v>
      </c>
      <c r="C14" s="22">
        <f t="shared" si="5"/>
        <v>1639686</v>
      </c>
      <c r="D14" s="22">
        <f t="shared" si="5"/>
        <v>1639686</v>
      </c>
      <c r="E14" s="22">
        <f t="shared" si="5"/>
        <v>1568242</v>
      </c>
      <c r="F14" s="22">
        <f>F36</f>
        <v>1598468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77536</v>
      </c>
      <c r="C15" s="23">
        <f t="shared" si="6"/>
        <v>77536</v>
      </c>
      <c r="D15" s="23">
        <f t="shared" si="6"/>
        <v>77536</v>
      </c>
      <c r="E15" s="23">
        <f t="shared" si="6"/>
        <v>67391</v>
      </c>
      <c r="F15" s="23">
        <f>F77</f>
        <v>72293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20000</v>
      </c>
      <c r="D16" s="23">
        <f t="shared" si="7"/>
        <v>20000</v>
      </c>
      <c r="E16" s="23">
        <f t="shared" si="7"/>
        <v>20000</v>
      </c>
      <c r="F16" s="23">
        <f>F85</f>
        <v>48000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33250</v>
      </c>
      <c r="C17" s="23">
        <f t="shared" si="8"/>
        <v>33250</v>
      </c>
      <c r="D17" s="23">
        <f t="shared" si="8"/>
        <v>33250</v>
      </c>
      <c r="E17" s="23">
        <f t="shared" si="8"/>
        <v>32278</v>
      </c>
      <c r="F17" s="23">
        <f>F93</f>
        <v>51046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520239</v>
      </c>
      <c r="C18" s="23">
        <f t="shared" si="9"/>
        <v>490239</v>
      </c>
      <c r="D18" s="23">
        <f t="shared" si="9"/>
        <v>490239</v>
      </c>
      <c r="E18" s="23">
        <f t="shared" si="9"/>
        <v>461706</v>
      </c>
      <c r="F18" s="23">
        <f>F107</f>
        <v>512924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28833</v>
      </c>
      <c r="F21" s="23">
        <f>F150</f>
        <v>26974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270000</v>
      </c>
      <c r="C23" s="23">
        <f t="shared" si="14"/>
        <v>270000</v>
      </c>
      <c r="D23" s="23">
        <f t="shared" si="14"/>
        <v>270000</v>
      </c>
      <c r="E23" s="23">
        <f t="shared" si="14"/>
        <v>266085</v>
      </c>
      <c r="F23" s="23">
        <f>F176</f>
        <v>247540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30000</v>
      </c>
      <c r="C26" s="18">
        <f t="shared" si="16"/>
        <v>30000</v>
      </c>
      <c r="D26" s="18">
        <f t="shared" si="16"/>
        <v>30000</v>
      </c>
      <c r="E26" s="18">
        <f t="shared" si="16"/>
        <v>0</v>
      </c>
      <c r="F26" s="18">
        <f>SUM(F27:F34)</f>
        <v>52758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30000</v>
      </c>
      <c r="C31" s="23">
        <f t="shared" si="21"/>
        <v>30000</v>
      </c>
      <c r="D31" s="23">
        <f t="shared" si="21"/>
        <v>30000</v>
      </c>
      <c r="E31" s="23">
        <f t="shared" si="21"/>
        <v>0</v>
      </c>
      <c r="F31" s="23">
        <f>F225</f>
        <v>52758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1639686</v>
      </c>
      <c r="C36" s="18">
        <f t="shared" si="25"/>
        <v>1639686</v>
      </c>
      <c r="D36" s="18">
        <f t="shared" si="25"/>
        <v>1639686</v>
      </c>
      <c r="E36" s="18">
        <f t="shared" si="25"/>
        <v>1568242</v>
      </c>
      <c r="F36" s="18">
        <f>SUM(F37:F38)</f>
        <v>1598468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1174386</v>
      </c>
      <c r="C37" s="25">
        <f t="shared" si="26"/>
        <v>1174386</v>
      </c>
      <c r="D37" s="25">
        <f t="shared" si="26"/>
        <v>1174386</v>
      </c>
      <c r="E37" s="25">
        <f t="shared" si="26"/>
        <v>1147545</v>
      </c>
      <c r="F37" s="25">
        <f>F40</f>
        <v>1239798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465300</v>
      </c>
      <c r="C38" s="23">
        <f t="shared" si="27"/>
        <v>465300</v>
      </c>
      <c r="D38" s="23">
        <f t="shared" si="27"/>
        <v>465300</v>
      </c>
      <c r="E38" s="23">
        <f t="shared" si="27"/>
        <v>420697</v>
      </c>
      <c r="F38" s="23">
        <f>F44</f>
        <v>358670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1174386</v>
      </c>
      <c r="C40" s="18">
        <f t="shared" si="28"/>
        <v>1174386</v>
      </c>
      <c r="D40" s="18">
        <f t="shared" si="28"/>
        <v>1174386</v>
      </c>
      <c r="E40" s="18">
        <f t="shared" si="28"/>
        <v>1147545</v>
      </c>
      <c r="F40" s="18">
        <f>SUM(F41:F42)</f>
        <v>1239798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1107660</v>
      </c>
      <c r="C41" s="25">
        <v>1107660</v>
      </c>
      <c r="D41" s="25">
        <v>1107660</v>
      </c>
      <c r="E41" s="25">
        <v>1061012</v>
      </c>
      <c r="F41" s="25">
        <v>1131346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66726</v>
      </c>
      <c r="C42" s="23">
        <v>66726</v>
      </c>
      <c r="D42" s="23">
        <v>66726</v>
      </c>
      <c r="E42" s="23">
        <v>86533</v>
      </c>
      <c r="F42" s="23">
        <v>108452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465300</v>
      </c>
      <c r="C44" s="18">
        <f t="shared" si="29"/>
        <v>465300</v>
      </c>
      <c r="D44" s="18">
        <f t="shared" si="29"/>
        <v>465300</v>
      </c>
      <c r="E44" s="18">
        <f t="shared" si="29"/>
        <v>420697</v>
      </c>
      <c r="F44" s="18">
        <f>SUM(F45:F75)</f>
        <v>358670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42000</v>
      </c>
      <c r="F48" s="23">
        <v>45700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82016</v>
      </c>
      <c r="F56" s="23">
        <v>102862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4500</v>
      </c>
      <c r="C57" s="23">
        <v>4500</v>
      </c>
      <c r="D57" s="23">
        <v>4500</v>
      </c>
      <c r="E57" s="23">
        <v>3367</v>
      </c>
      <c r="F57" s="23">
        <v>6208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13000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500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198000</v>
      </c>
      <c r="C69" s="23">
        <v>198000</v>
      </c>
      <c r="D69" s="23">
        <v>198000</v>
      </c>
      <c r="E69" s="23">
        <v>198900</v>
      </c>
      <c r="F69" s="23">
        <v>193200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116400</v>
      </c>
      <c r="C73" s="23">
        <v>116400</v>
      </c>
      <c r="D73" s="23">
        <v>116400</v>
      </c>
      <c r="E73" s="23">
        <v>81414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77536</v>
      </c>
      <c r="C77" s="18">
        <f t="shared" si="31"/>
        <v>77536</v>
      </c>
      <c r="D77" s="18">
        <f t="shared" si="31"/>
        <v>77536</v>
      </c>
      <c r="E77" s="18">
        <f t="shared" si="31"/>
        <v>67391</v>
      </c>
      <c r="F77" s="18">
        <f>SUM(F78:F83)</f>
        <v>72293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77536</v>
      </c>
      <c r="C83" s="23">
        <v>77536</v>
      </c>
      <c r="D83" s="23">
        <v>77536</v>
      </c>
      <c r="E83" s="23">
        <v>67391</v>
      </c>
      <c r="F83" s="23">
        <v>72293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20000</v>
      </c>
      <c r="D85" s="18">
        <f t="shared" si="32"/>
        <v>20000</v>
      </c>
      <c r="E85" s="18">
        <f t="shared" si="32"/>
        <v>20000</v>
      </c>
      <c r="F85" s="18">
        <f>SUM(F86:F91)</f>
        <v>48000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20000</v>
      </c>
      <c r="C86" s="25">
        <v>20000</v>
      </c>
      <c r="D86" s="25">
        <v>20000</v>
      </c>
      <c r="E86" s="25">
        <v>20000</v>
      </c>
      <c r="F86" s="25">
        <v>48000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33250</v>
      </c>
      <c r="C93" s="18">
        <f t="shared" si="33"/>
        <v>33250</v>
      </c>
      <c r="D93" s="18">
        <f t="shared" si="33"/>
        <v>33250</v>
      </c>
      <c r="E93" s="18">
        <f t="shared" si="33"/>
        <v>32278</v>
      </c>
      <c r="F93" s="18">
        <f>SUM(F94:F105)</f>
        <v>51046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20000</v>
      </c>
      <c r="F94" s="25">
        <v>31417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1500</v>
      </c>
      <c r="C95" s="23">
        <v>1500</v>
      </c>
      <c r="D95" s="23">
        <v>1500</v>
      </c>
      <c r="E95" s="23">
        <v>318</v>
      </c>
      <c r="F95" s="23">
        <v>5000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</v>
      </c>
      <c r="C98" s="23">
        <v>1500</v>
      </c>
      <c r="D98" s="23">
        <v>1500</v>
      </c>
      <c r="E98" s="23">
        <v>1710</v>
      </c>
      <c r="F98" s="23">
        <v>7000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2500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9750</v>
      </c>
      <c r="C101" s="23">
        <v>9750</v>
      </c>
      <c r="D101" s="23">
        <v>9750</v>
      </c>
      <c r="E101" s="23">
        <v>9750</v>
      </c>
      <c r="F101" s="23">
        <v>3629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500</v>
      </c>
      <c r="C102" s="23">
        <v>500</v>
      </c>
      <c r="D102" s="23">
        <v>500</v>
      </c>
      <c r="E102" s="23">
        <v>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520239</v>
      </c>
      <c r="C107" s="18">
        <f t="shared" si="34"/>
        <v>490239</v>
      </c>
      <c r="D107" s="18">
        <f t="shared" si="34"/>
        <v>490239</v>
      </c>
      <c r="E107" s="18">
        <f t="shared" si="34"/>
        <v>461706</v>
      </c>
      <c r="F107" s="18">
        <f>SUM(F108:F133)</f>
        <v>512924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48739</v>
      </c>
      <c r="C108" s="25">
        <v>38739</v>
      </c>
      <c r="D108" s="25">
        <v>38739</v>
      </c>
      <c r="E108" s="25">
        <v>38739</v>
      </c>
      <c r="F108" s="25">
        <v>40609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250000</v>
      </c>
      <c r="C109" s="23">
        <v>250000</v>
      </c>
      <c r="D109" s="23">
        <v>250000</v>
      </c>
      <c r="E109" s="23">
        <v>219967</v>
      </c>
      <c r="F109" s="23">
        <v>255399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5000</v>
      </c>
      <c r="C110" s="23">
        <v>5000</v>
      </c>
      <c r="D110" s="23">
        <v>5000</v>
      </c>
      <c r="E110" s="23">
        <v>5000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28000</v>
      </c>
      <c r="C111" s="23">
        <v>28000</v>
      </c>
      <c r="D111" s="23">
        <v>28000</v>
      </c>
      <c r="E111" s="23">
        <v>28000</v>
      </c>
      <c r="F111" s="23">
        <v>27611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44000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2500</v>
      </c>
      <c r="C113" s="23">
        <v>2500</v>
      </c>
      <c r="D113" s="23">
        <v>2500</v>
      </c>
      <c r="E113" s="23">
        <v>2500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123950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7000</v>
      </c>
      <c r="C115" s="23">
        <v>7000</v>
      </c>
      <c r="D115" s="23">
        <v>7000</v>
      </c>
      <c r="E115" s="23">
        <v>7000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2500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1500</v>
      </c>
      <c r="F118" s="23">
        <v>4155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6000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1700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 thickBot="1">
      <c r="A121" s="8">
        <v>223014</v>
      </c>
      <c r="B121" s="23">
        <v>35000</v>
      </c>
      <c r="C121" s="23">
        <v>15000</v>
      </c>
      <c r="D121" s="23">
        <v>15000</v>
      </c>
      <c r="E121" s="23">
        <v>15000</v>
      </c>
      <c r="F121" s="23">
        <v>7000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28833</v>
      </c>
      <c r="F150" s="18">
        <f>SUM(F151:F168)</f>
        <v>26974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27858</v>
      </c>
      <c r="F152" s="23">
        <v>3000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2500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975</v>
      </c>
      <c r="F156" s="23">
        <v>6534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4000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10940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270000</v>
      </c>
      <c r="C176" s="18">
        <f t="shared" si="40"/>
        <v>270000</v>
      </c>
      <c r="D176" s="18">
        <f t="shared" si="40"/>
        <v>270000</v>
      </c>
      <c r="E176" s="18">
        <f t="shared" si="40"/>
        <v>266085</v>
      </c>
      <c r="F176" s="18">
        <f>SUM(F177:F196)</f>
        <v>247540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2500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15000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240000</v>
      </c>
      <c r="C186" s="23">
        <v>240000</v>
      </c>
      <c r="D186" s="23">
        <v>240000</v>
      </c>
      <c r="E186" s="23">
        <v>236085</v>
      </c>
      <c r="F186" s="23">
        <v>230040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30000</v>
      </c>
      <c r="C225" s="18">
        <f t="shared" si="47"/>
        <v>30000</v>
      </c>
      <c r="D225" s="18">
        <f t="shared" si="47"/>
        <v>30000</v>
      </c>
      <c r="E225" s="18">
        <f t="shared" si="47"/>
        <v>0</v>
      </c>
      <c r="F225" s="18">
        <f>SUM(F226:F238)</f>
        <v>52758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20000</v>
      </c>
      <c r="C226" s="25">
        <v>20000</v>
      </c>
      <c r="D226" s="25">
        <v>20000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17808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34950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2020-03-08T04:10:20Z</cp:lastPrinted>
  <dcterms:created xsi:type="dcterms:W3CDTF">2018-12-30T09:54:12Z</dcterms:created>
  <dcterms:modified xsi:type="dcterms:W3CDTF">2020-03-08T04:10:23Z</dcterms:modified>
</cp:coreProperties>
</file>