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I209" i="1"/>
  <c r="D245" i="1"/>
  <c r="D33" i="1" s="1"/>
  <c r="B240" i="1"/>
  <c r="F36" i="1"/>
  <c r="F14" i="1" s="1"/>
  <c r="F13" i="1" s="1"/>
  <c r="F9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I23" i="1" l="1"/>
  <c r="B32" i="1"/>
  <c r="I32" i="1" s="1"/>
  <c r="I240" i="1"/>
  <c r="I254" i="1"/>
  <c r="B33" i="1"/>
  <c r="I33" i="1" s="1"/>
  <c r="I245" i="1"/>
  <c r="B31" i="1"/>
  <c r="I31" i="1" s="1"/>
  <c r="I225" i="1"/>
  <c r="I176" i="1"/>
  <c r="I34" i="1"/>
  <c r="B36" i="1"/>
  <c r="I37" i="1"/>
  <c r="F26" i="1"/>
  <c r="F10" i="1" s="1"/>
  <c r="F11" i="1" s="1"/>
  <c r="D26" i="1"/>
  <c r="D10" i="1" s="1"/>
  <c r="D11" i="1" s="1"/>
  <c r="B26" i="1"/>
  <c r="C11" i="1"/>
  <c r="E11" i="1"/>
  <c r="B10" i="1" l="1"/>
  <c r="I26" i="1"/>
  <c r="B14" i="1"/>
  <c r="I36" i="1"/>
  <c r="I14" i="1" l="1"/>
  <c r="B13" i="1"/>
  <c r="I10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<sst xmlns="http://schemas.openxmlformats.org/spreadsheetml/2006/main" count="245" uniqueCount="216">
  <si>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</si>
  <si>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</si>
  <si>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</si>
  <si>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</si>
  <si>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</si>
  <si>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</si>
  <si>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</si>
  <si>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</si>
  <si>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</si>
  <si>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</si>
  <si>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</si>
  <si>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</si>
  <si>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</si>
  <si>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</si>
  <si>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</si>
  <si>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</si>
  <si>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</si>
  <si>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</si>
  <si>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</si>
  <si>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</si>
  <si>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</si>
  <si>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</si>
  <si>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</si>
  <si>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</si>
  <si>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</si>
  <si>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</si>
  <si>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</si>
  <si>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</si>
  <si>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</si>
  <si>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</si>
  <si>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</si>
  <si>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</si>
  <si>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</si>
  <si>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</si>
  <si>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</si>
  <si>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</si>
  <si>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</si>
  <si>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</si>
  <si>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</si>
  <si>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</si>
  <si>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</si>
  <si>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</si>
  <si>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</si>
  <si>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</si>
  <si>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</si>
  <si>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</si>
  <si>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</si>
  <si>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</si>
  <si>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</si>
  <si>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</si>
  <si>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</si>
  <si>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</si>
  <si>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</si>
  <si>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</si>
  <si>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</si>
  <si>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</si>
  <si>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</si>
  <si>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</si>
  <si>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</si>
  <si>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</si>
  <si>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</si>
  <si>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</si>
  <si>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</si>
  <si>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</si>
  <si>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</si>
  <si>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</si>
  <si>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</si>
  <si>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</si>
  <si>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</si>
  <si>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</si>
  <si>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</si>
  <si>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</si>
  <si>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</si>
  <si>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</si>
  <si>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</si>
  <si>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</si>
  <si>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</si>
  <si>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</si>
  <si>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</si>
  <si>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</si>
  <si>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</si>
  <si>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</si>
  <si>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</si>
  <si>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</si>
  <si>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</si>
  <si>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</si>
  <si>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</si>
  <si>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</si>
  <si>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</si>
  <si>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</si>
  <si>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</si>
  <si>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</si>
  <si>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</si>
  <si>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</si>
  <si>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</si>
  <si>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</si>
  <si>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</si>
  <si>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</si>
  <si>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</si>
  <si>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</si>
  <si>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</si>
  <si>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</si>
  <si>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</si>
  <si>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</si>
  <si>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</si>
  <si>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</si>
  <si>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</si>
  <si>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</si>
  <si>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</si>
  <si>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</si>
  <si>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</si>
  <si>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</si>
  <si>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</si>
  <si>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</si>
  <si>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</si>
  <si>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</si>
  <si>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</si>
  <si>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</si>
  <si>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</si>
  <si>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</si>
  <si>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</si>
  <si>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</si>
  <si>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</si>
  <si>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</si>
  <si>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</si>
  <si>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</si>
  <si>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</si>
  <si>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</si>
  <si>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</si>
  <si>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</si>
  <si>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</si>
  <si>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</si>
  <si>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</si>
  <si>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</si>
  <si>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</si>
  <si>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</si>
  <si>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</si>
  <si>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</si>
  <si>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</si>
  <si>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</si>
  <si>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</si>
  <si>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</si>
  <si>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</si>
  <si>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</si>
  <si>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</si>
  <si>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</si>
  <si>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</si>
  <si>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</si>
  <si>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</si>
  <si>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</si>
  <si>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</si>
  <si>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</si>
  <si>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</si>
  <si>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</si>
  <si>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</si>
  <si>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</si>
  <si>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</si>
  <si>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</si>
  <si>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</si>
  <si>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</si>
  <si>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</si>
  <si>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</si>
  <si>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</si>
  <si>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</si>
  <si>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</si>
  <si>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</si>
  <si>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</si>
  <si>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</si>
  <si>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</si>
  <si>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</si>
  <si>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</si>
  <si>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</si>
  <si>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</si>
  <si>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</si>
  <si>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</si>
  <si>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</si>
  <si>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</si>
  <si>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</si>
  <si>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</si>
  <si>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</si>
  <si>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</si>
  <si>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</si>
  <si>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</si>
  <si>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</si>
  <si>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</si>
  <si>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</si>
  <si>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</si>
  <si>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</si>
  <si>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</si>
  <si>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</si>
  <si>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</si>
  <si>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</si>
  <si>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</si>
  <si>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</si>
  <si>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</si>
  <si>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</si>
  <si>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</si>
  <si>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</si>
  <si>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</si>
  <si>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</si>
  <si>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</si>
  <si>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</si>
  <si>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</si>
  <si>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</si>
  <si>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</si>
  <si>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</si>
  <si>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</si>
  <si>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</si>
  <si>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</si>
  <si>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</si>
  <si>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</si>
  <si>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</si>
  <si>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ބުރުނީ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</si>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</sst>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1432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1895916</v>
      </c>
      <c r="C9" s="15">
        <f t="shared" si="0"/>
        <v>1895916</v>
      </c>
      <c r="D9" s="15">
        <f t="shared" si="0"/>
        <v>1895916</v>
      </c>
      <c r="E9" s="15">
        <f t="shared" si="0"/>
        <v>1827563</v>
      </c>
      <c r="F9" s="15">
        <f>F13</f>
        <v>2002127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86980</v>
      </c>
      <c r="C10" s="16">
        <f t="shared" si="2"/>
        <v>86980</v>
      </c>
      <c r="D10" s="16">
        <f t="shared" si="2"/>
        <v>86980</v>
      </c>
      <c r="E10" s="16">
        <f t="shared" si="2"/>
        <v>0</v>
      </c>
      <c r="F10" s="16">
        <f>F26</f>
        <v>36528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1982896</v>
      </c>
      <c r="C11" s="18">
        <f t="shared" si="3"/>
        <v>1982896</v>
      </c>
      <c r="D11" s="18">
        <f t="shared" si="3"/>
        <v>1982896</v>
      </c>
      <c r="E11" s="18">
        <f t="shared" si="3"/>
        <v>1827563</v>
      </c>
      <c r="F11" s="18">
        <f>SUM(F9:F10)</f>
        <v>2038655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1895916</v>
      </c>
      <c r="C13" s="18">
        <f t="shared" si="4"/>
        <v>1895916</v>
      </c>
      <c r="D13" s="18">
        <f t="shared" si="4"/>
        <v>1895916</v>
      </c>
      <c r="E13" s="18">
        <f t="shared" si="4"/>
        <v>1827563</v>
      </c>
      <c r="F13" s="18">
        <f>SUM(F14:F24)</f>
        <v>2002127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1252157</v>
      </c>
      <c r="C14" s="22">
        <f t="shared" si="5"/>
        <v>1252157</v>
      </c>
      <c r="D14" s="22">
        <f t="shared" si="5"/>
        <v>1252157</v>
      </c>
      <c r="E14" s="22">
        <f t="shared" si="5"/>
        <v>1271612</v>
      </c>
      <c r="F14" s="22">
        <f>F36</f>
        <v>1397438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60463</v>
      </c>
      <c r="C15" s="23">
        <f t="shared" si="6"/>
        <v>60463</v>
      </c>
      <c r="D15" s="23">
        <f t="shared" si="6"/>
        <v>60463</v>
      </c>
      <c r="E15" s="23">
        <f t="shared" si="6"/>
        <v>59691</v>
      </c>
      <c r="F15" s="23">
        <f>F77</f>
        <v>70513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19516</v>
      </c>
      <c r="C16" s="23">
        <f t="shared" si="7"/>
        <v>19516</v>
      </c>
      <c r="D16" s="23">
        <f t="shared" si="7"/>
        <v>19516</v>
      </c>
      <c r="E16" s="23">
        <f t="shared" si="7"/>
        <v>10000</v>
      </c>
      <c r="F16" s="23">
        <f>F85</f>
        <v>19200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58070</v>
      </c>
      <c r="C17" s="23">
        <f t="shared" si="8"/>
        <v>58070</v>
      </c>
      <c r="D17" s="23">
        <f t="shared" si="8"/>
        <v>58070</v>
      </c>
      <c r="E17" s="23">
        <f t="shared" si="8"/>
        <v>28450</v>
      </c>
      <c r="F17" s="23">
        <f>F93</f>
        <v>17500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302210</v>
      </c>
      <c r="C18" s="23">
        <f t="shared" si="9"/>
        <v>302210</v>
      </c>
      <c r="D18" s="23">
        <f t="shared" si="9"/>
        <v>302210</v>
      </c>
      <c r="E18" s="23">
        <f t="shared" si="9"/>
        <v>292810</v>
      </c>
      <c r="F18" s="23">
        <f>F107</f>
        <v>326426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24000</v>
      </c>
      <c r="C20" s="23">
        <f t="shared" si="11"/>
        <v>24000</v>
      </c>
      <c r="D20" s="23">
        <f t="shared" si="11"/>
        <v>24000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24500</v>
      </c>
      <c r="C21" s="23">
        <f t="shared" si="12"/>
        <v>24500</v>
      </c>
      <c r="D21" s="23">
        <f t="shared" si="12"/>
        <v>24500</v>
      </c>
      <c r="E21" s="23">
        <f t="shared" si="12"/>
        <v>10000</v>
      </c>
      <c r="F21" s="23">
        <f>F150</f>
        <v>16050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155000</v>
      </c>
      <c r="C23" s="23">
        <f t="shared" si="14"/>
        <v>155000</v>
      </c>
      <c r="D23" s="23">
        <f t="shared" si="14"/>
        <v>155000</v>
      </c>
      <c r="E23" s="23">
        <f t="shared" si="14"/>
        <v>155000</v>
      </c>
      <c r="F23" s="23">
        <f>F176</f>
        <v>155000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86980</v>
      </c>
      <c r="C26" s="18">
        <f t="shared" si="16"/>
        <v>86980</v>
      </c>
      <c r="D26" s="18">
        <f t="shared" si="16"/>
        <v>86980</v>
      </c>
      <c r="E26" s="18">
        <f t="shared" si="16"/>
        <v>0</v>
      </c>
      <c r="F26" s="18">
        <f>SUM(F27:F34)</f>
        <v>36528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86980</v>
      </c>
      <c r="C31" s="23">
        <f t="shared" si="21"/>
        <v>86980</v>
      </c>
      <c r="D31" s="23">
        <f t="shared" si="21"/>
        <v>86980</v>
      </c>
      <c r="E31" s="23">
        <f t="shared" si="21"/>
        <v>0</v>
      </c>
      <c r="F31" s="23">
        <f>F225</f>
        <v>36528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1252157</v>
      </c>
      <c r="C36" s="18">
        <f t="shared" si="25"/>
        <v>1252157</v>
      </c>
      <c r="D36" s="18">
        <f t="shared" si="25"/>
        <v>1252157</v>
      </c>
      <c r="E36" s="18">
        <f t="shared" si="25"/>
        <v>1271612</v>
      </c>
      <c r="F36" s="18">
        <f>SUM(F37:F38)</f>
        <v>1397438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913536</v>
      </c>
      <c r="C37" s="25">
        <f t="shared" si="26"/>
        <v>913536</v>
      </c>
      <c r="D37" s="25">
        <f t="shared" si="26"/>
        <v>913536</v>
      </c>
      <c r="E37" s="25">
        <f t="shared" si="26"/>
        <v>896272</v>
      </c>
      <c r="F37" s="25">
        <f>F40</f>
        <v>1038547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338621</v>
      </c>
      <c r="C38" s="23">
        <f t="shared" si="27"/>
        <v>338621</v>
      </c>
      <c r="D38" s="23">
        <f t="shared" si="27"/>
        <v>338621</v>
      </c>
      <c r="E38" s="23">
        <f t="shared" si="27"/>
        <v>375340</v>
      </c>
      <c r="F38" s="23">
        <f>F44</f>
        <v>358891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913536</v>
      </c>
      <c r="C40" s="18">
        <f t="shared" si="28"/>
        <v>913536</v>
      </c>
      <c r="D40" s="18">
        <f t="shared" si="28"/>
        <v>913536</v>
      </c>
      <c r="E40" s="18">
        <f t="shared" si="28"/>
        <v>896272</v>
      </c>
      <c r="F40" s="18">
        <f>SUM(F41:F42)</f>
        <v>1038547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863760</v>
      </c>
      <c r="C41" s="25">
        <v>863760</v>
      </c>
      <c r="D41" s="25">
        <v>863760</v>
      </c>
      <c r="E41" s="25">
        <v>854297</v>
      </c>
      <c r="F41" s="25">
        <v>1008752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49776</v>
      </c>
      <c r="C42" s="23">
        <v>49776</v>
      </c>
      <c r="D42" s="23">
        <v>49776</v>
      </c>
      <c r="E42" s="23">
        <v>41975</v>
      </c>
      <c r="F42" s="23">
        <v>29795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338621</v>
      </c>
      <c r="C44" s="18">
        <f t="shared" si="29"/>
        <v>338621</v>
      </c>
      <c r="D44" s="18">
        <f t="shared" si="29"/>
        <v>338621</v>
      </c>
      <c r="E44" s="18">
        <f t="shared" si="29"/>
        <v>375340</v>
      </c>
      <c r="F44" s="18">
        <f>SUM(F45:F75)</f>
        <v>358891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34400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121900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39821</v>
      </c>
      <c r="C57" s="23">
        <v>39821</v>
      </c>
      <c r="D57" s="23">
        <v>39821</v>
      </c>
      <c r="E57" s="23">
        <v>20976</v>
      </c>
      <c r="F57" s="23">
        <v>27001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600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5800</v>
      </c>
      <c r="F66" s="23">
        <v>567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9000</v>
      </c>
      <c r="C67" s="23">
        <v>9000</v>
      </c>
      <c r="D67" s="23">
        <v>9000</v>
      </c>
      <c r="E67" s="23">
        <v>1200</v>
      </c>
      <c r="F67" s="23">
        <v>5400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156000</v>
      </c>
      <c r="C69" s="23">
        <v>156000</v>
      </c>
      <c r="D69" s="23">
        <v>156000</v>
      </c>
      <c r="E69" s="23">
        <v>152825</v>
      </c>
      <c r="F69" s="23">
        <v>156183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4800</v>
      </c>
      <c r="C70" s="23">
        <v>4800</v>
      </c>
      <c r="D70" s="23">
        <v>4800</v>
      </c>
      <c r="E70" s="23">
        <v>420</v>
      </c>
      <c r="F70" s="23">
        <v>13440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0</v>
      </c>
      <c r="C73" s="23">
        <v>0</v>
      </c>
      <c r="D73" s="23">
        <v>0</v>
      </c>
      <c r="E73" s="23">
        <v>46633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0</v>
      </c>
      <c r="C74" s="23">
        <v>0</v>
      </c>
      <c r="D74" s="23">
        <v>0</v>
      </c>
      <c r="E74" s="23">
        <v>23886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60463</v>
      </c>
      <c r="C77" s="18">
        <f t="shared" si="31"/>
        <v>60463</v>
      </c>
      <c r="D77" s="18">
        <f t="shared" si="31"/>
        <v>60463</v>
      </c>
      <c r="E77" s="18">
        <f t="shared" si="31"/>
        <v>59691</v>
      </c>
      <c r="F77" s="18">
        <f>SUM(F78:F83)</f>
        <v>70513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5689</v>
      </c>
      <c r="G82" s="32" t="s">
        <v>71</v>
      </c>
      <c r="H82" s="8">
        <v>213005</v>
      </c>
      <c r="I82" s="4" t="str">
        <f t="shared" si="30"/>
        <v>SHOW</v>
      </c>
    </row>
    <row r="83" spans="1:9" ht="22.5" customHeight="1" thickBot="1">
      <c r="A83" s="8">
        <v>213006</v>
      </c>
      <c r="B83" s="23">
        <v>60463</v>
      </c>
      <c r="C83" s="23">
        <v>60463</v>
      </c>
      <c r="D83" s="23">
        <v>60463</v>
      </c>
      <c r="E83" s="23">
        <v>59691</v>
      </c>
      <c r="F83" s="23">
        <v>64824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19516</v>
      </c>
      <c r="C85" s="18">
        <f t="shared" si="32"/>
        <v>19516</v>
      </c>
      <c r="D85" s="18">
        <f t="shared" si="32"/>
        <v>19516</v>
      </c>
      <c r="E85" s="18">
        <f t="shared" si="32"/>
        <v>10000</v>
      </c>
      <c r="F85" s="18">
        <f>SUM(F86:F91)</f>
        <v>19200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16700</v>
      </c>
      <c r="C86" s="25">
        <v>16700</v>
      </c>
      <c r="D86" s="25">
        <v>16700</v>
      </c>
      <c r="E86" s="25">
        <v>10000</v>
      </c>
      <c r="F86" s="25">
        <v>19200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2816</v>
      </c>
      <c r="C88" s="23">
        <v>2816</v>
      </c>
      <c r="D88" s="23">
        <v>2816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58070</v>
      </c>
      <c r="C93" s="18">
        <f t="shared" si="33"/>
        <v>58070</v>
      </c>
      <c r="D93" s="18">
        <f t="shared" si="33"/>
        <v>58070</v>
      </c>
      <c r="E93" s="18">
        <f t="shared" si="33"/>
        <v>28450</v>
      </c>
      <c r="F93" s="18">
        <f>SUM(F94:F105)</f>
        <v>17500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16500</v>
      </c>
      <c r="C94" s="25">
        <v>16500</v>
      </c>
      <c r="D94" s="25">
        <v>16500</v>
      </c>
      <c r="E94" s="25">
        <v>15000</v>
      </c>
      <c r="F94" s="25">
        <v>12000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14070</v>
      </c>
      <c r="C95" s="23">
        <v>14070</v>
      </c>
      <c r="D95" s="23">
        <v>14070</v>
      </c>
      <c r="E95" s="23">
        <v>1500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12000</v>
      </c>
      <c r="C98" s="23">
        <v>12000</v>
      </c>
      <c r="D98" s="23">
        <v>12000</v>
      </c>
      <c r="E98" s="23">
        <v>8500</v>
      </c>
      <c r="F98" s="23">
        <v>1500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3500</v>
      </c>
      <c r="C101" s="23">
        <v>3500</v>
      </c>
      <c r="D101" s="23">
        <v>3500</v>
      </c>
      <c r="E101" s="23">
        <v>1950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4500</v>
      </c>
      <c r="C102" s="23">
        <v>4500</v>
      </c>
      <c r="D102" s="23">
        <v>4500</v>
      </c>
      <c r="E102" s="23">
        <v>1500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5000</v>
      </c>
      <c r="C104" s="23">
        <v>5000</v>
      </c>
      <c r="D104" s="23">
        <v>5000</v>
      </c>
      <c r="E104" s="23">
        <v>0</v>
      </c>
      <c r="F104" s="23">
        <v>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2500</v>
      </c>
      <c r="C105" s="23">
        <v>2500</v>
      </c>
      <c r="D105" s="23">
        <v>2500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302210</v>
      </c>
      <c r="C107" s="18">
        <f t="shared" si="34"/>
        <v>302210</v>
      </c>
      <c r="D107" s="18">
        <f t="shared" si="34"/>
        <v>302210</v>
      </c>
      <c r="E107" s="18">
        <f t="shared" si="34"/>
        <v>292810</v>
      </c>
      <c r="F107" s="18">
        <f>SUM(F108:F133)</f>
        <v>326426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25000</v>
      </c>
      <c r="C108" s="25">
        <v>25000</v>
      </c>
      <c r="D108" s="25">
        <v>25000</v>
      </c>
      <c r="E108" s="25">
        <v>25000</v>
      </c>
      <c r="F108" s="25">
        <v>31360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234310</v>
      </c>
      <c r="C109" s="23">
        <v>234310</v>
      </c>
      <c r="D109" s="23">
        <v>234310</v>
      </c>
      <c r="E109" s="23">
        <v>234310</v>
      </c>
      <c r="F109" s="23">
        <v>244938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14400</v>
      </c>
      <c r="C111" s="23">
        <v>14400</v>
      </c>
      <c r="D111" s="23">
        <v>14400</v>
      </c>
      <c r="E111" s="23">
        <v>14500</v>
      </c>
      <c r="F111" s="23">
        <v>20628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3000</v>
      </c>
      <c r="F118" s="23">
        <v>4000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2500</v>
      </c>
      <c r="C119" s="23">
        <v>2500</v>
      </c>
      <c r="D119" s="23">
        <v>2500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2500</v>
      </c>
      <c r="C120" s="23">
        <v>2500</v>
      </c>
      <c r="D120" s="23">
        <v>2500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10500</v>
      </c>
      <c r="C121" s="23">
        <v>10500</v>
      </c>
      <c r="D121" s="23">
        <v>10500</v>
      </c>
      <c r="E121" s="23">
        <v>15000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8000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customHeight="1">
      <c r="A124" s="8">
        <v>223017</v>
      </c>
      <c r="B124" s="23">
        <v>2000</v>
      </c>
      <c r="C124" s="23">
        <v>2000</v>
      </c>
      <c r="D124" s="23">
        <v>2000</v>
      </c>
      <c r="E124" s="23">
        <v>0</v>
      </c>
      <c r="F124" s="23">
        <v>1500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1000</v>
      </c>
      <c r="C131" s="23">
        <v>1000</v>
      </c>
      <c r="D131" s="23">
        <v>1000</v>
      </c>
      <c r="E131" s="23">
        <v>1000</v>
      </c>
      <c r="F131" s="23">
        <v>1000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5000</v>
      </c>
      <c r="C133" s="23">
        <v>5000</v>
      </c>
      <c r="D133" s="23">
        <v>5000</v>
      </c>
      <c r="E133" s="23">
        <v>0</v>
      </c>
      <c r="F133" s="23">
        <v>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24000</v>
      </c>
      <c r="C142" s="18">
        <f t="shared" si="37"/>
        <v>24000</v>
      </c>
      <c r="D142" s="18">
        <f t="shared" si="37"/>
        <v>24000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customHeight="1">
      <c r="A145" s="8">
        <v>225003</v>
      </c>
      <c r="B145" s="23">
        <v>10500</v>
      </c>
      <c r="C145" s="23">
        <v>10500</v>
      </c>
      <c r="D145" s="23">
        <v>10500</v>
      </c>
      <c r="E145" s="23">
        <v>0</v>
      </c>
      <c r="F145" s="23">
        <v>0</v>
      </c>
      <c r="G145" s="32" t="s">
        <v>124</v>
      </c>
      <c r="H145" s="8">
        <v>225003</v>
      </c>
      <c r="I145" s="4" t="str">
        <f t="shared" si="36"/>
        <v>SHOW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customHeight="1" thickBot="1">
      <c r="A148" s="8">
        <v>225006</v>
      </c>
      <c r="B148" s="23">
        <v>13500</v>
      </c>
      <c r="C148" s="23">
        <v>13500</v>
      </c>
      <c r="D148" s="23">
        <v>13500</v>
      </c>
      <c r="E148" s="23">
        <v>0</v>
      </c>
      <c r="F148" s="23">
        <v>0</v>
      </c>
      <c r="G148" s="32" t="s">
        <v>127</v>
      </c>
      <c r="H148" s="8">
        <v>225006</v>
      </c>
      <c r="I148" s="4" t="str">
        <f t="shared" si="36"/>
        <v>SHOW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24500</v>
      </c>
      <c r="C150" s="18">
        <f t="shared" si="38"/>
        <v>24500</v>
      </c>
      <c r="D150" s="18">
        <f t="shared" si="38"/>
        <v>24500</v>
      </c>
      <c r="E150" s="18">
        <f t="shared" si="38"/>
        <v>10000</v>
      </c>
      <c r="F150" s="18">
        <f>SUM(F151:F168)</f>
        <v>16050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</v>
      </c>
      <c r="C152" s="23">
        <v>10000</v>
      </c>
      <c r="D152" s="23">
        <v>10000</v>
      </c>
      <c r="E152" s="23">
        <v>10000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8000</v>
      </c>
      <c r="C156" s="23">
        <v>8000</v>
      </c>
      <c r="D156" s="23">
        <v>8000</v>
      </c>
      <c r="E156" s="23">
        <v>0</v>
      </c>
      <c r="F156" s="23">
        <v>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2000</v>
      </c>
      <c r="C157" s="23">
        <v>2000</v>
      </c>
      <c r="D157" s="23">
        <v>2000</v>
      </c>
      <c r="E157" s="23">
        <v>0</v>
      </c>
      <c r="F157" s="23">
        <v>500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4500</v>
      </c>
      <c r="C160" s="23">
        <v>4500</v>
      </c>
      <c r="D160" s="23">
        <v>4500</v>
      </c>
      <c r="E160" s="23">
        <v>0</v>
      </c>
      <c r="F160" s="23">
        <v>5550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155000</v>
      </c>
      <c r="C176" s="18">
        <f t="shared" si="40"/>
        <v>155000</v>
      </c>
      <c r="D176" s="18">
        <f t="shared" si="40"/>
        <v>155000</v>
      </c>
      <c r="E176" s="18">
        <f t="shared" si="40"/>
        <v>155000</v>
      </c>
      <c r="F176" s="18">
        <f>SUM(F177:F196)</f>
        <v>155000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125000</v>
      </c>
      <c r="C186" s="23">
        <v>125000</v>
      </c>
      <c r="D186" s="23">
        <v>125000</v>
      </c>
      <c r="E186" s="23">
        <v>125000</v>
      </c>
      <c r="F186" s="23">
        <v>125000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86980</v>
      </c>
      <c r="C225" s="18">
        <f t="shared" si="47"/>
        <v>86980</v>
      </c>
      <c r="D225" s="18">
        <f t="shared" si="47"/>
        <v>86980</v>
      </c>
      <c r="E225" s="18">
        <f t="shared" si="47"/>
        <v>0</v>
      </c>
      <c r="F225" s="18">
        <f>SUM(F226:F238)</f>
        <v>36528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29480</v>
      </c>
      <c r="C226" s="25">
        <v>29480</v>
      </c>
      <c r="D226" s="25">
        <v>29480</v>
      </c>
      <c r="E226" s="25">
        <v>0</v>
      </c>
      <c r="F226" s="25">
        <v>13508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</v>
      </c>
      <c r="C227" s="23">
        <v>5000</v>
      </c>
      <c r="D227" s="23">
        <v>5000</v>
      </c>
      <c r="E227" s="23">
        <v>0</v>
      </c>
      <c r="F227" s="23">
        <v>9750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2500</v>
      </c>
      <c r="C232" s="23">
        <v>2500</v>
      </c>
      <c r="D232" s="23">
        <v>2500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13270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2020-03-08T05:47:47Z</cp:lastPrinted>
  <dcterms:created xsi:type="dcterms:W3CDTF">2018-12-30T09:54:12Z</dcterms:created>
  <dcterms:modified xsi:type="dcterms:W3CDTF">2020-03-08T05:47:51Z</dcterms:modified>
</cp:coreProperties>
</file>