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7" i="1" l="1"/>
  <c r="I25" i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3" i="1" l="1"/>
  <c r="F11" i="1"/>
  <c r="I254" i="1"/>
  <c r="I31" i="1"/>
  <c r="B36" i="1"/>
  <c r="I37" i="1"/>
  <c r="B33" i="1"/>
  <c r="I245" i="1"/>
  <c r="I34" i="1"/>
  <c r="I176" i="1"/>
  <c r="I225" i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<sst xmlns="http://schemas.openxmlformats.org/spreadsheetml/2006/main" count="245" uniqueCount="216">
  <si>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</si>
  <si>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</si>
  <si>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</si>
  <si>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</si>
  <si>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</si>
  <si>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</si>
  <si>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</si>
  <si>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</si>
  <si>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</si>
  <si>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</si>
  <si>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</si>
  <si>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</si>
  <si>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</si>
  <si>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</si>
  <si>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</si>
  <si>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</si>
  <si>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</si>
  <si>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</si>
  <si>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</si>
  <si>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</si>
  <si>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</si>
  <si>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</si>
  <si>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</si>
  <si>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</si>
  <si>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</si>
  <si>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</si>
  <si>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</si>
  <si>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</si>
  <si>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</si>
  <si>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</si>
  <si>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</si>
  <si>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</si>
  <si>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</si>
  <si>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</si>
  <si>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</si>
  <si>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</si>
  <si>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</si>
  <si>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</si>
  <si>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</si>
  <si>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</si>
  <si>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</si>
  <si>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</si>
  <si>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</si>
  <si>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</si>
  <si>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</si>
  <si>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</si>
  <si>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</si>
  <si>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</si>
  <si>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</si>
  <si>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</si>
  <si>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</si>
  <si>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</si>
  <si>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</si>
  <si>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</si>
  <si>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</si>
  <si>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</si>
  <si>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</si>
  <si>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</si>
  <si>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</si>
  <si>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</si>
  <si>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</si>
  <si>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</si>
  <si>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</si>
  <si>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</si>
  <si>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</si>
  <si>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</si>
  <si>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</si>
  <si>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</si>
  <si>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</si>
  <si>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</si>
  <si>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</si>
  <si>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</si>
  <si>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</si>
  <si>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</si>
  <si>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</si>
  <si>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</si>
  <si>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</si>
  <si>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</si>
  <si>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</si>
  <si>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</si>
  <si>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</si>
  <si>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</si>
  <si>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</si>
  <si>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</si>
  <si>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</si>
  <si>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</si>
  <si>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</si>
  <si>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</si>
  <si>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</si>
  <si>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</si>
  <si>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</si>
  <si>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</si>
  <si>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</si>
  <si>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</si>
  <si>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</si>
  <si>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</si>
  <si>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</si>
  <si>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</si>
  <si>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</si>
  <si>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</si>
  <si>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</si>
  <si>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</si>
  <si>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</si>
  <si>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</si>
  <si>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</si>
  <si>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</si>
  <si>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</si>
  <si>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</si>
  <si>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</si>
  <si>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</si>
  <si>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</si>
  <si>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</si>
  <si>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</si>
  <si>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</si>
  <si>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</si>
  <si>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</si>
  <si>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</si>
  <si>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</si>
  <si>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</si>
  <si>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</si>
  <si>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</si>
  <si>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</si>
  <si>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</si>
  <si>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</si>
  <si>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</si>
  <si>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</si>
  <si>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</si>
  <si>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</si>
  <si>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</si>
  <si>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</si>
  <si>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</si>
  <si>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</si>
  <si>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</si>
  <si>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</si>
  <si>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</si>
  <si>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</si>
  <si>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</si>
  <si>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</si>
  <si>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</si>
  <si>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</si>
  <si>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</si>
  <si>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</si>
  <si>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</si>
  <si>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</si>
  <si>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</si>
  <si>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</si>
  <si>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</si>
  <si>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</si>
  <si>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</si>
  <si>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</si>
  <si>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</si>
  <si>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</si>
  <si>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</si>
  <si>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</si>
  <si>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</si>
  <si>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</si>
  <si>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</si>
  <si>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</si>
  <si>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</si>
  <si>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</si>
  <si>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</si>
  <si>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</si>
  <si>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</si>
  <si>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</si>
  <si>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</si>
  <si>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</si>
  <si>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</si>
  <si>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</si>
  <si>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</si>
  <si>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</si>
  <si>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</si>
  <si>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</si>
  <si>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</si>
  <si>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</si>
  <si>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</si>
  <si>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</si>
  <si>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</si>
  <si>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</si>
  <si>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</si>
  <si>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</si>
  <si>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</si>
  <si>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</si>
  <si>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</si>
  <si>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</si>
  <si>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</si>
  <si>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</si>
  <si>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</si>
  <si>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</si>
  <si>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</si>
  <si>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</si>
  <si>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</si>
  <si>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</si>
  <si>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</si>
  <si>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</si>
  <si>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</si>
  <si>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</si>
  <si>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</si>
  <si>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</si>
  <si>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</si>
  <si>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</si>
  <si>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</si>
  <si>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</si>
  <si>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</si>
  <si>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</si>
  <si>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</si>
  <si>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</si>
  <si>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</si>
  <si>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</si>
  <si>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</si>
  <si>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</si>
  <si>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</si>
  <si>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</si>
  <si>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ޚާއްޞަ ބަޖެޓް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</si>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</sst>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1265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3875517144</v>
      </c>
      <c r="C9" s="15">
        <f t="shared" si="0"/>
        <v>3632864593</v>
      </c>
      <c r="D9" s="15">
        <f t="shared" si="0"/>
        <v>3361270885</v>
      </c>
      <c r="E9" s="15">
        <f t="shared" si="0"/>
        <v>2832791326</v>
      </c>
      <c r="F9" s="15">
        <f>F13</f>
        <v>1632742088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4408432573</v>
      </c>
      <c r="C10" s="16">
        <f t="shared" si="2"/>
        <v>3879495517</v>
      </c>
      <c r="D10" s="16">
        <f t="shared" si="2"/>
        <v>4112225277</v>
      </c>
      <c r="E10" s="16">
        <f t="shared" si="2"/>
        <v>3206914117</v>
      </c>
      <c r="F10" s="16">
        <f>F26</f>
        <v>3704497212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8283949717</v>
      </c>
      <c r="C11" s="18">
        <f t="shared" si="3"/>
        <v>7512360110</v>
      </c>
      <c r="D11" s="18">
        <f t="shared" si="3"/>
        <v>7473496162</v>
      </c>
      <c r="E11" s="18">
        <f t="shared" si="3"/>
        <v>6039705443</v>
      </c>
      <c r="F11" s="18">
        <f>SUM(F9:F10)</f>
        <v>5337239300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3875517144</v>
      </c>
      <c r="C13" s="18">
        <f t="shared" si="4"/>
        <v>3632864593</v>
      </c>
      <c r="D13" s="18">
        <f t="shared" si="4"/>
        <v>3361270885</v>
      </c>
      <c r="E13" s="18">
        <f t="shared" si="4"/>
        <v>2832791326</v>
      </c>
      <c r="F13" s="18">
        <f>SUM(F14:F24)</f>
        <v>1632742088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3180000</v>
      </c>
      <c r="C14" s="22">
        <f t="shared" si="5"/>
        <v>3180000</v>
      </c>
      <c r="D14" s="22">
        <f t="shared" si="5"/>
        <v>3180000</v>
      </c>
      <c r="E14" s="22">
        <f t="shared" si="5"/>
        <v>1140000</v>
      </c>
      <c r="F14" s="22">
        <f>F36</f>
        <v>900000</v>
      </c>
      <c r="G14" s="31" t="s">
        <v>13</v>
      </c>
      <c r="H14" s="8">
        <v>210</v>
      </c>
      <c r="I14" s="4" t="str">
        <f t="shared" si="1"/>
        <v>SHOW</v>
      </c>
    </row>
    <row r="15" spans="1:10" ht="22.5" hidden="1" customHeight="1">
      <c r="A15" s="8">
        <v>213</v>
      </c>
      <c r="B15" s="23">
        <f t="shared" ref="B15:E15" si="6">B77</f>
        <v>0</v>
      </c>
      <c r="C15" s="23">
        <f t="shared" si="6"/>
        <v>0</v>
      </c>
      <c r="D15" s="23">
        <f t="shared" si="6"/>
        <v>0</v>
      </c>
      <c r="E15" s="23">
        <f t="shared" si="6"/>
        <v>0</v>
      </c>
      <c r="F15" s="23">
        <f>F77</f>
        <v>0</v>
      </c>
      <c r="G15" s="24" t="s">
        <v>14</v>
      </c>
      <c r="H15" s="8">
        <v>213</v>
      </c>
      <c r="I15" s="4" t="str">
        <f t="shared" si="1"/>
        <v>HIDE</v>
      </c>
    </row>
    <row r="16" spans="1:10" ht="22.5" hidden="1" customHeight="1">
      <c r="A16" s="8">
        <v>221</v>
      </c>
      <c r="B16" s="23">
        <f t="shared" ref="B16:E16" si="7">B85</f>
        <v>0</v>
      </c>
      <c r="C16" s="23">
        <f t="shared" si="7"/>
        <v>0</v>
      </c>
      <c r="D16" s="23">
        <f t="shared" si="7"/>
        <v>0</v>
      </c>
      <c r="E16" s="23">
        <f t="shared" si="7"/>
        <v>0</v>
      </c>
      <c r="F16" s="23">
        <f>F85</f>
        <v>0</v>
      </c>
      <c r="G16" s="24" t="s">
        <v>15</v>
      </c>
      <c r="H16" s="8">
        <v>221</v>
      </c>
      <c r="I16" s="4" t="str">
        <f t="shared" si="1"/>
        <v>HIDE</v>
      </c>
    </row>
    <row r="17" spans="1:9" ht="22.5" hidden="1" customHeight="1">
      <c r="A17" s="8">
        <v>222</v>
      </c>
      <c r="B17" s="23">
        <f t="shared" ref="B17:E17" si="8">B93</f>
        <v>0</v>
      </c>
      <c r="C17" s="23">
        <f t="shared" si="8"/>
        <v>0</v>
      </c>
      <c r="D17" s="23">
        <f t="shared" si="8"/>
        <v>0</v>
      </c>
      <c r="E17" s="23">
        <f t="shared" si="8"/>
        <v>0</v>
      </c>
      <c r="F17" s="23">
        <f>F93</f>
        <v>0</v>
      </c>
      <c r="G17" s="24" t="s">
        <v>16</v>
      </c>
      <c r="H17" s="8">
        <v>222</v>
      </c>
      <c r="I17" s="4" t="str">
        <f t="shared" si="1"/>
        <v>HIDE</v>
      </c>
    </row>
    <row r="18" spans="1:9" ht="22.5" customHeight="1">
      <c r="A18" s="8">
        <v>223</v>
      </c>
      <c r="B18" s="23">
        <f t="shared" ref="B18:E18" si="9">B107</f>
        <v>171061260</v>
      </c>
      <c r="C18" s="23">
        <f t="shared" si="9"/>
        <v>171061260</v>
      </c>
      <c r="D18" s="23">
        <f t="shared" si="9"/>
        <v>187471080</v>
      </c>
      <c r="E18" s="23">
        <f t="shared" si="9"/>
        <v>244015801</v>
      </c>
      <c r="F18" s="23">
        <f>F107</f>
        <v>158260067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hidden="1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0</v>
      </c>
      <c r="G21" s="24" t="s">
        <v>20</v>
      </c>
      <c r="H21" s="8">
        <v>226</v>
      </c>
      <c r="I21" s="4" t="str">
        <f t="shared" si="1"/>
        <v>HIDE</v>
      </c>
    </row>
    <row r="22" spans="1:9" ht="22.5" customHeight="1">
      <c r="A22" s="8">
        <v>227</v>
      </c>
      <c r="B22" s="23">
        <f t="shared" ref="B22:E22" si="13">B170</f>
        <v>2503668276</v>
      </c>
      <c r="C22" s="23">
        <f t="shared" si="13"/>
        <v>2288324829</v>
      </c>
      <c r="D22" s="23">
        <f t="shared" si="13"/>
        <v>2001537484</v>
      </c>
      <c r="E22" s="23">
        <f t="shared" si="13"/>
        <v>1577999835</v>
      </c>
      <c r="F22" s="23">
        <f>F170</f>
        <v>1096946659</v>
      </c>
      <c r="G22" s="34" t="s">
        <v>21</v>
      </c>
      <c r="H22" s="8">
        <v>227</v>
      </c>
      <c r="I22" s="4" t="str">
        <f t="shared" si="1"/>
        <v>SHOW</v>
      </c>
    </row>
    <row r="23" spans="1:9" ht="22.5" customHeight="1">
      <c r="A23" s="8">
        <v>228</v>
      </c>
      <c r="B23" s="23">
        <f t="shared" ref="B23:E23" si="14">B176</f>
        <v>1147607608</v>
      </c>
      <c r="C23" s="23">
        <f t="shared" si="14"/>
        <v>1120298504</v>
      </c>
      <c r="D23" s="23">
        <f t="shared" si="14"/>
        <v>1119082321</v>
      </c>
      <c r="E23" s="23">
        <f t="shared" si="14"/>
        <v>904409714</v>
      </c>
      <c r="F23" s="23">
        <f>F176</f>
        <v>334962277</v>
      </c>
      <c r="G23" s="3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50000000</v>
      </c>
      <c r="C24" s="23">
        <f t="shared" si="15"/>
        <v>50000000</v>
      </c>
      <c r="D24" s="23">
        <f t="shared" si="15"/>
        <v>50000000</v>
      </c>
      <c r="E24" s="23">
        <f t="shared" si="15"/>
        <v>105225976</v>
      </c>
      <c r="F24" s="23">
        <f>F198</f>
        <v>41673085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4408432573</v>
      </c>
      <c r="C26" s="18">
        <f t="shared" si="16"/>
        <v>3879495517</v>
      </c>
      <c r="D26" s="18">
        <f t="shared" si="16"/>
        <v>4112225277</v>
      </c>
      <c r="E26" s="18">
        <f t="shared" si="16"/>
        <v>3206914117</v>
      </c>
      <c r="F26" s="18">
        <f>SUM(F27:F34)</f>
        <v>3704497212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customHeight="1">
      <c r="A28" s="8">
        <v>292</v>
      </c>
      <c r="B28" s="23">
        <f t="shared" ref="B28:E28" si="18">B209</f>
        <v>312603013</v>
      </c>
      <c r="C28" s="23">
        <f t="shared" si="18"/>
        <v>281641470</v>
      </c>
      <c r="D28" s="23">
        <f t="shared" si="18"/>
        <v>410963202</v>
      </c>
      <c r="E28" s="23">
        <f t="shared" si="18"/>
        <v>0</v>
      </c>
      <c r="F28" s="23">
        <f>F209</f>
        <v>0</v>
      </c>
      <c r="G28" s="32" t="s">
        <v>25</v>
      </c>
      <c r="H28" s="8">
        <v>292</v>
      </c>
      <c r="I28" s="4" t="str">
        <f t="shared" si="1"/>
        <v>SHOW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>
      <c r="A31" s="8">
        <v>423</v>
      </c>
      <c r="B31" s="23">
        <f t="shared" ref="B31:E31" si="21">B225</f>
        <v>5000000</v>
      </c>
      <c r="C31" s="23">
        <f t="shared" si="21"/>
        <v>5000000</v>
      </c>
      <c r="D31" s="23">
        <f t="shared" si="21"/>
        <v>7000000</v>
      </c>
      <c r="E31" s="23">
        <f t="shared" si="21"/>
        <v>0</v>
      </c>
      <c r="F31" s="23">
        <f>F225</f>
        <v>22641600</v>
      </c>
      <c r="G31" s="32" t="s">
        <v>28</v>
      </c>
      <c r="H31" s="8">
        <v>423</v>
      </c>
      <c r="I31" s="4" t="str">
        <f t="shared" si="1"/>
        <v>SHOW</v>
      </c>
    </row>
    <row r="32" spans="1:9" ht="22.5" customHeight="1">
      <c r="A32" s="8">
        <v>440</v>
      </c>
      <c r="B32" s="23">
        <f t="shared" ref="B32:E32" si="22">B240</f>
        <v>746402509</v>
      </c>
      <c r="C32" s="23">
        <f t="shared" si="22"/>
        <v>791402509</v>
      </c>
      <c r="D32" s="23">
        <f t="shared" si="22"/>
        <v>806411124</v>
      </c>
      <c r="E32" s="23">
        <f t="shared" si="22"/>
        <v>438185570</v>
      </c>
      <c r="F32" s="23">
        <f>F240</f>
        <v>598333882</v>
      </c>
      <c r="G32" s="32" t="s">
        <v>29</v>
      </c>
      <c r="H32" s="8">
        <v>440</v>
      </c>
      <c r="I32" s="4" t="str">
        <f t="shared" si="1"/>
        <v>SHOW</v>
      </c>
    </row>
    <row r="33" spans="1:9" ht="22.5" customHeight="1">
      <c r="A33" s="8">
        <v>720</v>
      </c>
      <c r="B33" s="23">
        <f t="shared" ref="B33:E33" si="23">B245</f>
        <v>3344427051</v>
      </c>
      <c r="C33" s="23">
        <f t="shared" si="23"/>
        <v>2801451538</v>
      </c>
      <c r="D33" s="23">
        <f t="shared" si="23"/>
        <v>2887850951</v>
      </c>
      <c r="E33" s="23">
        <f t="shared" si="23"/>
        <v>2107514096</v>
      </c>
      <c r="F33" s="23">
        <f>F245</f>
        <v>2404354198</v>
      </c>
      <c r="G33" s="32" t="s">
        <v>30</v>
      </c>
      <c r="H33" s="8">
        <v>720</v>
      </c>
      <c r="I33" s="4" t="str">
        <f t="shared" si="1"/>
        <v>SHOW</v>
      </c>
    </row>
    <row r="34" spans="1:9" ht="22.5" customHeight="1" thickBo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661214451</v>
      </c>
      <c r="F34" s="23">
        <f>F254</f>
        <v>679167532</v>
      </c>
      <c r="G34" s="32" t="s">
        <v>31</v>
      </c>
      <c r="H34" s="8">
        <v>730</v>
      </c>
      <c r="I34" s="4" t="str">
        <f t="shared" si="1"/>
        <v>SHOW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3180000</v>
      </c>
      <c r="C36" s="18">
        <f t="shared" si="25"/>
        <v>3180000</v>
      </c>
      <c r="D36" s="18">
        <f t="shared" si="25"/>
        <v>3180000</v>
      </c>
      <c r="E36" s="18">
        <f t="shared" si="25"/>
        <v>1140000</v>
      </c>
      <c r="F36" s="18">
        <f>SUM(F37:F38)</f>
        <v>900000</v>
      </c>
      <c r="G36" s="33" t="s">
        <v>13</v>
      </c>
      <c r="H36" s="27">
        <v>210</v>
      </c>
      <c r="I36" s="4" t="str">
        <f t="shared" si="1"/>
        <v>SHOW</v>
      </c>
    </row>
    <row r="37" spans="1:9" ht="22.5" hidden="1" customHeight="1">
      <c r="A37" s="8">
        <v>211</v>
      </c>
      <c r="B37" s="25">
        <f t="shared" ref="B37:E37" si="26">B40</f>
        <v>0</v>
      </c>
      <c r="C37" s="25">
        <f t="shared" si="26"/>
        <v>0</v>
      </c>
      <c r="D37" s="25">
        <f t="shared" si="26"/>
        <v>0</v>
      </c>
      <c r="E37" s="25">
        <f t="shared" si="26"/>
        <v>0</v>
      </c>
      <c r="F37" s="25">
        <f>F40</f>
        <v>0</v>
      </c>
      <c r="G37" s="26" t="s">
        <v>32</v>
      </c>
      <c r="H37" s="8">
        <v>211</v>
      </c>
      <c r="I37" s="4" t="str">
        <f t="shared" si="1"/>
        <v>HIDE</v>
      </c>
    </row>
    <row r="38" spans="1:9" ht="22.5" customHeight="1" thickBot="1">
      <c r="A38" s="8">
        <v>212</v>
      </c>
      <c r="B38" s="23">
        <f t="shared" ref="B38:E38" si="27">B44</f>
        <v>3180000</v>
      </c>
      <c r="C38" s="23">
        <f t="shared" si="27"/>
        <v>3180000</v>
      </c>
      <c r="D38" s="23">
        <f t="shared" si="27"/>
        <v>3180000</v>
      </c>
      <c r="E38" s="23">
        <f t="shared" si="27"/>
        <v>1140000</v>
      </c>
      <c r="F38" s="23">
        <f>F44</f>
        <v>900000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hidden="1" customHeight="1" thickBot="1">
      <c r="A40" s="28">
        <v>211</v>
      </c>
      <c r="B40" s="18">
        <f t="shared" ref="B40:E40" si="28">SUM(B41:B42)</f>
        <v>0</v>
      </c>
      <c r="C40" s="18">
        <f t="shared" si="28"/>
        <v>0</v>
      </c>
      <c r="D40" s="18">
        <f t="shared" si="28"/>
        <v>0</v>
      </c>
      <c r="E40" s="18">
        <f t="shared" si="28"/>
        <v>0</v>
      </c>
      <c r="F40" s="18">
        <f>SUM(F41:F42)</f>
        <v>0</v>
      </c>
      <c r="G40" s="19" t="s">
        <v>32</v>
      </c>
      <c r="H40" s="27">
        <v>211</v>
      </c>
      <c r="I40" s="4" t="str">
        <f t="shared" si="1"/>
        <v>HIDE</v>
      </c>
    </row>
    <row r="41" spans="1:9" ht="22.5" hidden="1" customHeight="1">
      <c r="A41" s="8">
        <v>211001</v>
      </c>
      <c r="B41" s="25">
        <v>0</v>
      </c>
      <c r="C41" s="25">
        <v>0</v>
      </c>
      <c r="D41" s="25">
        <v>0</v>
      </c>
      <c r="E41" s="25">
        <v>0</v>
      </c>
      <c r="F41" s="25">
        <v>0</v>
      </c>
      <c r="G41" s="26" t="s">
        <v>34</v>
      </c>
      <c r="H41" s="8">
        <v>211001</v>
      </c>
      <c r="I41" s="4" t="str">
        <f t="shared" si="1"/>
        <v>HIDE</v>
      </c>
    </row>
    <row r="42" spans="1:9" ht="22.5" hidden="1" customHeight="1">
      <c r="A42" s="8">
        <v>211002</v>
      </c>
      <c r="B42" s="23">
        <v>0</v>
      </c>
      <c r="C42" s="23">
        <v>0</v>
      </c>
      <c r="D42" s="23">
        <v>0</v>
      </c>
      <c r="E42" s="23">
        <v>0</v>
      </c>
      <c r="F42" s="23">
        <v>0</v>
      </c>
      <c r="G42" s="17" t="s">
        <v>35</v>
      </c>
      <c r="H42" s="8">
        <v>211002</v>
      </c>
      <c r="I42" s="4" t="str">
        <f t="shared" si="1"/>
        <v>HIDE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3180000</v>
      </c>
      <c r="C44" s="18">
        <f t="shared" si="29"/>
        <v>3180000</v>
      </c>
      <c r="D44" s="18">
        <f t="shared" si="29"/>
        <v>3180000</v>
      </c>
      <c r="E44" s="18">
        <f t="shared" si="29"/>
        <v>1140000</v>
      </c>
      <c r="F44" s="18">
        <f>SUM(F45:F75)</f>
        <v>900000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hidden="1" customHeight="1">
      <c r="A48" s="8">
        <v>212005</v>
      </c>
      <c r="B48" s="23">
        <v>0</v>
      </c>
      <c r="C48" s="23">
        <v>0</v>
      </c>
      <c r="D48" s="23">
        <v>0</v>
      </c>
      <c r="E48" s="23">
        <v>0</v>
      </c>
      <c r="F48" s="23">
        <v>0</v>
      </c>
      <c r="G48" s="17" t="s">
        <v>39</v>
      </c>
      <c r="H48" s="8">
        <v>212005</v>
      </c>
      <c r="I48" s="4" t="str">
        <f t="shared" si="1"/>
        <v>HIDE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 thickBot="1">
      <c r="A56" s="8">
        <v>212014</v>
      </c>
      <c r="B56" s="23">
        <v>3180000</v>
      </c>
      <c r="C56" s="23">
        <v>3180000</v>
      </c>
      <c r="D56" s="23">
        <v>3180000</v>
      </c>
      <c r="E56" s="23">
        <v>1140000</v>
      </c>
      <c r="F56" s="23">
        <v>900000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hidden="1" customHeight="1" thickBot="1">
      <c r="A77" s="28">
        <v>213</v>
      </c>
      <c r="B77" s="18">
        <f t="shared" ref="B77:E77" si="31">SUM(B78:B83)</f>
        <v>0</v>
      </c>
      <c r="C77" s="18">
        <f t="shared" si="31"/>
        <v>0</v>
      </c>
      <c r="D77" s="18">
        <f t="shared" si="31"/>
        <v>0</v>
      </c>
      <c r="E77" s="18">
        <f t="shared" si="31"/>
        <v>0</v>
      </c>
      <c r="F77" s="18">
        <f>SUM(F78:F83)</f>
        <v>0</v>
      </c>
      <c r="G77" s="19" t="s">
        <v>14</v>
      </c>
      <c r="H77" s="27">
        <v>213</v>
      </c>
      <c r="I77" s="4" t="str">
        <f t="shared" si="30"/>
        <v>HIDE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hidden="1" customHeight="1">
      <c r="A83" s="8">
        <v>213006</v>
      </c>
      <c r="B83" s="23">
        <v>0</v>
      </c>
      <c r="C83" s="23">
        <v>0</v>
      </c>
      <c r="D83" s="23">
        <v>0</v>
      </c>
      <c r="E83" s="23">
        <v>0</v>
      </c>
      <c r="F83" s="23">
        <v>0</v>
      </c>
      <c r="G83" s="17" t="s">
        <v>72</v>
      </c>
      <c r="H83" s="8">
        <v>213006</v>
      </c>
      <c r="I83" s="4" t="str">
        <f t="shared" si="30"/>
        <v>HIDE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hidden="1" customHeight="1" thickBot="1">
      <c r="A85" s="28">
        <v>221</v>
      </c>
      <c r="B85" s="18">
        <f t="shared" ref="B85:E85" si="32">SUM(B86:B91)</f>
        <v>0</v>
      </c>
      <c r="C85" s="18">
        <f t="shared" si="32"/>
        <v>0</v>
      </c>
      <c r="D85" s="18">
        <f t="shared" si="32"/>
        <v>0</v>
      </c>
      <c r="E85" s="18">
        <f t="shared" si="32"/>
        <v>0</v>
      </c>
      <c r="F85" s="18">
        <f>SUM(F86:F91)</f>
        <v>0</v>
      </c>
      <c r="G85" s="19" t="s">
        <v>15</v>
      </c>
      <c r="H85" s="27">
        <v>221</v>
      </c>
      <c r="I85" s="4" t="str">
        <f t="shared" si="30"/>
        <v>HIDE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hidden="1" customHeight="1" thickBot="1">
      <c r="A93" s="28">
        <v>222</v>
      </c>
      <c r="B93" s="18">
        <f t="shared" ref="B93:E93" si="33">SUM(B94:B105)</f>
        <v>0</v>
      </c>
      <c r="C93" s="18">
        <f t="shared" si="33"/>
        <v>0</v>
      </c>
      <c r="D93" s="18">
        <f t="shared" si="33"/>
        <v>0</v>
      </c>
      <c r="E93" s="18">
        <f t="shared" si="33"/>
        <v>0</v>
      </c>
      <c r="F93" s="18">
        <f>SUM(F94:F105)</f>
        <v>0</v>
      </c>
      <c r="G93" s="19" t="s">
        <v>16</v>
      </c>
      <c r="H93" s="27">
        <v>222</v>
      </c>
      <c r="I93" s="4" t="str">
        <f t="shared" si="30"/>
        <v>HIDE</v>
      </c>
    </row>
    <row r="94" spans="1:9" ht="22.5" hidden="1" customHeight="1">
      <c r="A94" s="8">
        <v>222001</v>
      </c>
      <c r="B94" s="25">
        <v>0</v>
      </c>
      <c r="C94" s="25">
        <v>0</v>
      </c>
      <c r="D94" s="25">
        <v>0</v>
      </c>
      <c r="E94" s="25">
        <v>0</v>
      </c>
      <c r="F94" s="25">
        <v>0</v>
      </c>
      <c r="G94" s="26" t="s">
        <v>79</v>
      </c>
      <c r="H94" s="8">
        <v>222001</v>
      </c>
      <c r="I94" s="4" t="str">
        <f t="shared" si="30"/>
        <v>HIDE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17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hidden="1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0</v>
      </c>
      <c r="G101" s="17" t="s">
        <v>86</v>
      </c>
      <c r="H101" s="8">
        <v>222008</v>
      </c>
      <c r="I101" s="4" t="str">
        <f t="shared" si="30"/>
        <v>HIDE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171061260</v>
      </c>
      <c r="C107" s="18">
        <f t="shared" si="34"/>
        <v>171061260</v>
      </c>
      <c r="D107" s="18">
        <f t="shared" si="34"/>
        <v>187471080</v>
      </c>
      <c r="E107" s="18">
        <f t="shared" si="34"/>
        <v>244015801</v>
      </c>
      <c r="F107" s="18">
        <f>SUM(F108:F133)</f>
        <v>158260067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hidden="1" customHeight="1">
      <c r="A108" s="8">
        <v>223001</v>
      </c>
      <c r="B108" s="25">
        <v>0</v>
      </c>
      <c r="C108" s="25">
        <v>0</v>
      </c>
      <c r="D108" s="25">
        <v>0</v>
      </c>
      <c r="E108" s="25">
        <v>0</v>
      </c>
      <c r="F108" s="25">
        <v>0</v>
      </c>
      <c r="G108" s="26" t="s">
        <v>91</v>
      </c>
      <c r="H108" s="8">
        <v>223001</v>
      </c>
      <c r="I108" s="4" t="str">
        <f t="shared" si="30"/>
        <v>HIDE</v>
      </c>
    </row>
    <row r="109" spans="1:9" ht="22.5" customHeight="1">
      <c r="A109" s="8">
        <v>223002</v>
      </c>
      <c r="B109" s="23">
        <v>18000000</v>
      </c>
      <c r="C109" s="23">
        <v>18000000</v>
      </c>
      <c r="D109" s="23">
        <v>18000000</v>
      </c>
      <c r="E109" s="23">
        <v>18000000</v>
      </c>
      <c r="F109" s="23">
        <v>54744368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200000</v>
      </c>
      <c r="C110" s="23">
        <v>200000</v>
      </c>
      <c r="D110" s="23">
        <v>200000</v>
      </c>
      <c r="E110" s="23">
        <v>200000</v>
      </c>
      <c r="F110" s="23">
        <v>123265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570540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20000000</v>
      </c>
      <c r="C123" s="23">
        <v>20000000</v>
      </c>
      <c r="D123" s="23">
        <v>20000000</v>
      </c>
      <c r="E123" s="23">
        <v>15703754</v>
      </c>
      <c r="F123" s="23">
        <v>10580698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11842000</v>
      </c>
      <c r="C131" s="23">
        <v>11842000</v>
      </c>
      <c r="D131" s="23">
        <v>11842000</v>
      </c>
      <c r="E131" s="23">
        <v>5792045</v>
      </c>
      <c r="F131" s="23">
        <v>6591513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2232000</v>
      </c>
      <c r="C132" s="23">
        <v>2232000</v>
      </c>
      <c r="D132" s="23">
        <v>3232000</v>
      </c>
      <c r="E132" s="23">
        <v>3275000</v>
      </c>
      <c r="F132" s="23">
        <v>48000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118787260</v>
      </c>
      <c r="C133" s="23">
        <v>118787260</v>
      </c>
      <c r="D133" s="23">
        <v>134197080</v>
      </c>
      <c r="E133" s="23">
        <v>201045002</v>
      </c>
      <c r="F133" s="23">
        <v>85601683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hidden="1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0</v>
      </c>
      <c r="G150" s="19" t="s">
        <v>20</v>
      </c>
      <c r="H150" s="27">
        <v>226</v>
      </c>
      <c r="I150" s="4" t="str">
        <f t="shared" si="36"/>
        <v>HIDE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customHeight="1" thickBot="1">
      <c r="A170" s="28">
        <v>227</v>
      </c>
      <c r="B170" s="18">
        <f t="shared" ref="B170:E170" si="39">SUM(B171:B174)</f>
        <v>2503668276</v>
      </c>
      <c r="C170" s="18">
        <f t="shared" si="39"/>
        <v>2288324829</v>
      </c>
      <c r="D170" s="18">
        <f t="shared" si="39"/>
        <v>2001537484</v>
      </c>
      <c r="E170" s="18">
        <f t="shared" si="39"/>
        <v>1577999835</v>
      </c>
      <c r="F170" s="18">
        <f>SUM(F171:F174)</f>
        <v>1096946659</v>
      </c>
      <c r="G170" s="33" t="s">
        <v>21</v>
      </c>
      <c r="H170" s="27">
        <v>227</v>
      </c>
      <c r="I170" s="4" t="str">
        <f t="shared" si="36"/>
        <v>SHOW</v>
      </c>
    </row>
    <row r="171" spans="1:9" ht="22.5" customHeight="1">
      <c r="A171" s="8">
        <v>227001</v>
      </c>
      <c r="B171" s="25">
        <v>143399280</v>
      </c>
      <c r="C171" s="25">
        <v>145643417</v>
      </c>
      <c r="D171" s="25">
        <v>147037836</v>
      </c>
      <c r="E171" s="25">
        <v>160998410</v>
      </c>
      <c r="F171" s="25">
        <v>150617704</v>
      </c>
      <c r="G171" s="35" t="s">
        <v>146</v>
      </c>
      <c r="H171" s="8">
        <v>227001</v>
      </c>
      <c r="I171" s="4" t="str">
        <f t="shared" si="36"/>
        <v>SHOW</v>
      </c>
    </row>
    <row r="172" spans="1:9" ht="22.5" customHeight="1">
      <c r="A172" s="8">
        <v>227002</v>
      </c>
      <c r="B172" s="23">
        <v>1410989</v>
      </c>
      <c r="C172" s="23">
        <v>1629932</v>
      </c>
      <c r="D172" s="23">
        <v>1828122</v>
      </c>
      <c r="E172" s="23">
        <v>18360438</v>
      </c>
      <c r="F172" s="23">
        <v>24233205</v>
      </c>
      <c r="G172" s="32" t="s">
        <v>147</v>
      </c>
      <c r="H172" s="8">
        <v>227002</v>
      </c>
      <c r="I172" s="4" t="str">
        <f t="shared" si="36"/>
        <v>SHOW</v>
      </c>
    </row>
    <row r="173" spans="1:9" ht="22.5" customHeight="1">
      <c r="A173" s="8">
        <v>227003</v>
      </c>
      <c r="B173" s="23">
        <v>1052717540</v>
      </c>
      <c r="C173" s="23">
        <v>952893179</v>
      </c>
      <c r="D173" s="23">
        <v>821312160</v>
      </c>
      <c r="E173" s="23">
        <v>531451500</v>
      </c>
      <c r="F173" s="23">
        <v>186929496</v>
      </c>
      <c r="G173" s="32" t="s">
        <v>148</v>
      </c>
      <c r="H173" s="8">
        <v>227003</v>
      </c>
      <c r="I173" s="4" t="str">
        <f t="shared" si="36"/>
        <v>SHOW</v>
      </c>
    </row>
    <row r="174" spans="1:9" ht="22.5" customHeight="1" thickBot="1">
      <c r="A174" s="8">
        <v>227011</v>
      </c>
      <c r="B174" s="23">
        <v>1306140467</v>
      </c>
      <c r="C174" s="23">
        <v>1188158301</v>
      </c>
      <c r="D174" s="23">
        <v>1031359366</v>
      </c>
      <c r="E174" s="23">
        <v>867189487</v>
      </c>
      <c r="F174" s="23">
        <v>735166254</v>
      </c>
      <c r="G174" s="32" t="s">
        <v>149</v>
      </c>
      <c r="H174" s="8">
        <v>227011</v>
      </c>
      <c r="I174" s="4" t="str">
        <f t="shared" si="36"/>
        <v>SHOW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1147607608</v>
      </c>
      <c r="C176" s="18">
        <f t="shared" si="40"/>
        <v>1120298504</v>
      </c>
      <c r="D176" s="18">
        <f t="shared" si="40"/>
        <v>1119082321</v>
      </c>
      <c r="E176" s="18">
        <f t="shared" si="40"/>
        <v>904409714</v>
      </c>
      <c r="F176" s="18">
        <f>SUM(F177:F196)</f>
        <v>334962277</v>
      </c>
      <c r="G176" s="33" t="s">
        <v>22</v>
      </c>
      <c r="H176" s="27">
        <v>228</v>
      </c>
      <c r="I176" s="4" t="str">
        <f t="shared" si="36"/>
        <v>SHOW</v>
      </c>
    </row>
    <row r="177" spans="1:9" ht="22.5" customHeight="1">
      <c r="A177" s="8">
        <v>228001</v>
      </c>
      <c r="B177" s="25">
        <v>550000000</v>
      </c>
      <c r="C177" s="25">
        <v>550000000</v>
      </c>
      <c r="D177" s="25">
        <v>570000000</v>
      </c>
      <c r="E177" s="25">
        <v>466735709</v>
      </c>
      <c r="F177" s="25">
        <v>47275498</v>
      </c>
      <c r="G177" s="35" t="s">
        <v>150</v>
      </c>
      <c r="H177" s="8">
        <v>228001</v>
      </c>
      <c r="I177" s="4" t="str">
        <f t="shared" si="36"/>
        <v>SHOW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>
      <c r="A183" s="8">
        <v>228007</v>
      </c>
      <c r="B183" s="23">
        <v>0</v>
      </c>
      <c r="C183" s="23">
        <v>0</v>
      </c>
      <c r="D183" s="23">
        <v>5000000</v>
      </c>
      <c r="E183" s="23">
        <v>0</v>
      </c>
      <c r="F183" s="23">
        <v>0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384750</v>
      </c>
      <c r="G184" s="32" t="s">
        <v>157</v>
      </c>
      <c r="H184" s="8">
        <v>228008</v>
      </c>
      <c r="I184" s="4" t="str">
        <f t="shared" si="36"/>
        <v>SHOW</v>
      </c>
    </row>
    <row r="185" spans="1:9" ht="22.5" customHeight="1">
      <c r="A185" s="8">
        <v>228009</v>
      </c>
      <c r="B185" s="23">
        <v>27102441</v>
      </c>
      <c r="C185" s="23">
        <v>27398580</v>
      </c>
      <c r="D185" s="23">
        <v>26278073</v>
      </c>
      <c r="E185" s="23">
        <v>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customHeight="1">
      <c r="A187" s="8">
        <v>228011</v>
      </c>
      <c r="B187" s="23">
        <v>325505167</v>
      </c>
      <c r="C187" s="23">
        <v>297899924</v>
      </c>
      <c r="D187" s="23">
        <v>272804248</v>
      </c>
      <c r="E187" s="23">
        <v>183178842</v>
      </c>
      <c r="F187" s="23">
        <v>115500000</v>
      </c>
      <c r="G187" s="32" t="s">
        <v>160</v>
      </c>
      <c r="H187" s="8">
        <v>228011</v>
      </c>
      <c r="I187" s="4" t="str">
        <f t="shared" si="36"/>
        <v>SHOW</v>
      </c>
    </row>
    <row r="188" spans="1:9" ht="22.5" customHeight="1">
      <c r="A188" s="8">
        <v>228013</v>
      </c>
      <c r="B188" s="23">
        <v>230000000</v>
      </c>
      <c r="C188" s="23">
        <v>230000000</v>
      </c>
      <c r="D188" s="23">
        <v>230000000</v>
      </c>
      <c r="E188" s="23">
        <v>254175663</v>
      </c>
      <c r="F188" s="23">
        <v>171802029</v>
      </c>
      <c r="G188" s="32" t="s">
        <v>161</v>
      </c>
      <c r="H188" s="8">
        <v>228013</v>
      </c>
      <c r="I188" s="4" t="str">
        <f t="shared" si="36"/>
        <v>SHOW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customHeight="1" thickBot="1">
      <c r="A196" s="8">
        <v>228999</v>
      </c>
      <c r="B196" s="23">
        <v>15000000</v>
      </c>
      <c r="C196" s="23">
        <v>15000000</v>
      </c>
      <c r="D196" s="23">
        <v>15000000</v>
      </c>
      <c r="E196" s="23">
        <v>319500</v>
      </c>
      <c r="F196" s="23">
        <v>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50000000</v>
      </c>
      <c r="C198" s="18">
        <f t="shared" si="41"/>
        <v>50000000</v>
      </c>
      <c r="D198" s="18">
        <f t="shared" si="41"/>
        <v>50000000</v>
      </c>
      <c r="E198" s="18">
        <f t="shared" si="41"/>
        <v>105225976</v>
      </c>
      <c r="F198" s="18">
        <f>SUM(F199:F203)</f>
        <v>41673085</v>
      </c>
      <c r="G198" s="33" t="s">
        <v>23</v>
      </c>
      <c r="H198" s="27">
        <v>281</v>
      </c>
      <c r="I198" s="4" t="str">
        <f t="shared" si="36"/>
        <v>SHOW</v>
      </c>
    </row>
    <row r="199" spans="1:9" ht="22.5" customHeight="1">
      <c r="A199" s="8">
        <v>281001</v>
      </c>
      <c r="B199" s="25">
        <v>40000000</v>
      </c>
      <c r="C199" s="25">
        <v>40000000</v>
      </c>
      <c r="D199" s="25">
        <v>40000000</v>
      </c>
      <c r="E199" s="25">
        <v>190000</v>
      </c>
      <c r="F199" s="25">
        <v>36234333</v>
      </c>
      <c r="G199" s="35" t="s">
        <v>170</v>
      </c>
      <c r="H199" s="8">
        <v>281001</v>
      </c>
      <c r="I199" s="4" t="str">
        <f t="shared" si="36"/>
        <v>SHOW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customHeight="1">
      <c r="A201" s="8">
        <v>281003</v>
      </c>
      <c r="B201" s="23">
        <v>0</v>
      </c>
      <c r="C201" s="23">
        <v>0</v>
      </c>
      <c r="D201" s="23">
        <v>0</v>
      </c>
      <c r="E201" s="23">
        <v>4912678</v>
      </c>
      <c r="F201" s="23">
        <v>5050627</v>
      </c>
      <c r="G201" s="32" t="s">
        <v>172</v>
      </c>
      <c r="H201" s="8">
        <v>281003</v>
      </c>
      <c r="I201" s="4" t="str">
        <f t="shared" ref="I201:I257" si="42">IF(SUM(B201:F201)&lt;&gt;0,"SHOW","HIDE")</f>
        <v>SHOW</v>
      </c>
    </row>
    <row r="202" spans="1:9" ht="22.5" customHeight="1">
      <c r="A202" s="8">
        <v>281006</v>
      </c>
      <c r="B202" s="23">
        <v>10000000</v>
      </c>
      <c r="C202" s="23">
        <v>10000000</v>
      </c>
      <c r="D202" s="23">
        <v>10000000</v>
      </c>
      <c r="E202" s="23">
        <v>0</v>
      </c>
      <c r="F202" s="23">
        <v>0</v>
      </c>
      <c r="G202" s="32" t="s">
        <v>173</v>
      </c>
      <c r="H202" s="8">
        <v>281006</v>
      </c>
      <c r="I202" s="4" t="str">
        <f t="shared" si="42"/>
        <v>SHOW</v>
      </c>
    </row>
    <row r="203" spans="1:9" ht="22.5" customHeight="1" thickBot="1">
      <c r="A203" s="8">
        <v>281999</v>
      </c>
      <c r="B203" s="23">
        <v>0</v>
      </c>
      <c r="C203" s="23">
        <v>0</v>
      </c>
      <c r="D203" s="23">
        <v>0</v>
      </c>
      <c r="E203" s="23">
        <v>100123298</v>
      </c>
      <c r="F203" s="23">
        <v>388125</v>
      </c>
      <c r="G203" s="32" t="s">
        <v>174</v>
      </c>
      <c r="H203" s="8">
        <v>281999</v>
      </c>
      <c r="I203" s="4" t="str">
        <f t="shared" si="42"/>
        <v>SHOW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customHeight="1" thickBot="1">
      <c r="A209" s="28">
        <v>292</v>
      </c>
      <c r="B209" s="18">
        <f t="shared" ref="B209:E209" si="44">B210</f>
        <v>312603013</v>
      </c>
      <c r="C209" s="18">
        <f t="shared" si="44"/>
        <v>281641470</v>
      </c>
      <c r="D209" s="18">
        <f t="shared" si="44"/>
        <v>410963202</v>
      </c>
      <c r="E209" s="18">
        <f t="shared" si="44"/>
        <v>0</v>
      </c>
      <c r="F209" s="18">
        <f>F210</f>
        <v>0</v>
      </c>
      <c r="G209" s="33" t="s">
        <v>25</v>
      </c>
      <c r="H209" s="27">
        <v>292</v>
      </c>
      <c r="I209" s="4" t="str">
        <f t="shared" si="42"/>
        <v>SHOW</v>
      </c>
    </row>
    <row r="210" spans="1:9" ht="22.5" customHeight="1" thickBot="1">
      <c r="A210" s="8">
        <v>292101</v>
      </c>
      <c r="B210" s="25">
        <v>312603013</v>
      </c>
      <c r="C210" s="25">
        <v>281641470</v>
      </c>
      <c r="D210" s="25">
        <v>410963202</v>
      </c>
      <c r="E210" s="25">
        <v>0</v>
      </c>
      <c r="F210" s="25">
        <v>0</v>
      </c>
      <c r="G210" s="35" t="s">
        <v>25</v>
      </c>
      <c r="H210" s="8">
        <v>292101</v>
      </c>
      <c r="I210" s="4" t="str">
        <f t="shared" si="42"/>
        <v>SHOW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5000000</v>
      </c>
      <c r="C225" s="18">
        <f t="shared" si="47"/>
        <v>5000000</v>
      </c>
      <c r="D225" s="18">
        <f t="shared" si="47"/>
        <v>7000000</v>
      </c>
      <c r="E225" s="18">
        <f t="shared" si="47"/>
        <v>0</v>
      </c>
      <c r="F225" s="18">
        <f>SUM(F226:F238)</f>
        <v>22641600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 thickBot="1">
      <c r="A235" s="8">
        <v>424001</v>
      </c>
      <c r="B235" s="23">
        <v>5000000</v>
      </c>
      <c r="C235" s="23">
        <v>5000000</v>
      </c>
      <c r="D235" s="23">
        <v>7000000</v>
      </c>
      <c r="E235" s="23">
        <v>0</v>
      </c>
      <c r="F235" s="23">
        <v>22641600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customHeight="1" thickBot="1">
      <c r="A240" s="28">
        <v>440</v>
      </c>
      <c r="B240" s="18">
        <f t="shared" ref="B240:E240" si="48">SUM(B241:B243)</f>
        <v>746402509</v>
      </c>
      <c r="C240" s="18">
        <f t="shared" si="48"/>
        <v>791402509</v>
      </c>
      <c r="D240" s="18">
        <f t="shared" si="48"/>
        <v>806411124</v>
      </c>
      <c r="E240" s="18">
        <f t="shared" si="48"/>
        <v>438185570</v>
      </c>
      <c r="F240" s="18">
        <f>SUM(F241:F243)</f>
        <v>598333882</v>
      </c>
      <c r="G240" s="33" t="s">
        <v>29</v>
      </c>
      <c r="H240" s="27">
        <v>440</v>
      </c>
      <c r="I240" s="4" t="str">
        <f t="shared" si="42"/>
        <v>SHOW</v>
      </c>
    </row>
    <row r="241" spans="1:9" ht="22.5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52632107</v>
      </c>
      <c r="G241" s="35" t="s">
        <v>199</v>
      </c>
      <c r="H241" s="8">
        <v>441001</v>
      </c>
      <c r="I241" s="4" t="str">
        <f t="shared" si="42"/>
        <v>SHOW</v>
      </c>
    </row>
    <row r="242" spans="1:9" ht="22.5" customHeight="1">
      <c r="A242" s="8">
        <v>441002</v>
      </c>
      <c r="B242" s="23">
        <v>724790440</v>
      </c>
      <c r="C242" s="23">
        <v>769790440</v>
      </c>
      <c r="D242" s="23">
        <v>784790440</v>
      </c>
      <c r="E242" s="23">
        <v>418185570</v>
      </c>
      <c r="F242" s="23">
        <v>496533471</v>
      </c>
      <c r="G242" s="32" t="s">
        <v>200</v>
      </c>
      <c r="H242" s="8">
        <v>441002</v>
      </c>
      <c r="I242" s="4" t="str">
        <f t="shared" si="42"/>
        <v>SHOW</v>
      </c>
    </row>
    <row r="243" spans="1:9" ht="22.5" customHeight="1" thickBot="1">
      <c r="A243" s="8">
        <v>442001</v>
      </c>
      <c r="B243" s="23">
        <v>21612069</v>
      </c>
      <c r="C243" s="23">
        <v>21612069</v>
      </c>
      <c r="D243" s="23">
        <v>21620684</v>
      </c>
      <c r="E243" s="23">
        <v>20000000</v>
      </c>
      <c r="F243" s="23">
        <v>49168304</v>
      </c>
      <c r="G243" s="32" t="s">
        <v>201</v>
      </c>
      <c r="H243" s="8">
        <v>442001</v>
      </c>
      <c r="I243" s="4" t="str">
        <f t="shared" si="42"/>
        <v>SHOW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customHeight="1" thickBot="1">
      <c r="A245" s="28">
        <v>720</v>
      </c>
      <c r="B245" s="18">
        <f t="shared" ref="B245:E245" si="49">SUM(B246:B252)</f>
        <v>3344427051</v>
      </c>
      <c r="C245" s="18">
        <f t="shared" si="49"/>
        <v>2801451538</v>
      </c>
      <c r="D245" s="18">
        <f t="shared" si="49"/>
        <v>2887850951</v>
      </c>
      <c r="E245" s="18">
        <f t="shared" si="49"/>
        <v>2107514096</v>
      </c>
      <c r="F245" s="18">
        <f>SUM(F246:F252)</f>
        <v>2404354198</v>
      </c>
      <c r="G245" s="33" t="s">
        <v>30</v>
      </c>
      <c r="H245" s="27">
        <v>720</v>
      </c>
      <c r="I245" s="4" t="str">
        <f t="shared" si="42"/>
        <v>SHOW</v>
      </c>
    </row>
    <row r="246" spans="1:9" ht="22.5" customHeight="1">
      <c r="A246" s="8">
        <v>721999</v>
      </c>
      <c r="B246" s="25">
        <v>624120000</v>
      </c>
      <c r="C246" s="25">
        <v>622110000</v>
      </c>
      <c r="D246" s="25">
        <v>677570000</v>
      </c>
      <c r="E246" s="25">
        <v>283024878</v>
      </c>
      <c r="F246" s="25">
        <v>818696381</v>
      </c>
      <c r="G246" s="35" t="s">
        <v>202</v>
      </c>
      <c r="H246" s="8">
        <v>721999</v>
      </c>
      <c r="I246" s="4" t="str">
        <f t="shared" si="42"/>
        <v>SHOW</v>
      </c>
    </row>
    <row r="247" spans="1:9" ht="22.5" customHeight="1">
      <c r="A247" s="8">
        <v>723002</v>
      </c>
      <c r="B247" s="23">
        <v>607244252</v>
      </c>
      <c r="C247" s="23">
        <v>634241173</v>
      </c>
      <c r="D247" s="23">
        <v>660968564</v>
      </c>
      <c r="E247" s="23">
        <v>646321469</v>
      </c>
      <c r="F247" s="23">
        <v>84703162</v>
      </c>
      <c r="G247" s="32" t="s">
        <v>203</v>
      </c>
      <c r="H247" s="8">
        <v>723002</v>
      </c>
      <c r="I247" s="4" t="str">
        <f t="shared" si="42"/>
        <v>SHOW</v>
      </c>
    </row>
    <row r="248" spans="1:9" ht="22.5" customHeight="1">
      <c r="A248" s="8">
        <v>723003</v>
      </c>
      <c r="B248" s="23">
        <v>90315799</v>
      </c>
      <c r="C248" s="23">
        <v>65733365</v>
      </c>
      <c r="D248" s="23">
        <v>55502387</v>
      </c>
      <c r="E248" s="23">
        <v>49367749</v>
      </c>
      <c r="F248" s="23">
        <v>452123287</v>
      </c>
      <c r="G248" s="32" t="s">
        <v>204</v>
      </c>
      <c r="H248" s="8">
        <v>723003</v>
      </c>
      <c r="I248" s="4" t="str">
        <f t="shared" si="42"/>
        <v>SHOW</v>
      </c>
    </row>
    <row r="249" spans="1:9" ht="22.5" customHeight="1">
      <c r="A249" s="8">
        <v>725001</v>
      </c>
      <c r="B249" s="23">
        <v>520766000</v>
      </c>
      <c r="C249" s="23">
        <v>442188000</v>
      </c>
      <c r="D249" s="23">
        <v>422594000</v>
      </c>
      <c r="E249" s="23">
        <v>283700000</v>
      </c>
      <c r="F249" s="23">
        <v>221680653</v>
      </c>
      <c r="G249" s="32" t="s">
        <v>205</v>
      </c>
      <c r="H249" s="8">
        <v>725001</v>
      </c>
      <c r="I249" s="4" t="str">
        <f t="shared" si="42"/>
        <v>SHOW</v>
      </c>
    </row>
    <row r="250" spans="1:9" ht="22.5" customHeight="1">
      <c r="A250" s="8">
        <v>725002</v>
      </c>
      <c r="B250" s="23">
        <v>602374000</v>
      </c>
      <c r="C250" s="23">
        <v>483598000</v>
      </c>
      <c r="D250" s="23">
        <v>441380000</v>
      </c>
      <c r="E250" s="23">
        <v>522300000</v>
      </c>
      <c r="F250" s="23">
        <v>525932682</v>
      </c>
      <c r="G250" s="32" t="s">
        <v>206</v>
      </c>
      <c r="H250" s="8">
        <v>725002</v>
      </c>
      <c r="I250" s="4" t="str">
        <f t="shared" si="42"/>
        <v>SHOW</v>
      </c>
    </row>
    <row r="251" spans="1:9" ht="22.5" customHeight="1">
      <c r="A251" s="8">
        <v>725003</v>
      </c>
      <c r="B251" s="23">
        <v>54100000</v>
      </c>
      <c r="C251" s="23">
        <v>69351000</v>
      </c>
      <c r="D251" s="23">
        <v>145606000</v>
      </c>
      <c r="E251" s="23">
        <v>90500000</v>
      </c>
      <c r="F251" s="23">
        <v>90735151</v>
      </c>
      <c r="G251" s="32" t="s">
        <v>207</v>
      </c>
      <c r="H251" s="8">
        <v>725003</v>
      </c>
      <c r="I251" s="4" t="str">
        <f t="shared" si="42"/>
        <v>SHOW</v>
      </c>
    </row>
    <row r="252" spans="1:9" ht="22.5" customHeight="1" thickBot="1">
      <c r="A252" s="8">
        <v>725004</v>
      </c>
      <c r="B252" s="23">
        <v>845507000</v>
      </c>
      <c r="C252" s="23">
        <v>484230000</v>
      </c>
      <c r="D252" s="23">
        <v>484230000</v>
      </c>
      <c r="E252" s="23">
        <v>232300000</v>
      </c>
      <c r="F252" s="23">
        <v>210482882</v>
      </c>
      <c r="G252" s="32" t="s">
        <v>208</v>
      </c>
      <c r="H252" s="8">
        <v>725004</v>
      </c>
      <c r="I252" s="4" t="str">
        <f t="shared" si="42"/>
        <v>SHOW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661214451</v>
      </c>
      <c r="F254" s="18">
        <f>SUM(F255:F257)</f>
        <v>679167532</v>
      </c>
      <c r="G254" s="33" t="s">
        <v>31</v>
      </c>
      <c r="H254" s="27">
        <v>730</v>
      </c>
      <c r="I254" s="4" t="str">
        <f t="shared" si="42"/>
        <v>SHOW</v>
      </c>
    </row>
    <row r="255" spans="1:9" ht="22.5" customHeight="1">
      <c r="A255" s="8">
        <v>731001</v>
      </c>
      <c r="B255" s="25">
        <v>0</v>
      </c>
      <c r="C255" s="25">
        <v>0</v>
      </c>
      <c r="D255" s="25">
        <v>0</v>
      </c>
      <c r="E255" s="25">
        <v>456132866</v>
      </c>
      <c r="F255" s="25">
        <v>539167532</v>
      </c>
      <c r="G255" s="35" t="s">
        <v>209</v>
      </c>
      <c r="H255" s="8">
        <v>731001</v>
      </c>
      <c r="I255" s="4" t="str">
        <f t="shared" si="42"/>
        <v>SHOW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customHeight="1">
      <c r="A257" s="8">
        <v>731999</v>
      </c>
      <c r="B257" s="23">
        <v>0</v>
      </c>
      <c r="C257" s="23">
        <v>0</v>
      </c>
      <c r="D257" s="23">
        <v>0</v>
      </c>
      <c r="E257" s="23">
        <v>205081585</v>
      </c>
      <c r="F257" s="23">
        <v>140000000</v>
      </c>
      <c r="G257" s="32" t="s">
        <v>211</v>
      </c>
      <c r="H257" s="8">
        <v>731999</v>
      </c>
      <c r="I257" s="4" t="str">
        <f t="shared" si="42"/>
        <v>SHOW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2020-03-04T06:12:02Z</cp:lastPrinted>
  <dcterms:created xsi:type="dcterms:W3CDTF">2018-12-30T09:54:12Z</dcterms:created>
  <dcterms:modified xsi:type="dcterms:W3CDTF">2020-03-04T06:12:05Z</dcterms:modified>
</cp:coreProperties>
</file>