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7" i="1" l="1"/>
  <c r="I40" i="1"/>
  <c r="B16" i="1"/>
  <c r="I16" i="1" s="1"/>
  <c r="I85" i="1"/>
  <c r="B34" i="1"/>
  <c r="B18" i="1"/>
  <c r="I18" i="1" s="1"/>
  <c r="I107" i="1"/>
  <c r="B31" i="1"/>
  <c r="B29" i="1"/>
  <c r="I29" i="1" s="1"/>
  <c r="I212" i="1"/>
  <c r="B24" i="1"/>
  <c r="I24" i="1" s="1"/>
  <c r="I198" i="1"/>
  <c r="B23" i="1"/>
  <c r="I142" i="1"/>
  <c r="I77" i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F13" i="1" s="1"/>
  <c r="F9" i="1" s="1"/>
  <c r="C36" i="1"/>
  <c r="C14" i="1" s="1"/>
  <c r="F225" i="1"/>
  <c r="F31" i="1" s="1"/>
  <c r="E245" i="1"/>
  <c r="E33" i="1" s="1"/>
  <c r="F245" i="1"/>
  <c r="F33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176" i="1" l="1"/>
  <c r="I225" i="1"/>
  <c r="I254" i="1"/>
  <c r="B33" i="1"/>
  <c r="I245" i="1"/>
  <c r="I23" i="1"/>
  <c r="I31" i="1"/>
  <c r="I34" i="1"/>
  <c r="B36" i="1"/>
  <c r="I37" i="1"/>
  <c r="F26" i="1"/>
  <c r="F10" i="1" s="1"/>
  <c r="F11" i="1" s="1"/>
  <c r="E26" i="1"/>
  <c r="E10" i="1" s="1"/>
  <c r="E11" i="1" s="1"/>
  <c r="C11" i="1"/>
  <c r="D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<sst xmlns="http://schemas.openxmlformats.org/spreadsheetml/2006/main" count="245" uniqueCount="216">
  <si>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</si>
  <si>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</si>
  <si>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</si>
  <si>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</si>
  <si>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</si>
  <si>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</si>
  <si>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</si>
  <si>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</si>
  <si>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</si>
  <si>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</si>
  <si>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</si>
  <si>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</si>
  <si>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</si>
  <si>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</si>
  <si>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</si>
  <si>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</si>
  <si>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</si>
  <si>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</si>
  <si>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</si>
  <si>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</si>
  <si>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</si>
  <si>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</si>
  <si>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</si>
  <si>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</si>
  <si>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</si>
  <si>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</si>
  <si>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</si>
  <si>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</si>
  <si>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</si>
  <si>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</si>
  <si>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</si>
  <si>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</si>
  <si>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</si>
  <si>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</si>
  <si>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</si>
  <si>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</si>
  <si>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</si>
  <si>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</si>
  <si>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</si>
  <si>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</si>
  <si>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</si>
  <si>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</si>
  <si>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</si>
  <si>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</si>
  <si>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</si>
  <si>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</si>
  <si>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</si>
  <si>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</si>
  <si>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</si>
  <si>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</si>
  <si>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</si>
  <si>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</si>
  <si>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</si>
  <si>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</si>
  <si>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</si>
  <si>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</si>
  <si>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</si>
  <si>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</si>
  <si>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</si>
  <si>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</si>
  <si>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</si>
  <si>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</si>
  <si>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</si>
  <si>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</si>
  <si>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</si>
  <si>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</si>
  <si>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</si>
  <si>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</si>
  <si>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</si>
  <si>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</si>
  <si>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</si>
  <si>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</si>
  <si>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</si>
  <si>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</si>
  <si>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</si>
  <si>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</si>
  <si>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</si>
  <si>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</si>
  <si>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</si>
  <si>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</si>
  <si>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</si>
  <si>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</si>
  <si>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</si>
  <si>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</si>
  <si>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</si>
  <si>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</si>
  <si>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</si>
  <si>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</si>
  <si>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</si>
  <si>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</si>
  <si>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</si>
  <si>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</si>
  <si>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</si>
  <si>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</si>
  <si>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</si>
  <si>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</si>
  <si>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</si>
  <si>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</si>
  <si>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</si>
  <si>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</si>
  <si>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</si>
  <si>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</si>
  <si>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</si>
  <si>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</si>
  <si>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</si>
  <si>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</si>
  <si>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</si>
  <si>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</si>
  <si>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</si>
  <si>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</si>
  <si>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</si>
  <si>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</si>
  <si>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</si>
  <si>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</si>
  <si>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</si>
  <si>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</si>
  <si>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</si>
  <si>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</si>
  <si>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</si>
  <si>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</si>
  <si>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</si>
  <si>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</si>
  <si>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</si>
  <si>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</si>
  <si>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</si>
  <si>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</si>
  <si>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</si>
  <si>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</si>
  <si>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</si>
  <si>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</si>
  <si>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</si>
  <si>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</si>
  <si>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</si>
  <si>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</si>
  <si>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</si>
  <si>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</si>
  <si>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</si>
  <si>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</si>
  <si>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</si>
  <si>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</si>
  <si>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</si>
  <si>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</si>
  <si>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</si>
  <si>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</si>
  <si>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</si>
  <si>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</si>
  <si>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</si>
  <si>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</si>
  <si>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</si>
  <si>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</si>
  <si>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</si>
  <si>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</si>
  <si>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</si>
  <si>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</si>
  <si>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</si>
  <si>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</si>
  <si>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</si>
  <si>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</si>
  <si>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</si>
  <si>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</si>
  <si>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</si>
  <si>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</si>
  <si>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</si>
  <si>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</si>
  <si>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</si>
  <si>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</si>
  <si>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</si>
  <si>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</si>
  <si>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</si>
  <si>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</si>
  <si>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</si>
  <si>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</si>
  <si>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</si>
  <si>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</si>
  <si>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</si>
  <si>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</si>
  <si>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</si>
  <si>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</si>
  <si>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</si>
  <si>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</si>
  <si>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</si>
  <si>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</si>
  <si>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</si>
  <si>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</si>
  <si>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</si>
  <si>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</si>
  <si>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</si>
  <si>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</si>
  <si>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</si>
  <si>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</si>
  <si>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</si>
  <si>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</si>
  <si>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</si>
  <si>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</si>
  <si>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</si>
  <si>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</si>
  <si>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</si>
  <si>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</si>
  <si>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</si>
  <si>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</si>
  <si>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</si>
  <si>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</si>
  <si>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</si>
  <si>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</si>
  <si>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</si>
  <si>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</si>
  <si>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</si>
  <si>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</si>
  <si>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</si>
  <si>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</si>
  <si>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</si>
  <si>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</si>
  <si>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ހުވަދުއަތޮޅު ދެކުނުބުރީ ހޯނޑެއްދޫ ކައުންސިލްގެ އިދާރާ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</si>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</sst>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1468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2474696</v>
      </c>
      <c r="C9" s="15">
        <f t="shared" si="0"/>
        <v>2424696</v>
      </c>
      <c r="D9" s="15">
        <f t="shared" si="0"/>
        <v>2384696</v>
      </c>
      <c r="E9" s="15">
        <f t="shared" si="0"/>
        <v>2330087</v>
      </c>
      <c r="F9" s="15">
        <f>F13</f>
        <v>2062746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52200</v>
      </c>
      <c r="C10" s="16">
        <f t="shared" si="2"/>
        <v>52200</v>
      </c>
      <c r="D10" s="16">
        <f t="shared" si="2"/>
        <v>52200</v>
      </c>
      <c r="E10" s="16">
        <f t="shared" si="2"/>
        <v>5000</v>
      </c>
      <c r="F10" s="16">
        <f>F26</f>
        <v>59784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2526896</v>
      </c>
      <c r="C11" s="18">
        <f t="shared" si="3"/>
        <v>2476896</v>
      </c>
      <c r="D11" s="18">
        <f t="shared" si="3"/>
        <v>2436896</v>
      </c>
      <c r="E11" s="18">
        <f t="shared" si="3"/>
        <v>2335087</v>
      </c>
      <c r="F11" s="18">
        <f>SUM(F9:F10)</f>
        <v>2122530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2474696</v>
      </c>
      <c r="C13" s="18">
        <f t="shared" si="4"/>
        <v>2424696</v>
      </c>
      <c r="D13" s="18">
        <f t="shared" si="4"/>
        <v>2384696</v>
      </c>
      <c r="E13" s="18">
        <f t="shared" si="4"/>
        <v>2330087</v>
      </c>
      <c r="F13" s="18">
        <f>SUM(F14:F24)</f>
        <v>2062746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1272318</v>
      </c>
      <c r="C14" s="22">
        <f t="shared" si="5"/>
        <v>1272318</v>
      </c>
      <c r="D14" s="22">
        <f t="shared" si="5"/>
        <v>1272318</v>
      </c>
      <c r="E14" s="22">
        <f t="shared" si="5"/>
        <v>1204651</v>
      </c>
      <c r="F14" s="22">
        <f>F36</f>
        <v>1202312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60577</v>
      </c>
      <c r="C15" s="23">
        <f t="shared" si="6"/>
        <v>60577</v>
      </c>
      <c r="D15" s="23">
        <f t="shared" si="6"/>
        <v>60577</v>
      </c>
      <c r="E15" s="23">
        <f t="shared" si="6"/>
        <v>56476</v>
      </c>
      <c r="F15" s="23">
        <f>F77</f>
        <v>60366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27616</v>
      </c>
      <c r="C16" s="23">
        <f t="shared" si="7"/>
        <v>27616</v>
      </c>
      <c r="D16" s="23">
        <f t="shared" si="7"/>
        <v>27616</v>
      </c>
      <c r="E16" s="23">
        <f t="shared" si="7"/>
        <v>25500</v>
      </c>
      <c r="F16" s="23">
        <f>F85</f>
        <v>18855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56700</v>
      </c>
      <c r="C17" s="23">
        <f t="shared" si="8"/>
        <v>56700</v>
      </c>
      <c r="D17" s="23">
        <f t="shared" si="8"/>
        <v>56700</v>
      </c>
      <c r="E17" s="23">
        <f t="shared" si="8"/>
        <v>46270</v>
      </c>
      <c r="F17" s="23">
        <f>F93</f>
        <v>37675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571985</v>
      </c>
      <c r="C18" s="23">
        <f t="shared" si="9"/>
        <v>571985</v>
      </c>
      <c r="D18" s="23">
        <f t="shared" si="9"/>
        <v>571985</v>
      </c>
      <c r="E18" s="23">
        <f t="shared" si="9"/>
        <v>531155</v>
      </c>
      <c r="F18" s="23">
        <f>F107</f>
        <v>431538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131000</v>
      </c>
      <c r="C21" s="23">
        <f t="shared" si="12"/>
        <v>81000</v>
      </c>
      <c r="D21" s="23">
        <f t="shared" si="12"/>
        <v>41000</v>
      </c>
      <c r="E21" s="23">
        <f t="shared" si="12"/>
        <v>156035</v>
      </c>
      <c r="F21" s="23">
        <f>F150</f>
        <v>15000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354500</v>
      </c>
      <c r="C23" s="23">
        <f t="shared" si="14"/>
        <v>354500</v>
      </c>
      <c r="D23" s="23">
        <f t="shared" si="14"/>
        <v>354500</v>
      </c>
      <c r="E23" s="23">
        <f t="shared" si="14"/>
        <v>310000</v>
      </c>
      <c r="F23" s="23">
        <f>F176</f>
        <v>297000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52200</v>
      </c>
      <c r="C26" s="18">
        <f t="shared" si="16"/>
        <v>52200</v>
      </c>
      <c r="D26" s="18">
        <f t="shared" si="16"/>
        <v>52200</v>
      </c>
      <c r="E26" s="18">
        <f t="shared" si="16"/>
        <v>5000</v>
      </c>
      <c r="F26" s="18">
        <f>SUM(F27:F34)</f>
        <v>59784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52200</v>
      </c>
      <c r="C31" s="23">
        <f t="shared" si="21"/>
        <v>52200</v>
      </c>
      <c r="D31" s="23">
        <f t="shared" si="21"/>
        <v>52200</v>
      </c>
      <c r="E31" s="23">
        <f t="shared" si="21"/>
        <v>5000</v>
      </c>
      <c r="F31" s="23">
        <f>F225</f>
        <v>59784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1272318</v>
      </c>
      <c r="C36" s="18">
        <f t="shared" si="25"/>
        <v>1272318</v>
      </c>
      <c r="D36" s="18">
        <f t="shared" si="25"/>
        <v>1272318</v>
      </c>
      <c r="E36" s="18">
        <f t="shared" si="25"/>
        <v>1204651</v>
      </c>
      <c r="F36" s="18">
        <f>SUM(F37:F38)</f>
        <v>1202312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912918</v>
      </c>
      <c r="C37" s="25">
        <f t="shared" si="26"/>
        <v>912918</v>
      </c>
      <c r="D37" s="25">
        <f t="shared" si="26"/>
        <v>912918</v>
      </c>
      <c r="E37" s="25">
        <f t="shared" si="26"/>
        <v>859301</v>
      </c>
      <c r="F37" s="25">
        <f>F40</f>
        <v>905275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359400</v>
      </c>
      <c r="C38" s="23">
        <f t="shared" si="27"/>
        <v>359400</v>
      </c>
      <c r="D38" s="23">
        <f t="shared" si="27"/>
        <v>359400</v>
      </c>
      <c r="E38" s="23">
        <f t="shared" si="27"/>
        <v>345350</v>
      </c>
      <c r="F38" s="23">
        <f>F44</f>
        <v>297037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912918</v>
      </c>
      <c r="C40" s="18">
        <f t="shared" si="28"/>
        <v>912918</v>
      </c>
      <c r="D40" s="18">
        <f t="shared" si="28"/>
        <v>912918</v>
      </c>
      <c r="E40" s="18">
        <f t="shared" si="28"/>
        <v>859301</v>
      </c>
      <c r="F40" s="18">
        <f>SUM(F41:F42)</f>
        <v>905275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865380</v>
      </c>
      <c r="C41" s="25">
        <v>865380</v>
      </c>
      <c r="D41" s="25">
        <v>865380</v>
      </c>
      <c r="E41" s="25">
        <v>817913</v>
      </c>
      <c r="F41" s="25">
        <v>883306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47538</v>
      </c>
      <c r="C42" s="23">
        <v>47538</v>
      </c>
      <c r="D42" s="23">
        <v>47538</v>
      </c>
      <c r="E42" s="23">
        <v>41388</v>
      </c>
      <c r="F42" s="23">
        <v>21969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359400</v>
      </c>
      <c r="C44" s="18">
        <f t="shared" si="29"/>
        <v>359400</v>
      </c>
      <c r="D44" s="18">
        <f t="shared" si="29"/>
        <v>359400</v>
      </c>
      <c r="E44" s="18">
        <f t="shared" si="29"/>
        <v>345350</v>
      </c>
      <c r="F44" s="18">
        <f>SUM(F45:F75)</f>
        <v>297037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33000</v>
      </c>
      <c r="C48" s="23">
        <v>33000</v>
      </c>
      <c r="D48" s="23">
        <v>33000</v>
      </c>
      <c r="E48" s="23">
        <v>36075</v>
      </c>
      <c r="F48" s="23">
        <v>33700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71925</v>
      </c>
      <c r="F56" s="23">
        <v>106267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2400</v>
      </c>
      <c r="C61" s="23">
        <v>2400</v>
      </c>
      <c r="D61" s="23">
        <v>2400</v>
      </c>
      <c r="E61" s="23">
        <v>1600</v>
      </c>
      <c r="F61" s="23">
        <v>10920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6000</v>
      </c>
      <c r="C66" s="23">
        <v>6000</v>
      </c>
      <c r="D66" s="23">
        <v>6000</v>
      </c>
      <c r="E66" s="23">
        <v>6000</v>
      </c>
      <c r="F66" s="23">
        <v>4821</v>
      </c>
      <c r="G66" s="32" t="s">
        <v>57</v>
      </c>
      <c r="H66" s="8">
        <v>212024</v>
      </c>
      <c r="I66" s="4" t="str">
        <f t="shared" si="1"/>
        <v>SHOW</v>
      </c>
    </row>
    <row r="67" spans="1:9" ht="22.5" hidden="1" customHeight="1">
      <c r="A67" s="8">
        <v>212025</v>
      </c>
      <c r="B67" s="23">
        <v>0</v>
      </c>
      <c r="C67" s="23">
        <v>0</v>
      </c>
      <c r="D67" s="23">
        <v>0</v>
      </c>
      <c r="E67" s="23">
        <v>0</v>
      </c>
      <c r="F67" s="23">
        <v>0</v>
      </c>
      <c r="G67" s="17" t="s">
        <v>58</v>
      </c>
      <c r="H67" s="8">
        <v>212025</v>
      </c>
      <c r="I67" s="4" t="str">
        <f t="shared" si="1"/>
        <v>HIDE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144000</v>
      </c>
      <c r="C69" s="23">
        <v>144000</v>
      </c>
      <c r="D69" s="23">
        <v>144000</v>
      </c>
      <c r="E69" s="23">
        <v>159750</v>
      </c>
      <c r="F69" s="23">
        <v>141329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84000</v>
      </c>
      <c r="C73" s="23">
        <v>84000</v>
      </c>
      <c r="D73" s="23">
        <v>84000</v>
      </c>
      <c r="E73" s="23">
        <v>70000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60577</v>
      </c>
      <c r="C77" s="18">
        <f t="shared" si="31"/>
        <v>60577</v>
      </c>
      <c r="D77" s="18">
        <f t="shared" si="31"/>
        <v>60577</v>
      </c>
      <c r="E77" s="18">
        <f t="shared" si="31"/>
        <v>56476</v>
      </c>
      <c r="F77" s="18">
        <f>SUM(F78:F83)</f>
        <v>60366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60577</v>
      </c>
      <c r="C83" s="23">
        <v>60577</v>
      </c>
      <c r="D83" s="23">
        <v>60577</v>
      </c>
      <c r="E83" s="23">
        <v>56476</v>
      </c>
      <c r="F83" s="23">
        <v>60366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27616</v>
      </c>
      <c r="C85" s="18">
        <f t="shared" si="32"/>
        <v>27616</v>
      </c>
      <c r="D85" s="18">
        <f t="shared" si="32"/>
        <v>27616</v>
      </c>
      <c r="E85" s="18">
        <f t="shared" si="32"/>
        <v>25500</v>
      </c>
      <c r="F85" s="18">
        <f>SUM(F86:F91)</f>
        <v>18855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14400</v>
      </c>
      <c r="C86" s="25">
        <v>14400</v>
      </c>
      <c r="D86" s="25">
        <v>14400</v>
      </c>
      <c r="E86" s="25">
        <v>15000</v>
      </c>
      <c r="F86" s="25">
        <v>10000</v>
      </c>
      <c r="G86" s="35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3">
        <v>0</v>
      </c>
      <c r="C87" s="23">
        <v>0</v>
      </c>
      <c r="D87" s="23">
        <v>0</v>
      </c>
      <c r="E87" s="23">
        <v>500</v>
      </c>
      <c r="F87" s="23">
        <v>0</v>
      </c>
      <c r="G87" s="32" t="s">
        <v>74</v>
      </c>
      <c r="H87" s="8">
        <v>221002</v>
      </c>
      <c r="I87" s="4" t="str">
        <f t="shared" si="30"/>
        <v>SHOW</v>
      </c>
    </row>
    <row r="88" spans="1:9" ht="22.5" customHeight="1">
      <c r="A88" s="8">
        <v>221003</v>
      </c>
      <c r="B88" s="23">
        <v>13216</v>
      </c>
      <c r="C88" s="23">
        <v>13216</v>
      </c>
      <c r="D88" s="23">
        <v>13216</v>
      </c>
      <c r="E88" s="23">
        <v>10000</v>
      </c>
      <c r="F88" s="23">
        <v>5000</v>
      </c>
      <c r="G88" s="32" t="s">
        <v>75</v>
      </c>
      <c r="H88" s="8">
        <v>221003</v>
      </c>
      <c r="I88" s="4" t="str">
        <f t="shared" si="30"/>
        <v>SHOW</v>
      </c>
    </row>
    <row r="89" spans="1:9" ht="22.5" customHeight="1" thickBo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3855</v>
      </c>
      <c r="G89" s="32" t="s">
        <v>76</v>
      </c>
      <c r="H89" s="8">
        <v>221004</v>
      </c>
      <c r="I89" s="4" t="str">
        <f t="shared" si="30"/>
        <v>SHOW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56700</v>
      </c>
      <c r="C93" s="18">
        <f t="shared" si="33"/>
        <v>56700</v>
      </c>
      <c r="D93" s="18">
        <f t="shared" si="33"/>
        <v>56700</v>
      </c>
      <c r="E93" s="18">
        <f t="shared" si="33"/>
        <v>46270</v>
      </c>
      <c r="F93" s="18">
        <f>SUM(F94:F105)</f>
        <v>37675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40000</v>
      </c>
      <c r="C94" s="25">
        <v>40000</v>
      </c>
      <c r="D94" s="25">
        <v>40000</v>
      </c>
      <c r="E94" s="25">
        <v>40000</v>
      </c>
      <c r="F94" s="25">
        <v>15000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1500</v>
      </c>
      <c r="C95" s="23">
        <v>1500</v>
      </c>
      <c r="D95" s="23">
        <v>1500</v>
      </c>
      <c r="E95" s="23">
        <v>1500</v>
      </c>
      <c r="F95" s="23">
        <v>4500</v>
      </c>
      <c r="G95" s="32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2000</v>
      </c>
      <c r="C96" s="23">
        <v>2000</v>
      </c>
      <c r="D96" s="23">
        <v>2000</v>
      </c>
      <c r="E96" s="23">
        <v>0</v>
      </c>
      <c r="F96" s="23">
        <v>225</v>
      </c>
      <c r="G96" s="32" t="s">
        <v>81</v>
      </c>
      <c r="H96" s="8">
        <v>222003</v>
      </c>
      <c r="I96" s="4" t="str">
        <f t="shared" si="30"/>
        <v>SHOW</v>
      </c>
    </row>
    <row r="97" spans="1:9" ht="22.5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3000</v>
      </c>
      <c r="G97" s="32" t="s">
        <v>82</v>
      </c>
      <c r="H97" s="8">
        <v>222004</v>
      </c>
      <c r="I97" s="4" t="str">
        <f t="shared" si="30"/>
        <v>SHOW</v>
      </c>
    </row>
    <row r="98" spans="1:9" ht="22.5" customHeight="1">
      <c r="A98" s="8">
        <v>222005</v>
      </c>
      <c r="B98" s="23">
        <v>5000</v>
      </c>
      <c r="C98" s="23">
        <v>5000</v>
      </c>
      <c r="D98" s="23">
        <v>5000</v>
      </c>
      <c r="E98" s="23">
        <v>1000</v>
      </c>
      <c r="F98" s="23">
        <v>6190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1500</v>
      </c>
      <c r="C99" s="23">
        <v>1500</v>
      </c>
      <c r="D99" s="23">
        <v>1500</v>
      </c>
      <c r="E99" s="23">
        <v>0</v>
      </c>
      <c r="F99" s="23">
        <v>1500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5200</v>
      </c>
      <c r="C101" s="23">
        <v>5200</v>
      </c>
      <c r="D101" s="23">
        <v>5200</v>
      </c>
      <c r="E101" s="23">
        <v>2270</v>
      </c>
      <c r="F101" s="23">
        <v>6260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 thickBot="1">
      <c r="A102" s="8">
        <v>222009</v>
      </c>
      <c r="B102" s="23">
        <v>1500</v>
      </c>
      <c r="C102" s="23">
        <v>1500</v>
      </c>
      <c r="D102" s="23">
        <v>1500</v>
      </c>
      <c r="E102" s="23">
        <v>1500</v>
      </c>
      <c r="F102" s="23">
        <v>1000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571985</v>
      </c>
      <c r="C107" s="18">
        <f t="shared" si="34"/>
        <v>571985</v>
      </c>
      <c r="D107" s="18">
        <f t="shared" si="34"/>
        <v>571985</v>
      </c>
      <c r="E107" s="18">
        <f t="shared" si="34"/>
        <v>531155</v>
      </c>
      <c r="F107" s="18">
        <f>SUM(F108:F133)</f>
        <v>431538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33685</v>
      </c>
      <c r="C108" s="25">
        <v>33685</v>
      </c>
      <c r="D108" s="25">
        <v>33685</v>
      </c>
      <c r="E108" s="25">
        <v>30014</v>
      </c>
      <c r="F108" s="25">
        <v>39914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280000</v>
      </c>
      <c r="C109" s="23">
        <v>280000</v>
      </c>
      <c r="D109" s="23">
        <v>280000</v>
      </c>
      <c r="E109" s="23">
        <v>257219</v>
      </c>
      <c r="F109" s="23">
        <v>180234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3">
        <v>72000</v>
      </c>
      <c r="C111" s="23">
        <v>72000</v>
      </c>
      <c r="D111" s="23">
        <v>72000</v>
      </c>
      <c r="E111" s="23">
        <v>78390</v>
      </c>
      <c r="F111" s="23">
        <v>81400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customHeight="1">
      <c r="A113" s="8">
        <v>223006</v>
      </c>
      <c r="B113" s="23">
        <v>1000</v>
      </c>
      <c r="C113" s="23">
        <v>1000</v>
      </c>
      <c r="D113" s="23">
        <v>1000</v>
      </c>
      <c r="E113" s="23">
        <v>0</v>
      </c>
      <c r="F113" s="23">
        <v>0</v>
      </c>
      <c r="G113" s="32" t="s">
        <v>96</v>
      </c>
      <c r="H113" s="8">
        <v>223006</v>
      </c>
      <c r="I113" s="4" t="str">
        <f t="shared" si="30"/>
        <v>SHOW</v>
      </c>
    </row>
    <row r="114" spans="1:9" ht="22.5" customHeight="1">
      <c r="A114" s="8">
        <v>223007</v>
      </c>
      <c r="B114" s="23">
        <v>144000</v>
      </c>
      <c r="C114" s="23">
        <v>144000</v>
      </c>
      <c r="D114" s="23">
        <v>144000</v>
      </c>
      <c r="E114" s="23">
        <v>147532</v>
      </c>
      <c r="F114" s="23">
        <v>108430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customHeight="1">
      <c r="A116" s="8">
        <v>223009</v>
      </c>
      <c r="B116" s="23">
        <v>500</v>
      </c>
      <c r="C116" s="23">
        <v>500</v>
      </c>
      <c r="D116" s="23">
        <v>500</v>
      </c>
      <c r="E116" s="23">
        <v>0</v>
      </c>
      <c r="F116" s="23">
        <v>0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4000</v>
      </c>
      <c r="C118" s="23">
        <v>4000</v>
      </c>
      <c r="D118" s="23">
        <v>4000</v>
      </c>
      <c r="E118" s="23">
        <v>3000</v>
      </c>
      <c r="F118" s="23">
        <v>3560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6000</v>
      </c>
      <c r="C119" s="23">
        <v>6000</v>
      </c>
      <c r="D119" s="23">
        <v>6000</v>
      </c>
      <c r="E119" s="23">
        <v>0</v>
      </c>
      <c r="F119" s="23">
        <v>3000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customHeight="1">
      <c r="A121" s="8">
        <v>223014</v>
      </c>
      <c r="B121" s="23">
        <v>20000</v>
      </c>
      <c r="C121" s="23">
        <v>20000</v>
      </c>
      <c r="D121" s="23">
        <v>20000</v>
      </c>
      <c r="E121" s="23">
        <v>15000</v>
      </c>
      <c r="F121" s="23">
        <v>15000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customHeight="1" thickBot="1">
      <c r="A123" s="8">
        <v>223016</v>
      </c>
      <c r="B123" s="23">
        <v>10800</v>
      </c>
      <c r="C123" s="23">
        <v>10800</v>
      </c>
      <c r="D123" s="23">
        <v>10800</v>
      </c>
      <c r="E123" s="23">
        <v>0</v>
      </c>
      <c r="F123" s="23">
        <v>0</v>
      </c>
      <c r="G123" s="32" t="s">
        <v>106</v>
      </c>
      <c r="H123" s="8">
        <v>223016</v>
      </c>
      <c r="I123" s="4" t="str">
        <f t="shared" si="30"/>
        <v>SHOW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131000</v>
      </c>
      <c r="C150" s="18">
        <f t="shared" si="38"/>
        <v>81000</v>
      </c>
      <c r="D150" s="18">
        <f t="shared" si="38"/>
        <v>41000</v>
      </c>
      <c r="E150" s="18">
        <f t="shared" si="38"/>
        <v>156035</v>
      </c>
      <c r="F150" s="18">
        <f>SUM(F151:F168)</f>
        <v>15000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30000</v>
      </c>
      <c r="C152" s="23">
        <v>30000</v>
      </c>
      <c r="D152" s="23">
        <v>30000</v>
      </c>
      <c r="E152" s="23">
        <v>50000</v>
      </c>
      <c r="F152" s="23">
        <v>10000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customHeight="1">
      <c r="A157" s="8">
        <v>226007</v>
      </c>
      <c r="B157" s="23">
        <v>0</v>
      </c>
      <c r="C157" s="23">
        <v>0</v>
      </c>
      <c r="D157" s="23">
        <v>0</v>
      </c>
      <c r="E157" s="23">
        <v>106035</v>
      </c>
      <c r="F157" s="23">
        <v>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customHeight="1">
      <c r="A158" s="8">
        <v>226008</v>
      </c>
      <c r="B158" s="23">
        <v>40000</v>
      </c>
      <c r="C158" s="23">
        <v>40000</v>
      </c>
      <c r="D158" s="23">
        <v>0</v>
      </c>
      <c r="E158" s="23">
        <v>0</v>
      </c>
      <c r="F158" s="23">
        <v>0</v>
      </c>
      <c r="G158" s="32" t="s">
        <v>135</v>
      </c>
      <c r="H158" s="8">
        <v>226008</v>
      </c>
      <c r="I158" s="4" t="str">
        <f t="shared" si="36"/>
        <v>SHOW</v>
      </c>
    </row>
    <row r="159" spans="1:9" ht="22.5" customHeight="1">
      <c r="A159" s="8">
        <v>226009</v>
      </c>
      <c r="B159" s="23">
        <v>50000</v>
      </c>
      <c r="C159" s="23">
        <v>0</v>
      </c>
      <c r="D159" s="23">
        <v>0</v>
      </c>
      <c r="E159" s="23">
        <v>0</v>
      </c>
      <c r="F159" s="23">
        <v>0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5000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>
      <c r="A164" s="8">
        <v>226014</v>
      </c>
      <c r="B164" s="23">
        <v>2500</v>
      </c>
      <c r="C164" s="23">
        <v>2500</v>
      </c>
      <c r="D164" s="23">
        <v>2500</v>
      </c>
      <c r="E164" s="23">
        <v>0</v>
      </c>
      <c r="F164" s="23">
        <v>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 thickBot="1">
      <c r="A166" s="8">
        <v>226016</v>
      </c>
      <c r="B166" s="23">
        <v>8500</v>
      </c>
      <c r="C166" s="23">
        <v>8500</v>
      </c>
      <c r="D166" s="23">
        <v>8500</v>
      </c>
      <c r="E166" s="23">
        <v>0</v>
      </c>
      <c r="F166" s="23">
        <v>0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354500</v>
      </c>
      <c r="C176" s="18">
        <f t="shared" si="40"/>
        <v>354500</v>
      </c>
      <c r="D176" s="18">
        <f t="shared" si="40"/>
        <v>354500</v>
      </c>
      <c r="E176" s="18">
        <f t="shared" si="40"/>
        <v>310000</v>
      </c>
      <c r="F176" s="18">
        <f>SUM(F177:F196)</f>
        <v>297000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30000</v>
      </c>
      <c r="C185" s="23">
        <v>30000</v>
      </c>
      <c r="D185" s="23">
        <v>30000</v>
      </c>
      <c r="E185" s="23">
        <v>30000</v>
      </c>
      <c r="F185" s="23">
        <v>20000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324500</v>
      </c>
      <c r="C186" s="23">
        <v>324500</v>
      </c>
      <c r="D186" s="23">
        <v>324500</v>
      </c>
      <c r="E186" s="23">
        <v>280000</v>
      </c>
      <c r="F186" s="23">
        <v>277000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52200</v>
      </c>
      <c r="C225" s="18">
        <f t="shared" si="47"/>
        <v>52200</v>
      </c>
      <c r="D225" s="18">
        <f t="shared" si="47"/>
        <v>52200</v>
      </c>
      <c r="E225" s="18">
        <f t="shared" si="47"/>
        <v>5000</v>
      </c>
      <c r="F225" s="18">
        <f>SUM(F226:F238)</f>
        <v>59784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5400</v>
      </c>
      <c r="C226" s="25">
        <v>5400</v>
      </c>
      <c r="D226" s="25">
        <v>5400</v>
      </c>
      <c r="E226" s="25">
        <v>0</v>
      </c>
      <c r="F226" s="25">
        <v>10653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0</v>
      </c>
      <c r="C227" s="23">
        <v>0</v>
      </c>
      <c r="D227" s="23">
        <v>0</v>
      </c>
      <c r="E227" s="23">
        <v>0</v>
      </c>
      <c r="F227" s="23">
        <v>28341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3300</v>
      </c>
      <c r="C231" s="23">
        <v>3300</v>
      </c>
      <c r="D231" s="23">
        <v>3300</v>
      </c>
      <c r="E231" s="23">
        <v>5000</v>
      </c>
      <c r="F231" s="23">
        <v>5618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43500</v>
      </c>
      <c r="C233" s="23">
        <v>43500</v>
      </c>
      <c r="D233" s="23">
        <v>43500</v>
      </c>
      <c r="E233" s="23">
        <v>0</v>
      </c>
      <c r="F233" s="23">
        <v>15172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2020-03-08T06:06:26Z</cp:lastPrinted>
  <dcterms:created xsi:type="dcterms:W3CDTF">2018-12-30T09:54:12Z</dcterms:created>
  <dcterms:modified xsi:type="dcterms:W3CDTF">2020-03-08T06:06:29Z</dcterms:modified>
</cp:coreProperties>
</file>