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F20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E11" i="1" s="1"/>
  <c r="I23" i="1"/>
  <c r="I31" i="1"/>
  <c r="I34" i="1"/>
  <c r="B36" i="1"/>
  <c r="I37" i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<sst xmlns="http://schemas.openxmlformats.org/spreadsheetml/2006/main" count="245" uniqueCount="216">
  <si>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</si>
  <si>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</si>
  <si>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</si>
  <si>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</si>
  <si>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</si>
  <si>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</si>
  <si>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</si>
  <si>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</si>
  <si>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</si>
  <si>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</si>
  <si>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</si>
  <si>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</si>
  <si>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</si>
  <si>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</si>
  <si>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</si>
  <si>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</si>
  <si>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</si>
  <si>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</si>
  <si>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</si>
  <si>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</si>
  <si>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</si>
  <si>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</si>
  <si>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</si>
  <si>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</si>
  <si>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</si>
  <si>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</si>
  <si>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</si>
  <si>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</si>
  <si>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</si>
  <si>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</si>
  <si>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</si>
  <si>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</si>
  <si>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</si>
  <si>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</si>
  <si>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</si>
  <si>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</si>
  <si>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</si>
  <si>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</si>
  <si>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</si>
  <si>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</si>
  <si>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</si>
  <si>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</si>
  <si>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</si>
  <si>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</si>
  <si>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</si>
  <si>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</si>
  <si>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</si>
  <si>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</si>
  <si>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</si>
  <si>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</si>
  <si>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</si>
  <si>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</si>
  <si>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</si>
  <si>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</si>
  <si>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</si>
  <si>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</si>
  <si>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</si>
  <si>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</si>
  <si>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</si>
  <si>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</si>
  <si>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</si>
  <si>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</si>
  <si>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</si>
  <si>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</si>
  <si>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</si>
  <si>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</si>
  <si>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</si>
  <si>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</si>
  <si>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</si>
  <si>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</si>
  <si>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</si>
  <si>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</si>
  <si>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</si>
  <si>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</si>
  <si>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</si>
  <si>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</si>
  <si>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</si>
  <si>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</si>
  <si>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</si>
  <si>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</si>
  <si>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</si>
  <si>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</si>
  <si>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</si>
  <si>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</si>
  <si>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</si>
  <si>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</si>
  <si>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</si>
  <si>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</si>
  <si>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</si>
  <si>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</si>
  <si>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</si>
  <si>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</si>
  <si>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</si>
  <si>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</si>
  <si>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</si>
  <si>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</si>
  <si>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</si>
  <si>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</si>
  <si>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</si>
  <si>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</si>
  <si>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</si>
  <si>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</si>
  <si>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</si>
  <si>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</si>
  <si>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</si>
  <si>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</si>
  <si>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</si>
  <si>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</si>
  <si>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</si>
  <si>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</si>
  <si>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</si>
  <si>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</si>
  <si>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</si>
  <si>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</si>
  <si>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</si>
  <si>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</si>
  <si>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</si>
  <si>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</si>
  <si>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</si>
  <si>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</si>
  <si>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</si>
  <si>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</si>
  <si>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</si>
  <si>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</si>
  <si>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</si>
  <si>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</si>
  <si>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</si>
  <si>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</si>
  <si>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</si>
  <si>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</si>
  <si>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</si>
  <si>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</si>
  <si>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</si>
  <si>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</si>
  <si>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</si>
  <si>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</si>
  <si>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</si>
  <si>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</si>
  <si>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</si>
  <si>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</si>
  <si>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</si>
  <si>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</si>
  <si>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</si>
  <si>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</si>
  <si>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</si>
  <si>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</si>
  <si>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</si>
  <si>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</si>
  <si>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</si>
  <si>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</si>
  <si>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</si>
  <si>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</si>
  <si>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</si>
  <si>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</si>
  <si>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</si>
  <si>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</si>
  <si>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</si>
  <si>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</si>
  <si>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</si>
  <si>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</si>
  <si>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</si>
  <si>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</si>
  <si>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</si>
  <si>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</si>
  <si>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</si>
  <si>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</si>
  <si>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</si>
  <si>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</si>
  <si>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</si>
  <si>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</si>
  <si>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</si>
  <si>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</si>
  <si>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</si>
  <si>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</si>
  <si>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</si>
  <si>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</si>
  <si>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</si>
  <si>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</si>
  <si>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</si>
  <si>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</si>
  <si>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</si>
  <si>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</si>
  <si>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</si>
  <si>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</si>
  <si>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</si>
  <si>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</si>
  <si>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</si>
  <si>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</si>
  <si>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</si>
  <si>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</si>
  <si>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</si>
  <si>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</si>
  <si>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</si>
  <si>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</si>
  <si>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</si>
  <si>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</si>
  <si>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</si>
  <si>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</si>
  <si>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</si>
  <si>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</si>
  <si>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</si>
  <si>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</si>
  <si>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</si>
  <si>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</si>
  <si>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</si>
  <si>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</si>
  <si>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</si>
  <si>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</si>
  <si>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</si>
  <si>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</si>
  <si>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</si>
  <si>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</si>
  <si>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ކަލާފާނު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</si>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</sst>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1073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26901012</v>
      </c>
      <c r="C9" s="15">
        <f t="shared" si="0"/>
        <v>26901012</v>
      </c>
      <c r="D9" s="15">
        <f t="shared" si="0"/>
        <v>26901012</v>
      </c>
      <c r="E9" s="15">
        <f t="shared" si="0"/>
        <v>27023730</v>
      </c>
      <c r="F9" s="15">
        <f>F13</f>
        <v>25758195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95000</v>
      </c>
      <c r="C10" s="16">
        <f t="shared" si="2"/>
        <v>95000</v>
      </c>
      <c r="D10" s="16">
        <f t="shared" si="2"/>
        <v>95000</v>
      </c>
      <c r="E10" s="16">
        <f t="shared" si="2"/>
        <v>30000</v>
      </c>
      <c r="F10" s="16">
        <f>F26</f>
        <v>123720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26996012</v>
      </c>
      <c r="C11" s="18">
        <f t="shared" si="3"/>
        <v>26996012</v>
      </c>
      <c r="D11" s="18">
        <f t="shared" si="3"/>
        <v>26996012</v>
      </c>
      <c r="E11" s="18">
        <f t="shared" si="3"/>
        <v>27053730</v>
      </c>
      <c r="F11" s="18">
        <f>SUM(F9:F10)</f>
        <v>25881915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26901012</v>
      </c>
      <c r="C13" s="18">
        <f t="shared" si="4"/>
        <v>26901012</v>
      </c>
      <c r="D13" s="18">
        <f t="shared" si="4"/>
        <v>26901012</v>
      </c>
      <c r="E13" s="18">
        <f t="shared" si="4"/>
        <v>27023730</v>
      </c>
      <c r="F13" s="18">
        <f>SUM(F14:F24)</f>
        <v>25758195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23410482</v>
      </c>
      <c r="C14" s="22">
        <f t="shared" si="5"/>
        <v>23410482</v>
      </c>
      <c r="D14" s="22">
        <f t="shared" si="5"/>
        <v>23410482</v>
      </c>
      <c r="E14" s="22">
        <f t="shared" si="5"/>
        <v>23843815</v>
      </c>
      <c r="F14" s="22">
        <f>F36</f>
        <v>22123697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979520</v>
      </c>
      <c r="C15" s="23">
        <f t="shared" si="6"/>
        <v>979520</v>
      </c>
      <c r="D15" s="23">
        <f t="shared" si="6"/>
        <v>979520</v>
      </c>
      <c r="E15" s="23">
        <f t="shared" si="6"/>
        <v>873079</v>
      </c>
      <c r="F15" s="23">
        <f>F77</f>
        <v>790489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</v>
      </c>
      <c r="C16" s="23">
        <f t="shared" si="7"/>
        <v>5000</v>
      </c>
      <c r="D16" s="23">
        <f t="shared" si="7"/>
        <v>5000</v>
      </c>
      <c r="E16" s="23">
        <f t="shared" si="7"/>
        <v>0</v>
      </c>
      <c r="F16" s="23">
        <f>F85</f>
        <v>16364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121360</v>
      </c>
      <c r="C17" s="23">
        <f t="shared" si="8"/>
        <v>121360</v>
      </c>
      <c r="D17" s="23">
        <f t="shared" si="8"/>
        <v>121360</v>
      </c>
      <c r="E17" s="23">
        <f t="shared" si="8"/>
        <v>117465</v>
      </c>
      <c r="F17" s="23">
        <f>F93</f>
        <v>125890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1765000</v>
      </c>
      <c r="C18" s="23">
        <f t="shared" si="9"/>
        <v>1765000</v>
      </c>
      <c r="D18" s="23">
        <f t="shared" si="9"/>
        <v>1765000</v>
      </c>
      <c r="E18" s="23">
        <f t="shared" si="9"/>
        <v>1571610</v>
      </c>
      <c r="F18" s="23">
        <f>F107</f>
        <v>1973163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200000</v>
      </c>
      <c r="C19" s="23">
        <f t="shared" si="10"/>
        <v>200000</v>
      </c>
      <c r="D19" s="23">
        <f t="shared" si="10"/>
        <v>200000</v>
      </c>
      <c r="E19" s="23">
        <f t="shared" si="10"/>
        <v>187570</v>
      </c>
      <c r="F19" s="23">
        <f>F135</f>
        <v>197144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155000</v>
      </c>
      <c r="C21" s="23">
        <f t="shared" si="12"/>
        <v>155000</v>
      </c>
      <c r="D21" s="23">
        <f t="shared" si="12"/>
        <v>155000</v>
      </c>
      <c r="E21" s="23">
        <f t="shared" si="12"/>
        <v>200791</v>
      </c>
      <c r="F21" s="23">
        <f>F150</f>
        <v>201466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264650</v>
      </c>
      <c r="C23" s="23">
        <f t="shared" si="14"/>
        <v>264650</v>
      </c>
      <c r="D23" s="23">
        <f t="shared" si="14"/>
        <v>264650</v>
      </c>
      <c r="E23" s="23">
        <f t="shared" si="14"/>
        <v>229400</v>
      </c>
      <c r="F23" s="23">
        <f>F176</f>
        <v>329982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95000</v>
      </c>
      <c r="C26" s="18">
        <f t="shared" si="16"/>
        <v>95000</v>
      </c>
      <c r="D26" s="18">
        <f t="shared" si="16"/>
        <v>95000</v>
      </c>
      <c r="E26" s="18">
        <f t="shared" si="16"/>
        <v>30000</v>
      </c>
      <c r="F26" s="18">
        <f>SUM(F27:F34)</f>
        <v>123720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95000</v>
      </c>
      <c r="C31" s="23">
        <f t="shared" si="21"/>
        <v>95000</v>
      </c>
      <c r="D31" s="23">
        <f t="shared" si="21"/>
        <v>95000</v>
      </c>
      <c r="E31" s="23">
        <f t="shared" si="21"/>
        <v>30000</v>
      </c>
      <c r="F31" s="23">
        <f>F225</f>
        <v>123720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23410482</v>
      </c>
      <c r="C36" s="18">
        <f t="shared" si="25"/>
        <v>23410482</v>
      </c>
      <c r="D36" s="18">
        <f t="shared" si="25"/>
        <v>23410482</v>
      </c>
      <c r="E36" s="18">
        <f t="shared" si="25"/>
        <v>23843815</v>
      </c>
      <c r="F36" s="18">
        <f>SUM(F37:F38)</f>
        <v>22123697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15392454</v>
      </c>
      <c r="C37" s="25">
        <f t="shared" si="26"/>
        <v>15392454</v>
      </c>
      <c r="D37" s="25">
        <f t="shared" si="26"/>
        <v>15392454</v>
      </c>
      <c r="E37" s="25">
        <f t="shared" si="26"/>
        <v>15803836</v>
      </c>
      <c r="F37" s="25">
        <f>F40</f>
        <v>15060397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8018028</v>
      </c>
      <c r="C38" s="23">
        <f t="shared" si="27"/>
        <v>8018028</v>
      </c>
      <c r="D38" s="23">
        <f t="shared" si="27"/>
        <v>8018028</v>
      </c>
      <c r="E38" s="23">
        <f t="shared" si="27"/>
        <v>8039979</v>
      </c>
      <c r="F38" s="23">
        <f>F44</f>
        <v>7063300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15392454</v>
      </c>
      <c r="C40" s="18">
        <f t="shared" si="28"/>
        <v>15392454</v>
      </c>
      <c r="D40" s="18">
        <f t="shared" si="28"/>
        <v>15392454</v>
      </c>
      <c r="E40" s="18">
        <f t="shared" si="28"/>
        <v>15803836</v>
      </c>
      <c r="F40" s="18">
        <f>SUM(F41:F42)</f>
        <v>15060397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13993140</v>
      </c>
      <c r="C41" s="25">
        <v>13993140</v>
      </c>
      <c r="D41" s="25">
        <v>13993140</v>
      </c>
      <c r="E41" s="25">
        <v>14058808</v>
      </c>
      <c r="F41" s="25">
        <v>13489378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1399314</v>
      </c>
      <c r="C42" s="23">
        <v>1399314</v>
      </c>
      <c r="D42" s="23">
        <v>1399314</v>
      </c>
      <c r="E42" s="23">
        <v>1745028</v>
      </c>
      <c r="F42" s="23">
        <v>1571019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8018028</v>
      </c>
      <c r="C44" s="18">
        <f t="shared" si="29"/>
        <v>8018028</v>
      </c>
      <c r="D44" s="18">
        <f t="shared" si="29"/>
        <v>8018028</v>
      </c>
      <c r="E44" s="18">
        <f t="shared" si="29"/>
        <v>8039979</v>
      </c>
      <c r="F44" s="18">
        <f>SUM(F45:F75)</f>
        <v>7063300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2485572</v>
      </c>
      <c r="C46" s="23">
        <v>2485572</v>
      </c>
      <c r="D46" s="23">
        <v>2485572</v>
      </c>
      <c r="E46" s="23">
        <v>2428651</v>
      </c>
      <c r="F46" s="23">
        <v>2105996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444000</v>
      </c>
      <c r="C48" s="23">
        <v>444000</v>
      </c>
      <c r="D48" s="23">
        <v>444000</v>
      </c>
      <c r="E48" s="23">
        <v>447000</v>
      </c>
      <c r="F48" s="23">
        <v>434300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294000</v>
      </c>
      <c r="C51" s="23">
        <v>294000</v>
      </c>
      <c r="D51" s="23">
        <v>294000</v>
      </c>
      <c r="E51" s="23">
        <v>272100</v>
      </c>
      <c r="F51" s="23">
        <v>273700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99000</v>
      </c>
      <c r="C52" s="23">
        <v>99000</v>
      </c>
      <c r="D52" s="23">
        <v>99000</v>
      </c>
      <c r="E52" s="23">
        <v>190440</v>
      </c>
      <c r="F52" s="23">
        <v>173640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90000</v>
      </c>
      <c r="C54" s="23">
        <v>90000</v>
      </c>
      <c r="D54" s="23">
        <v>90000</v>
      </c>
      <c r="E54" s="23">
        <v>161475</v>
      </c>
      <c r="F54" s="23">
        <v>156950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32220</v>
      </c>
      <c r="C55" s="23">
        <v>32220</v>
      </c>
      <c r="D55" s="23">
        <v>32220</v>
      </c>
      <c r="E55" s="23">
        <v>17014</v>
      </c>
      <c r="F55" s="23">
        <v>10164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17400</v>
      </c>
      <c r="C66" s="23">
        <v>17400</v>
      </c>
      <c r="D66" s="23">
        <v>17400</v>
      </c>
      <c r="E66" s="23">
        <v>15050</v>
      </c>
      <c r="F66" s="23">
        <v>16800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27600</v>
      </c>
      <c r="C67" s="23">
        <v>27600</v>
      </c>
      <c r="D67" s="23">
        <v>27600</v>
      </c>
      <c r="E67" s="23">
        <v>20250</v>
      </c>
      <c r="F67" s="23">
        <v>18200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4050000</v>
      </c>
      <c r="C69" s="23">
        <v>4050000</v>
      </c>
      <c r="D69" s="23">
        <v>4050000</v>
      </c>
      <c r="E69" s="23">
        <v>4089175</v>
      </c>
      <c r="F69" s="23">
        <v>3873550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392400</v>
      </c>
      <c r="C73" s="23">
        <v>392400</v>
      </c>
      <c r="D73" s="23">
        <v>392400</v>
      </c>
      <c r="E73" s="23">
        <v>338914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85836</v>
      </c>
      <c r="C74" s="23">
        <v>85836</v>
      </c>
      <c r="D74" s="23">
        <v>85836</v>
      </c>
      <c r="E74" s="23">
        <v>59910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979520</v>
      </c>
      <c r="C77" s="18">
        <f t="shared" si="31"/>
        <v>979520</v>
      </c>
      <c r="D77" s="18">
        <f t="shared" si="31"/>
        <v>979520</v>
      </c>
      <c r="E77" s="18">
        <f t="shared" si="31"/>
        <v>873079</v>
      </c>
      <c r="F77" s="18">
        <f>SUM(F78:F83)</f>
        <v>790489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979520</v>
      </c>
      <c r="C83" s="23">
        <v>979520</v>
      </c>
      <c r="D83" s="23">
        <v>979520</v>
      </c>
      <c r="E83" s="23">
        <v>873079</v>
      </c>
      <c r="F83" s="23">
        <v>790489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</v>
      </c>
      <c r="C85" s="18">
        <f t="shared" si="32"/>
        <v>5000</v>
      </c>
      <c r="D85" s="18">
        <f t="shared" si="32"/>
        <v>5000</v>
      </c>
      <c r="E85" s="18">
        <f t="shared" si="32"/>
        <v>0</v>
      </c>
      <c r="F85" s="18">
        <f>SUM(F86:F91)</f>
        <v>16364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 thickBot="1">
      <c r="A87" s="8">
        <v>221002</v>
      </c>
      <c r="B87" s="23">
        <v>5000</v>
      </c>
      <c r="C87" s="23">
        <v>5000</v>
      </c>
      <c r="D87" s="23">
        <v>5000</v>
      </c>
      <c r="E87" s="23">
        <v>0</v>
      </c>
      <c r="F87" s="23">
        <v>16364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121360</v>
      </c>
      <c r="C93" s="18">
        <f t="shared" si="33"/>
        <v>121360</v>
      </c>
      <c r="D93" s="18">
        <f t="shared" si="33"/>
        <v>121360</v>
      </c>
      <c r="E93" s="18">
        <f t="shared" si="33"/>
        <v>117465</v>
      </c>
      <c r="F93" s="18">
        <f>SUM(F94:F105)</f>
        <v>125890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85860</v>
      </c>
      <c r="C94" s="25">
        <v>85860</v>
      </c>
      <c r="D94" s="25">
        <v>85860</v>
      </c>
      <c r="E94" s="25">
        <v>50000</v>
      </c>
      <c r="F94" s="25">
        <v>70548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2600</v>
      </c>
      <c r="F95" s="23">
        <v>4340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7000</v>
      </c>
      <c r="C98" s="23">
        <v>7000</v>
      </c>
      <c r="D98" s="23">
        <v>7000</v>
      </c>
      <c r="E98" s="23">
        <v>7000</v>
      </c>
      <c r="F98" s="23">
        <v>6961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</v>
      </c>
      <c r="C99" s="23">
        <v>1500</v>
      </c>
      <c r="D99" s="23">
        <v>1500</v>
      </c>
      <c r="E99" s="23">
        <v>1090</v>
      </c>
      <c r="F99" s="23">
        <v>1497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0</v>
      </c>
      <c r="C100" s="23">
        <v>0</v>
      </c>
      <c r="D100" s="23">
        <v>0</v>
      </c>
      <c r="E100" s="23">
        <v>1000</v>
      </c>
      <c r="F100" s="23">
        <v>5175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20000</v>
      </c>
      <c r="C101" s="23">
        <v>20000</v>
      </c>
      <c r="D101" s="23">
        <v>20000</v>
      </c>
      <c r="E101" s="23">
        <v>53775</v>
      </c>
      <c r="F101" s="23">
        <v>27911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1000</v>
      </c>
      <c r="C102" s="23">
        <v>1000</v>
      </c>
      <c r="D102" s="23">
        <v>1000</v>
      </c>
      <c r="E102" s="23">
        <v>2000</v>
      </c>
      <c r="F102" s="23">
        <v>2601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3537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3320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1765000</v>
      </c>
      <c r="C107" s="18">
        <f t="shared" si="34"/>
        <v>1765000</v>
      </c>
      <c r="D107" s="18">
        <f t="shared" si="34"/>
        <v>1765000</v>
      </c>
      <c r="E107" s="18">
        <f t="shared" si="34"/>
        <v>1571610</v>
      </c>
      <c r="F107" s="18">
        <f>SUM(F108:F133)</f>
        <v>1973163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96000</v>
      </c>
      <c r="C108" s="25">
        <v>96000</v>
      </c>
      <c r="D108" s="25">
        <v>96000</v>
      </c>
      <c r="E108" s="25">
        <v>107290</v>
      </c>
      <c r="F108" s="25">
        <v>99181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725000</v>
      </c>
      <c r="C109" s="23">
        <v>725000</v>
      </c>
      <c r="D109" s="23">
        <v>725000</v>
      </c>
      <c r="E109" s="23">
        <v>725000</v>
      </c>
      <c r="F109" s="23">
        <v>775777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150000</v>
      </c>
      <c r="C110" s="23">
        <v>150000</v>
      </c>
      <c r="D110" s="23">
        <v>150000</v>
      </c>
      <c r="E110" s="23">
        <v>127000</v>
      </c>
      <c r="F110" s="23">
        <v>156374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45000</v>
      </c>
      <c r="F111" s="23">
        <v>85022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13225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240000</v>
      </c>
      <c r="C114" s="23">
        <v>240000</v>
      </c>
      <c r="D114" s="23">
        <v>240000</v>
      </c>
      <c r="E114" s="23">
        <v>180000</v>
      </c>
      <c r="F114" s="23">
        <v>279655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60000</v>
      </c>
      <c r="F115" s="23">
        <v>96970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10000</v>
      </c>
      <c r="C118" s="23">
        <v>10000</v>
      </c>
      <c r="D118" s="23">
        <v>10000</v>
      </c>
      <c r="E118" s="23">
        <v>5000</v>
      </c>
      <c r="F118" s="23">
        <v>9070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15000</v>
      </c>
      <c r="C119" s="23">
        <v>15000</v>
      </c>
      <c r="D119" s="23">
        <v>15000</v>
      </c>
      <c r="E119" s="23">
        <v>5000</v>
      </c>
      <c r="F119" s="23">
        <v>57678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20000</v>
      </c>
      <c r="F120" s="23">
        <v>67020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400000</v>
      </c>
      <c r="C122" s="23">
        <v>400000</v>
      </c>
      <c r="D122" s="23">
        <v>400000</v>
      </c>
      <c r="E122" s="23">
        <v>294570</v>
      </c>
      <c r="F122" s="23">
        <v>329702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233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750</v>
      </c>
      <c r="F125" s="23">
        <v>1850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1406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200000</v>
      </c>
      <c r="C135" s="18">
        <f t="shared" si="35"/>
        <v>200000</v>
      </c>
      <c r="D135" s="18">
        <f t="shared" si="35"/>
        <v>200000</v>
      </c>
      <c r="E135" s="18">
        <f t="shared" si="35"/>
        <v>187570</v>
      </c>
      <c r="F135" s="18">
        <f>SUM(F136:F140)</f>
        <v>197144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5000</v>
      </c>
      <c r="F136" s="25">
        <v>4495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190000</v>
      </c>
      <c r="C137" s="23">
        <v>190000</v>
      </c>
      <c r="D137" s="23">
        <v>190000</v>
      </c>
      <c r="E137" s="23">
        <v>182570</v>
      </c>
      <c r="F137" s="23">
        <v>192649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155000</v>
      </c>
      <c r="C150" s="18">
        <f t="shared" si="38"/>
        <v>155000</v>
      </c>
      <c r="D150" s="18">
        <f t="shared" si="38"/>
        <v>155000</v>
      </c>
      <c r="E150" s="18">
        <f t="shared" si="38"/>
        <v>200791</v>
      </c>
      <c r="F150" s="18">
        <f>SUM(F151:F168)</f>
        <v>201466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41752</v>
      </c>
      <c r="F152" s="23">
        <v>115652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109287</v>
      </c>
      <c r="F156" s="23">
        <v>14614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31752</v>
      </c>
      <c r="F157" s="23">
        <v>11701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23734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18000</v>
      </c>
      <c r="F160" s="23">
        <v>30960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15000</v>
      </c>
      <c r="C164" s="23">
        <v>15000</v>
      </c>
      <c r="D164" s="23">
        <v>15000</v>
      </c>
      <c r="E164" s="23">
        <v>0</v>
      </c>
      <c r="F164" s="23">
        <v>4805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264650</v>
      </c>
      <c r="C176" s="18">
        <f t="shared" si="40"/>
        <v>264650</v>
      </c>
      <c r="D176" s="18">
        <f t="shared" si="40"/>
        <v>264650</v>
      </c>
      <c r="E176" s="18">
        <f t="shared" si="40"/>
        <v>229400</v>
      </c>
      <c r="F176" s="18">
        <f>SUM(F177:F196)</f>
        <v>329982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23993</v>
      </c>
      <c r="G179" s="32" t="s">
        <v>152</v>
      </c>
      <c r="H179" s="8">
        <v>228003</v>
      </c>
      <c r="I179" s="4" t="str">
        <f t="shared" si="36"/>
        <v>SHOW</v>
      </c>
    </row>
    <row r="180" spans="1:9" ht="22.5" customHeight="1">
      <c r="A180" s="8">
        <v>228004</v>
      </c>
      <c r="B180" s="23">
        <v>214650</v>
      </c>
      <c r="C180" s="23">
        <v>214650</v>
      </c>
      <c r="D180" s="23">
        <v>214650</v>
      </c>
      <c r="E180" s="23">
        <v>141900</v>
      </c>
      <c r="F180" s="23">
        <v>257358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customHeight="1" thickBot="1">
      <c r="A196" s="8">
        <v>228999</v>
      </c>
      <c r="B196" s="23">
        <v>50000</v>
      </c>
      <c r="C196" s="23">
        <v>50000</v>
      </c>
      <c r="D196" s="23">
        <v>50000</v>
      </c>
      <c r="E196" s="23">
        <v>87500</v>
      </c>
      <c r="F196" s="23">
        <v>48631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95000</v>
      </c>
      <c r="C225" s="18">
        <f t="shared" si="47"/>
        <v>95000</v>
      </c>
      <c r="D225" s="18">
        <f t="shared" si="47"/>
        <v>95000</v>
      </c>
      <c r="E225" s="18">
        <f t="shared" si="47"/>
        <v>30000</v>
      </c>
      <c r="F225" s="18">
        <f>SUM(F226:F238)</f>
        <v>123720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21482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50765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5200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46273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2020-03-08T06:23:57Z</cp:lastPrinted>
  <dcterms:created xsi:type="dcterms:W3CDTF">2018-12-30T09:54:12Z</dcterms:created>
  <dcterms:modified xsi:type="dcterms:W3CDTF">2020-03-08T06:23:59Z</dcterms:modified>
</cp:coreProperties>
</file>