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I209" i="1" l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D245" i="1"/>
  <c r="D33" i="1" s="1"/>
  <c r="F225" i="1"/>
  <c r="F31" i="1" s="1"/>
  <c r="F26" i="1" s="1"/>
  <c r="F10" i="1" s="1"/>
  <c r="B225" i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33" i="1" s="1"/>
  <c r="I245" i="1"/>
  <c r="I176" i="1"/>
  <c r="E26" i="1"/>
  <c r="E10" i="1" s="1"/>
  <c r="E11" i="1" s="1"/>
  <c r="B31" i="1"/>
  <c r="I31" i="1" s="1"/>
  <c r="I225" i="1"/>
  <c r="I23" i="1"/>
  <c r="I34" i="1"/>
  <c r="B36" i="1"/>
  <c r="I37" i="1"/>
  <c r="B26" i="1"/>
  <c r="F11" i="1"/>
  <c r="C11" i="1"/>
  <c r="D11" i="1"/>
  <c r="B10" i="1" l="1"/>
  <c r="I10" i="1" s="1"/>
  <c r="I26" i="1"/>
  <c r="B14" i="1"/>
  <c r="I3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<sst xmlns="http://schemas.openxmlformats.org/spreadsheetml/2006/main" count="245" uniqueCount="216">
  <si>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</si>
  <si>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</si>
  <si>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</si>
  <si>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</si>
  <si>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</si>
  <si>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</si>
  <si>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</si>
  <si>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</si>
  <si>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</si>
  <si>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</si>
  <si>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</si>
  <si>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</si>
  <si>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</si>
  <si>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</si>
  <si>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</si>
  <si>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</si>
  <si>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</si>
  <si>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</si>
  <si>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</si>
  <si>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</si>
  <si>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</si>
  <si>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</si>
  <si>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</si>
  <si>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</si>
  <si>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</si>
  <si>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</si>
  <si>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</si>
  <si>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</si>
  <si>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</si>
  <si>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</si>
  <si>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</si>
  <si>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</si>
  <si>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</si>
  <si>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</si>
  <si>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</si>
  <si>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</si>
  <si>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</si>
  <si>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</si>
  <si>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</si>
  <si>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</si>
  <si>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</si>
  <si>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</si>
  <si>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</si>
  <si>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</si>
  <si>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</si>
  <si>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</si>
  <si>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</si>
  <si>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</si>
  <si>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</si>
  <si>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</si>
  <si>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</si>
  <si>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</si>
  <si>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</si>
  <si>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</si>
  <si>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</si>
  <si>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</si>
  <si>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</si>
  <si>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</si>
  <si>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</si>
  <si>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</si>
  <si>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</si>
  <si>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</si>
  <si>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</si>
  <si>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</si>
  <si>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</si>
  <si>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</si>
  <si>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</si>
  <si>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</si>
  <si>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</si>
  <si>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</si>
  <si>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</si>
  <si>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</si>
  <si>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</si>
  <si>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</si>
  <si>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</si>
  <si>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</si>
  <si>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</si>
  <si>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</si>
  <si>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</si>
  <si>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</si>
  <si>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</si>
  <si>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</si>
  <si>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</si>
  <si>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</si>
  <si>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</si>
  <si>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</si>
  <si>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</si>
  <si>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</si>
  <si>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</si>
  <si>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</si>
  <si>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</si>
  <si>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</si>
  <si>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</si>
  <si>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</si>
  <si>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</si>
  <si>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</si>
  <si>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</si>
  <si>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</si>
  <si>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</si>
  <si>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</si>
  <si>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</si>
  <si>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</si>
  <si>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</si>
  <si>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</si>
  <si>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</si>
  <si>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</si>
  <si>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</si>
  <si>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</si>
  <si>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</si>
  <si>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</si>
  <si>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</si>
  <si>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</si>
  <si>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</si>
  <si>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</si>
  <si>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</si>
  <si>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</si>
  <si>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</si>
  <si>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</si>
  <si>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</si>
  <si>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</si>
  <si>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</si>
  <si>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</si>
  <si>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</si>
  <si>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</si>
  <si>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</si>
  <si>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</si>
  <si>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</si>
  <si>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</si>
  <si>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</si>
  <si>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</si>
  <si>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</si>
  <si>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</si>
  <si>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</si>
  <si>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</si>
  <si>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</si>
  <si>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</si>
  <si>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</si>
  <si>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</si>
  <si>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</si>
  <si>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</si>
  <si>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</si>
  <si>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</si>
  <si>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</si>
  <si>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</si>
  <si>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</si>
  <si>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</si>
  <si>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</si>
  <si>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</si>
  <si>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</si>
  <si>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</si>
  <si>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</si>
  <si>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</si>
  <si>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</si>
  <si>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</si>
  <si>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</si>
  <si>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</si>
  <si>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</si>
  <si>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</si>
  <si>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</si>
  <si>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</si>
  <si>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</si>
  <si>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</si>
  <si>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</si>
  <si>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</si>
  <si>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</si>
  <si>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</si>
  <si>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</si>
  <si>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</si>
  <si>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</si>
  <si>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</si>
  <si>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</si>
  <si>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</si>
  <si>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</si>
  <si>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</si>
  <si>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</si>
  <si>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</si>
  <si>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</si>
  <si>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</si>
  <si>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</si>
  <si>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</si>
  <si>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</si>
  <si>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</si>
  <si>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</si>
  <si>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</si>
  <si>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</si>
  <si>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</si>
  <si>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</si>
  <si>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</si>
  <si>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</si>
  <si>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</si>
  <si>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</si>
  <si>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</si>
  <si>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</si>
  <si>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</si>
  <si>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</si>
  <si>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</si>
  <si>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</si>
  <si>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</si>
  <si>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</si>
  <si>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</si>
  <si>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</si>
  <si>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</si>
  <si>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</si>
  <si>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</si>
  <si>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</si>
  <si>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</si>
  <si>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</si>
  <si>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</si>
  <si>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</si>
  <si>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</si>
  <si>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</si>
  <si>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</si>
  <si>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ދަރުމަވަންތަ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</si>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</sst>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6" sqref="I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1066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20573154</v>
      </c>
      <c r="C9" s="15">
        <f t="shared" si="0"/>
        <v>20573154</v>
      </c>
      <c r="D9" s="15">
        <f t="shared" si="0"/>
        <v>20573154</v>
      </c>
      <c r="E9" s="15">
        <f t="shared" si="0"/>
        <v>20167037</v>
      </c>
      <c r="F9" s="15">
        <f>F13</f>
        <v>19510159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110000</v>
      </c>
      <c r="C10" s="16">
        <f t="shared" si="2"/>
        <v>110000</v>
      </c>
      <c r="D10" s="16">
        <f t="shared" si="2"/>
        <v>110000</v>
      </c>
      <c r="E10" s="16">
        <f t="shared" si="2"/>
        <v>48200</v>
      </c>
      <c r="F10" s="16">
        <f>F26</f>
        <v>83014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20683154</v>
      </c>
      <c r="C11" s="18">
        <f t="shared" si="3"/>
        <v>20683154</v>
      </c>
      <c r="D11" s="18">
        <f t="shared" si="3"/>
        <v>20683154</v>
      </c>
      <c r="E11" s="18">
        <f t="shared" si="3"/>
        <v>20215237</v>
      </c>
      <c r="F11" s="18">
        <f>SUM(F9:F10)</f>
        <v>19593173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20573154</v>
      </c>
      <c r="C13" s="18">
        <f t="shared" si="4"/>
        <v>20573154</v>
      </c>
      <c r="D13" s="18">
        <f t="shared" si="4"/>
        <v>20573154</v>
      </c>
      <c r="E13" s="18">
        <f t="shared" si="4"/>
        <v>20167037</v>
      </c>
      <c r="F13" s="18">
        <f>SUM(F14:F24)</f>
        <v>19510159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17377400</v>
      </c>
      <c r="C14" s="22">
        <f t="shared" si="5"/>
        <v>17377400</v>
      </c>
      <c r="D14" s="22">
        <f t="shared" si="5"/>
        <v>17377400</v>
      </c>
      <c r="E14" s="22">
        <f t="shared" si="5"/>
        <v>17306778</v>
      </c>
      <c r="F14" s="22">
        <f>F36</f>
        <v>16845720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707574</v>
      </c>
      <c r="C15" s="23">
        <f t="shared" si="6"/>
        <v>707574</v>
      </c>
      <c r="D15" s="23">
        <f t="shared" si="6"/>
        <v>707574</v>
      </c>
      <c r="E15" s="23">
        <f t="shared" si="6"/>
        <v>588153</v>
      </c>
      <c r="F15" s="23">
        <f>F77</f>
        <v>586892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7000</v>
      </c>
      <c r="C16" s="23">
        <f t="shared" si="7"/>
        <v>7000</v>
      </c>
      <c r="D16" s="23">
        <f t="shared" si="7"/>
        <v>7000</v>
      </c>
      <c r="E16" s="23">
        <f t="shared" si="7"/>
        <v>2000</v>
      </c>
      <c r="F16" s="23">
        <f>F85</f>
        <v>11005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137880</v>
      </c>
      <c r="C17" s="23">
        <f t="shared" si="8"/>
        <v>137880</v>
      </c>
      <c r="D17" s="23">
        <f t="shared" si="8"/>
        <v>137880</v>
      </c>
      <c r="E17" s="23">
        <f t="shared" si="8"/>
        <v>94485</v>
      </c>
      <c r="F17" s="23">
        <f>F93</f>
        <v>95456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1711500</v>
      </c>
      <c r="C18" s="23">
        <f t="shared" si="9"/>
        <v>1711500</v>
      </c>
      <c r="D18" s="23">
        <f t="shared" si="9"/>
        <v>1711500</v>
      </c>
      <c r="E18" s="23">
        <f t="shared" si="9"/>
        <v>1658797</v>
      </c>
      <c r="F18" s="23">
        <f>F107</f>
        <v>1385061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366800</v>
      </c>
      <c r="C19" s="23">
        <f t="shared" si="10"/>
        <v>366800</v>
      </c>
      <c r="D19" s="23">
        <f t="shared" si="10"/>
        <v>366800</v>
      </c>
      <c r="E19" s="23">
        <f t="shared" si="10"/>
        <v>211430</v>
      </c>
      <c r="F19" s="23">
        <f>F135</f>
        <v>112556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165000</v>
      </c>
      <c r="C21" s="23">
        <f t="shared" si="12"/>
        <v>165000</v>
      </c>
      <c r="D21" s="23">
        <f t="shared" si="12"/>
        <v>165000</v>
      </c>
      <c r="E21" s="23">
        <f t="shared" si="12"/>
        <v>208794</v>
      </c>
      <c r="F21" s="23">
        <f>F150</f>
        <v>393876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100000</v>
      </c>
      <c r="C23" s="23">
        <f t="shared" si="14"/>
        <v>100000</v>
      </c>
      <c r="D23" s="23">
        <f t="shared" si="14"/>
        <v>100000</v>
      </c>
      <c r="E23" s="23">
        <f t="shared" si="14"/>
        <v>96600</v>
      </c>
      <c r="F23" s="23">
        <f>F176</f>
        <v>79593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110000</v>
      </c>
      <c r="C26" s="18">
        <f t="shared" si="16"/>
        <v>110000</v>
      </c>
      <c r="D26" s="18">
        <f t="shared" si="16"/>
        <v>110000</v>
      </c>
      <c r="E26" s="18">
        <f t="shared" si="16"/>
        <v>48200</v>
      </c>
      <c r="F26" s="18">
        <f>SUM(F27:F34)</f>
        <v>83014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110000</v>
      </c>
      <c r="C31" s="23">
        <f t="shared" si="21"/>
        <v>110000</v>
      </c>
      <c r="D31" s="23">
        <f t="shared" si="21"/>
        <v>110000</v>
      </c>
      <c r="E31" s="23">
        <f t="shared" si="21"/>
        <v>48200</v>
      </c>
      <c r="F31" s="23">
        <f>F225</f>
        <v>83014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17377400</v>
      </c>
      <c r="C36" s="18">
        <f t="shared" si="25"/>
        <v>17377400</v>
      </c>
      <c r="D36" s="18">
        <f t="shared" si="25"/>
        <v>17377400</v>
      </c>
      <c r="E36" s="18">
        <f t="shared" si="25"/>
        <v>17306778</v>
      </c>
      <c r="F36" s="18">
        <f>SUM(F37:F38)</f>
        <v>16845720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11119020</v>
      </c>
      <c r="C37" s="25">
        <f t="shared" si="26"/>
        <v>11119020</v>
      </c>
      <c r="D37" s="25">
        <f t="shared" si="26"/>
        <v>11119020</v>
      </c>
      <c r="E37" s="25">
        <f t="shared" si="26"/>
        <v>11043516</v>
      </c>
      <c r="F37" s="25">
        <f>F40</f>
        <v>11126351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6258380</v>
      </c>
      <c r="C38" s="23">
        <f t="shared" si="27"/>
        <v>6258380</v>
      </c>
      <c r="D38" s="23">
        <f t="shared" si="27"/>
        <v>6258380</v>
      </c>
      <c r="E38" s="23">
        <f t="shared" si="27"/>
        <v>6263262</v>
      </c>
      <c r="F38" s="23">
        <f>F44</f>
        <v>5719369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11119020</v>
      </c>
      <c r="C40" s="18">
        <f t="shared" si="28"/>
        <v>11119020</v>
      </c>
      <c r="D40" s="18">
        <f t="shared" si="28"/>
        <v>11119020</v>
      </c>
      <c r="E40" s="18">
        <f t="shared" si="28"/>
        <v>11043516</v>
      </c>
      <c r="F40" s="18">
        <f>SUM(F41:F42)</f>
        <v>11126351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10108200</v>
      </c>
      <c r="C41" s="25">
        <v>10108200</v>
      </c>
      <c r="D41" s="25">
        <v>10108200</v>
      </c>
      <c r="E41" s="25">
        <v>10092187</v>
      </c>
      <c r="F41" s="25">
        <v>10137133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1010820</v>
      </c>
      <c r="C42" s="23">
        <v>1010820</v>
      </c>
      <c r="D42" s="23">
        <v>1010820</v>
      </c>
      <c r="E42" s="23">
        <v>951329</v>
      </c>
      <c r="F42" s="23">
        <v>989218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6258380</v>
      </c>
      <c r="C44" s="18">
        <f t="shared" si="29"/>
        <v>6258380</v>
      </c>
      <c r="D44" s="18">
        <f t="shared" si="29"/>
        <v>6258380</v>
      </c>
      <c r="E44" s="18">
        <f t="shared" si="29"/>
        <v>6263262</v>
      </c>
      <c r="F44" s="18">
        <f>SUM(F45:F75)</f>
        <v>5719369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1827798</v>
      </c>
      <c r="C46" s="23">
        <v>1827798</v>
      </c>
      <c r="D46" s="23">
        <v>1827798</v>
      </c>
      <c r="E46" s="23">
        <v>1743875</v>
      </c>
      <c r="F46" s="23">
        <v>1632503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306000</v>
      </c>
      <c r="C48" s="23">
        <v>306000</v>
      </c>
      <c r="D48" s="23">
        <v>306000</v>
      </c>
      <c r="E48" s="23">
        <v>303000</v>
      </c>
      <c r="F48" s="23">
        <v>300500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144000</v>
      </c>
      <c r="C51" s="23">
        <v>144000</v>
      </c>
      <c r="D51" s="23">
        <v>144000</v>
      </c>
      <c r="E51" s="23">
        <v>205715</v>
      </c>
      <c r="F51" s="23">
        <v>196400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316800</v>
      </c>
      <c r="C52" s="23">
        <v>316800</v>
      </c>
      <c r="D52" s="23">
        <v>316800</v>
      </c>
      <c r="E52" s="23">
        <v>354150</v>
      </c>
      <c r="F52" s="23">
        <v>334740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288000</v>
      </c>
      <c r="C54" s="23">
        <v>288000</v>
      </c>
      <c r="D54" s="23">
        <v>288000</v>
      </c>
      <c r="E54" s="23">
        <v>374400</v>
      </c>
      <c r="F54" s="23">
        <v>343900</v>
      </c>
      <c r="G54" s="32" t="s">
        <v>45</v>
      </c>
      <c r="H54" s="8">
        <v>212012</v>
      </c>
      <c r="I54" s="4" t="str">
        <f t="shared" si="1"/>
        <v>SHOW</v>
      </c>
    </row>
    <row r="55" spans="1:9" ht="22.5" customHeight="1">
      <c r="A55" s="8">
        <v>212013</v>
      </c>
      <c r="B55" s="23">
        <v>6492</v>
      </c>
      <c r="C55" s="23">
        <v>6492</v>
      </c>
      <c r="D55" s="23">
        <v>6492</v>
      </c>
      <c r="E55" s="23">
        <v>10113</v>
      </c>
      <c r="F55" s="23">
        <v>8516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9630</v>
      </c>
      <c r="F66" s="23">
        <v>8993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19800</v>
      </c>
      <c r="C67" s="23">
        <v>19800</v>
      </c>
      <c r="D67" s="23">
        <v>19800</v>
      </c>
      <c r="E67" s="23">
        <v>6262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2922000</v>
      </c>
      <c r="C69" s="23">
        <v>2922000</v>
      </c>
      <c r="D69" s="23">
        <v>2922000</v>
      </c>
      <c r="E69" s="23">
        <v>2928175</v>
      </c>
      <c r="F69" s="23">
        <v>2893817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357600</v>
      </c>
      <c r="C73" s="23">
        <v>357600</v>
      </c>
      <c r="D73" s="23">
        <v>357600</v>
      </c>
      <c r="E73" s="23">
        <v>281057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59690</v>
      </c>
      <c r="C74" s="23">
        <v>59690</v>
      </c>
      <c r="D74" s="23">
        <v>59690</v>
      </c>
      <c r="E74" s="23">
        <v>46885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707574</v>
      </c>
      <c r="C77" s="18">
        <f t="shared" si="31"/>
        <v>707574</v>
      </c>
      <c r="D77" s="18">
        <f t="shared" si="31"/>
        <v>707574</v>
      </c>
      <c r="E77" s="18">
        <f t="shared" si="31"/>
        <v>588153</v>
      </c>
      <c r="F77" s="18">
        <f>SUM(F78:F83)</f>
        <v>586892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707574</v>
      </c>
      <c r="C83" s="23">
        <v>707574</v>
      </c>
      <c r="D83" s="23">
        <v>707574</v>
      </c>
      <c r="E83" s="23">
        <v>588153</v>
      </c>
      <c r="F83" s="23">
        <v>586892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7000</v>
      </c>
      <c r="C85" s="18">
        <f t="shared" si="32"/>
        <v>7000</v>
      </c>
      <c r="D85" s="18">
        <f t="shared" si="32"/>
        <v>7000</v>
      </c>
      <c r="E85" s="18">
        <f t="shared" si="32"/>
        <v>2000</v>
      </c>
      <c r="F85" s="18">
        <f>SUM(F86:F91)</f>
        <v>11005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3000</v>
      </c>
      <c r="C86" s="25">
        <v>3000</v>
      </c>
      <c r="D86" s="25">
        <v>3000</v>
      </c>
      <c r="E86" s="25">
        <v>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3000</v>
      </c>
      <c r="C87" s="23">
        <v>3000</v>
      </c>
      <c r="D87" s="23">
        <v>3000</v>
      </c>
      <c r="E87" s="23">
        <v>1000</v>
      </c>
      <c r="F87" s="23">
        <v>3480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1000</v>
      </c>
      <c r="C90" s="23">
        <v>1000</v>
      </c>
      <c r="D90" s="23">
        <v>1000</v>
      </c>
      <c r="E90" s="23">
        <v>1000</v>
      </c>
      <c r="F90" s="23">
        <v>7525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137880</v>
      </c>
      <c r="C93" s="18">
        <f t="shared" si="33"/>
        <v>137880</v>
      </c>
      <c r="D93" s="18">
        <f t="shared" si="33"/>
        <v>137880</v>
      </c>
      <c r="E93" s="18">
        <f t="shared" si="33"/>
        <v>94485</v>
      </c>
      <c r="F93" s="18">
        <f>SUM(F94:F105)</f>
        <v>95456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53520</v>
      </c>
      <c r="C94" s="25">
        <v>53520</v>
      </c>
      <c r="D94" s="25">
        <v>53520</v>
      </c>
      <c r="E94" s="25">
        <v>45000</v>
      </c>
      <c r="F94" s="25">
        <v>44570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17840</v>
      </c>
      <c r="C95" s="23">
        <v>17840</v>
      </c>
      <c r="D95" s="23">
        <v>17840</v>
      </c>
      <c r="E95" s="23">
        <v>3670</v>
      </c>
      <c r="F95" s="23">
        <v>9456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8000</v>
      </c>
      <c r="F98" s="23">
        <v>4993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1090</v>
      </c>
      <c r="F99" s="23">
        <v>274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53520</v>
      </c>
      <c r="C101" s="23">
        <v>53520</v>
      </c>
      <c r="D101" s="23">
        <v>53520</v>
      </c>
      <c r="E101" s="23">
        <v>34725</v>
      </c>
      <c r="F101" s="23">
        <v>35770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2000</v>
      </c>
      <c r="C102" s="23">
        <v>2000</v>
      </c>
      <c r="D102" s="23">
        <v>2000</v>
      </c>
      <c r="E102" s="23">
        <v>2000</v>
      </c>
      <c r="F102" s="23">
        <v>393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1000</v>
      </c>
      <c r="C104" s="23">
        <v>1000</v>
      </c>
      <c r="D104" s="23">
        <v>1000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1711500</v>
      </c>
      <c r="C107" s="18">
        <f t="shared" si="34"/>
        <v>1711500</v>
      </c>
      <c r="D107" s="18">
        <f t="shared" si="34"/>
        <v>1711500</v>
      </c>
      <c r="E107" s="18">
        <f t="shared" si="34"/>
        <v>1658797</v>
      </c>
      <c r="F107" s="18">
        <f>SUM(F108:F133)</f>
        <v>1385061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96000</v>
      </c>
      <c r="C108" s="25">
        <v>96000</v>
      </c>
      <c r="D108" s="25">
        <v>96000</v>
      </c>
      <c r="E108" s="25">
        <v>126367</v>
      </c>
      <c r="F108" s="25">
        <v>64067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824000</v>
      </c>
      <c r="C109" s="23">
        <v>824000</v>
      </c>
      <c r="D109" s="23">
        <v>824000</v>
      </c>
      <c r="E109" s="23">
        <v>824000</v>
      </c>
      <c r="F109" s="23">
        <v>525163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120000</v>
      </c>
      <c r="C110" s="23">
        <v>120000</v>
      </c>
      <c r="D110" s="23">
        <v>120000</v>
      </c>
      <c r="E110" s="23">
        <v>108000</v>
      </c>
      <c r="F110" s="23">
        <v>59372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96500</v>
      </c>
      <c r="F111" s="23">
        <v>74412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300000</v>
      </c>
      <c r="C114" s="23">
        <v>300000</v>
      </c>
      <c r="D114" s="23">
        <v>300000</v>
      </c>
      <c r="E114" s="23">
        <v>180000</v>
      </c>
      <c r="F114" s="23">
        <v>193980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102000</v>
      </c>
      <c r="C115" s="23">
        <v>102000</v>
      </c>
      <c r="D115" s="23">
        <v>102000</v>
      </c>
      <c r="E115" s="23">
        <v>60000</v>
      </c>
      <c r="F115" s="23">
        <v>31675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10000</v>
      </c>
      <c r="F118" s="23">
        <v>19390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12000</v>
      </c>
      <c r="C119" s="23">
        <v>12000</v>
      </c>
      <c r="D119" s="23">
        <v>12000</v>
      </c>
      <c r="E119" s="23">
        <v>5000</v>
      </c>
      <c r="F119" s="23">
        <v>106573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50000</v>
      </c>
      <c r="C120" s="23">
        <v>50000</v>
      </c>
      <c r="D120" s="23">
        <v>50000</v>
      </c>
      <c r="E120" s="23">
        <v>20000</v>
      </c>
      <c r="F120" s="23">
        <v>69563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200000</v>
      </c>
      <c r="C122" s="23">
        <v>200000</v>
      </c>
      <c r="D122" s="23">
        <v>200000</v>
      </c>
      <c r="E122" s="23">
        <v>226430</v>
      </c>
      <c r="F122" s="23">
        <v>222691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18000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 thickBot="1">
      <c r="A128" s="8">
        <v>223021</v>
      </c>
      <c r="B128" s="23">
        <v>2000</v>
      </c>
      <c r="C128" s="23">
        <v>2000</v>
      </c>
      <c r="D128" s="23">
        <v>2000</v>
      </c>
      <c r="E128" s="23">
        <v>2000</v>
      </c>
      <c r="F128" s="23">
        <v>175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366800</v>
      </c>
      <c r="C135" s="18">
        <f t="shared" si="35"/>
        <v>366800</v>
      </c>
      <c r="D135" s="18">
        <f t="shared" si="35"/>
        <v>366800</v>
      </c>
      <c r="E135" s="18">
        <f t="shared" si="35"/>
        <v>211430</v>
      </c>
      <c r="F135" s="18">
        <f>SUM(F136:F140)</f>
        <v>112556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5000</v>
      </c>
      <c r="F136" s="25">
        <v>1958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356800</v>
      </c>
      <c r="C137" s="23">
        <v>356800</v>
      </c>
      <c r="D137" s="23">
        <v>356800</v>
      </c>
      <c r="E137" s="23">
        <v>206430</v>
      </c>
      <c r="F137" s="23">
        <v>110598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165000</v>
      </c>
      <c r="C150" s="18">
        <f t="shared" si="38"/>
        <v>165000</v>
      </c>
      <c r="D150" s="18">
        <f t="shared" si="38"/>
        <v>165000</v>
      </c>
      <c r="E150" s="18">
        <f t="shared" si="38"/>
        <v>208794</v>
      </c>
      <c r="F150" s="18">
        <f>SUM(F151:F168)</f>
        <v>393876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53336</v>
      </c>
      <c r="F152" s="23">
        <v>183036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61172</v>
      </c>
      <c r="F156" s="23">
        <v>40650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46328</v>
      </c>
      <c r="F157" s="23">
        <v>23611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35000</v>
      </c>
      <c r="F159" s="23">
        <v>70463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12958</v>
      </c>
      <c r="F160" s="23">
        <v>58645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25000</v>
      </c>
      <c r="C164" s="23">
        <v>25000</v>
      </c>
      <c r="D164" s="23">
        <v>25000</v>
      </c>
      <c r="E164" s="23">
        <v>0</v>
      </c>
      <c r="F164" s="23">
        <v>17471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100000</v>
      </c>
      <c r="C176" s="18">
        <f t="shared" si="40"/>
        <v>100000</v>
      </c>
      <c r="D176" s="18">
        <f t="shared" si="40"/>
        <v>100000</v>
      </c>
      <c r="E176" s="18">
        <f t="shared" si="40"/>
        <v>96600</v>
      </c>
      <c r="F176" s="18">
        <f>SUM(F177:F196)</f>
        <v>79593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 thickBot="1">
      <c r="A180" s="8">
        <v>228004</v>
      </c>
      <c r="B180" s="23">
        <v>100000</v>
      </c>
      <c r="C180" s="23">
        <v>100000</v>
      </c>
      <c r="D180" s="23">
        <v>100000</v>
      </c>
      <c r="E180" s="23">
        <v>96600</v>
      </c>
      <c r="F180" s="23">
        <v>79593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110000</v>
      </c>
      <c r="C225" s="18">
        <f t="shared" si="47"/>
        <v>110000</v>
      </c>
      <c r="D225" s="18">
        <f t="shared" si="47"/>
        <v>110000</v>
      </c>
      <c r="E225" s="18">
        <f t="shared" si="47"/>
        <v>48200</v>
      </c>
      <c r="F225" s="18">
        <f>SUM(F226:F238)</f>
        <v>83014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0</v>
      </c>
      <c r="F226" s="25">
        <v>29546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0</v>
      </c>
      <c r="F227" s="23">
        <v>3575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25000</v>
      </c>
      <c r="F233" s="23">
        <v>49893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0</v>
      </c>
      <c r="C234" s="23">
        <v>0</v>
      </c>
      <c r="D234" s="23">
        <v>0</v>
      </c>
      <c r="E234" s="23">
        <v>23200</v>
      </c>
      <c r="F234" s="23">
        <v>0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2020-03-08T06:21:04Z</cp:lastPrinted>
  <dcterms:created xsi:type="dcterms:W3CDTF">2018-12-30T09:54:12Z</dcterms:created>
  <dcterms:modified xsi:type="dcterms:W3CDTF">2020-03-08T06:21:06Z</dcterms:modified>
</cp:coreProperties>
</file>