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F11" i="1"/>
  <c r="I34" i="1"/>
  <c r="B36" i="1"/>
  <c r="I37" i="1"/>
  <c r="I23" i="1"/>
  <c r="I3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<sst xmlns="http://schemas.openxmlformats.org/spreadsheetml/2006/main" count="245" uniqueCount="216">
  <si>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</si>
  <si>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</si>
  <si>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</si>
  <si>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</si>
  <si>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</si>
  <si>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</si>
  <si>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</si>
  <si>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</si>
  <si>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</si>
  <si>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</si>
  <si>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</si>
  <si>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</si>
  <si>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</si>
  <si>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</si>
  <si>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</si>
  <si>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</si>
  <si>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</si>
  <si>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</si>
  <si>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</si>
  <si>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</si>
  <si>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</si>
  <si>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</si>
  <si>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</si>
  <si>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</si>
  <si>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</si>
  <si>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</si>
  <si>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</si>
  <si>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</si>
  <si>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</si>
  <si>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</si>
  <si>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</si>
  <si>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</si>
  <si>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</si>
  <si>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</si>
  <si>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</si>
  <si>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</si>
  <si>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</si>
  <si>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</si>
  <si>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</si>
  <si>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</si>
  <si>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</si>
  <si>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</si>
  <si>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</si>
  <si>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</si>
  <si>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</si>
  <si>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</si>
  <si>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</si>
  <si>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</si>
  <si>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</si>
  <si>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</si>
  <si>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</si>
  <si>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</si>
  <si>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</si>
  <si>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</si>
  <si>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</si>
  <si>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</si>
  <si>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</si>
  <si>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</si>
  <si>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</si>
  <si>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</si>
  <si>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</si>
  <si>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</si>
  <si>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</si>
  <si>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</si>
  <si>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</si>
  <si>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</si>
  <si>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</si>
  <si>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</si>
  <si>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</si>
  <si>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</si>
  <si>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</si>
  <si>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</si>
  <si>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</si>
  <si>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</si>
  <si>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</si>
  <si>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</si>
  <si>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</si>
  <si>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</si>
  <si>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</si>
  <si>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</si>
  <si>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</si>
  <si>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</si>
  <si>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</si>
  <si>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</si>
  <si>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</si>
  <si>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</si>
  <si>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</si>
  <si>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</si>
  <si>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</si>
  <si>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</si>
  <si>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</si>
  <si>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</si>
  <si>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</si>
  <si>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</si>
  <si>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</si>
  <si>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</si>
  <si>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</si>
  <si>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</si>
  <si>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</si>
  <si>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</si>
  <si>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</si>
  <si>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</si>
  <si>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</si>
  <si>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</si>
  <si>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</si>
  <si>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</si>
  <si>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</si>
  <si>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</si>
  <si>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</si>
  <si>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</si>
  <si>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</si>
  <si>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</si>
  <si>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</si>
  <si>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</si>
  <si>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</si>
  <si>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</si>
  <si>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</si>
  <si>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</si>
  <si>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</si>
  <si>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</si>
  <si>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</si>
  <si>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</si>
  <si>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</si>
  <si>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</si>
  <si>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</si>
  <si>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</si>
  <si>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</si>
  <si>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</si>
  <si>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</si>
  <si>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</si>
  <si>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</si>
  <si>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</si>
  <si>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</si>
  <si>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</si>
  <si>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</si>
  <si>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</si>
  <si>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</si>
  <si>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</si>
  <si>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</si>
  <si>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</si>
  <si>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</si>
  <si>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</si>
  <si>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</si>
  <si>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</si>
  <si>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</si>
  <si>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</si>
  <si>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</si>
  <si>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</si>
  <si>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</si>
  <si>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</si>
  <si>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</si>
  <si>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</si>
  <si>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</si>
  <si>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</si>
  <si>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</si>
  <si>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</si>
  <si>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</si>
  <si>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</si>
  <si>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</si>
  <si>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</si>
  <si>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</si>
  <si>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</si>
  <si>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</si>
  <si>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</si>
  <si>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</si>
  <si>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</si>
  <si>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</si>
  <si>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</si>
  <si>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</si>
  <si>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</si>
  <si>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</si>
  <si>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</si>
  <si>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</si>
  <si>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</si>
  <si>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</si>
  <si>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</si>
  <si>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</si>
  <si>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</si>
  <si>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</si>
  <si>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</si>
  <si>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</si>
  <si>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</si>
  <si>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</si>
  <si>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</si>
  <si>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</si>
  <si>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</si>
  <si>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</si>
  <si>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</si>
  <si>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</si>
  <si>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</si>
  <si>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</si>
  <si>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</si>
  <si>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</si>
  <si>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</si>
  <si>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</si>
  <si>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</si>
  <si>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</si>
  <si>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</si>
  <si>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</si>
  <si>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</si>
  <si>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</si>
  <si>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</si>
  <si>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</si>
  <si>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</si>
  <si>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</si>
  <si>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</si>
  <si>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</si>
  <si>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</si>
  <si>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</si>
  <si>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</si>
  <si>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</si>
  <si>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</si>
  <si>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ހިތަދޫ ސްކޫލް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</si>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</sst>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1120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21853192</v>
      </c>
      <c r="C9" s="15">
        <f t="shared" si="0"/>
        <v>21853192</v>
      </c>
      <c r="D9" s="15">
        <f t="shared" si="0"/>
        <v>21853192</v>
      </c>
      <c r="E9" s="15">
        <f t="shared" si="0"/>
        <v>21223165</v>
      </c>
      <c r="F9" s="15">
        <f>F13</f>
        <v>19305266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30000</v>
      </c>
      <c r="F10" s="16">
        <f>F26</f>
        <v>221722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21963192</v>
      </c>
      <c r="C11" s="18">
        <f t="shared" si="3"/>
        <v>21963192</v>
      </c>
      <c r="D11" s="18">
        <f t="shared" si="3"/>
        <v>21963192</v>
      </c>
      <c r="E11" s="18">
        <f t="shared" si="3"/>
        <v>21253165</v>
      </c>
      <c r="F11" s="18">
        <f>SUM(F9:F10)</f>
        <v>19526988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21853192</v>
      </c>
      <c r="C13" s="18">
        <f t="shared" si="4"/>
        <v>21853192</v>
      </c>
      <c r="D13" s="18">
        <f t="shared" si="4"/>
        <v>21853192</v>
      </c>
      <c r="E13" s="18">
        <f t="shared" si="4"/>
        <v>21223165</v>
      </c>
      <c r="F13" s="18">
        <f>SUM(F14:F24)</f>
        <v>19305266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18942302</v>
      </c>
      <c r="C14" s="22">
        <f t="shared" si="5"/>
        <v>18942302</v>
      </c>
      <c r="D14" s="22">
        <f t="shared" si="5"/>
        <v>18942302</v>
      </c>
      <c r="E14" s="22">
        <f t="shared" si="5"/>
        <v>18121489</v>
      </c>
      <c r="F14" s="22">
        <f>F36</f>
        <v>15965394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750410</v>
      </c>
      <c r="C15" s="23">
        <f t="shared" si="6"/>
        <v>750410</v>
      </c>
      <c r="D15" s="23">
        <f t="shared" si="6"/>
        <v>750410</v>
      </c>
      <c r="E15" s="23">
        <f t="shared" si="6"/>
        <v>608955</v>
      </c>
      <c r="F15" s="23">
        <f>F77</f>
        <v>546922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8750</v>
      </c>
      <c r="C16" s="23">
        <f t="shared" si="7"/>
        <v>8750</v>
      </c>
      <c r="D16" s="23">
        <f t="shared" si="7"/>
        <v>8750</v>
      </c>
      <c r="E16" s="23">
        <f t="shared" si="7"/>
        <v>18750</v>
      </c>
      <c r="F16" s="23">
        <f>F85</f>
        <v>10750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64730</v>
      </c>
      <c r="C17" s="23">
        <f t="shared" si="8"/>
        <v>64730</v>
      </c>
      <c r="D17" s="23">
        <f t="shared" si="8"/>
        <v>64730</v>
      </c>
      <c r="E17" s="23">
        <f t="shared" si="8"/>
        <v>71596</v>
      </c>
      <c r="F17" s="23">
        <f>F93</f>
        <v>76500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1652000</v>
      </c>
      <c r="C18" s="23">
        <f t="shared" si="9"/>
        <v>1652000</v>
      </c>
      <c r="D18" s="23">
        <f t="shared" si="9"/>
        <v>1652000</v>
      </c>
      <c r="E18" s="23">
        <f t="shared" si="9"/>
        <v>1956435</v>
      </c>
      <c r="F18" s="23">
        <f>F107</f>
        <v>1879500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143000</v>
      </c>
      <c r="C19" s="23">
        <f t="shared" si="10"/>
        <v>143000</v>
      </c>
      <c r="D19" s="23">
        <f t="shared" si="10"/>
        <v>143000</v>
      </c>
      <c r="E19" s="23">
        <f t="shared" si="10"/>
        <v>140500</v>
      </c>
      <c r="F19" s="23">
        <f>F135</f>
        <v>110500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144000</v>
      </c>
      <c r="C21" s="23">
        <f t="shared" si="12"/>
        <v>144000</v>
      </c>
      <c r="D21" s="23">
        <f t="shared" si="12"/>
        <v>144000</v>
      </c>
      <c r="E21" s="23">
        <f t="shared" si="12"/>
        <v>101800</v>
      </c>
      <c r="F21" s="23">
        <f>F150</f>
        <v>76800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148000</v>
      </c>
      <c r="C23" s="23">
        <f t="shared" si="14"/>
        <v>148000</v>
      </c>
      <c r="D23" s="23">
        <f t="shared" si="14"/>
        <v>148000</v>
      </c>
      <c r="E23" s="23">
        <f t="shared" si="14"/>
        <v>203640</v>
      </c>
      <c r="F23" s="23">
        <f>F176</f>
        <v>638900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221722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221722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18942302</v>
      </c>
      <c r="C36" s="18">
        <f t="shared" si="25"/>
        <v>18942302</v>
      </c>
      <c r="D36" s="18">
        <f t="shared" si="25"/>
        <v>18942302</v>
      </c>
      <c r="E36" s="18">
        <f t="shared" si="25"/>
        <v>18121489</v>
      </c>
      <c r="F36" s="18">
        <f>SUM(F37:F38)</f>
        <v>15965394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11792154</v>
      </c>
      <c r="C37" s="25">
        <f t="shared" si="26"/>
        <v>11792154</v>
      </c>
      <c r="D37" s="25">
        <f t="shared" si="26"/>
        <v>11792154</v>
      </c>
      <c r="E37" s="25">
        <f t="shared" si="26"/>
        <v>11661488</v>
      </c>
      <c r="F37" s="25">
        <f>F40</f>
        <v>10269468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7150148</v>
      </c>
      <c r="C38" s="23">
        <f t="shared" si="27"/>
        <v>7150148</v>
      </c>
      <c r="D38" s="23">
        <f t="shared" si="27"/>
        <v>7150148</v>
      </c>
      <c r="E38" s="23">
        <f t="shared" si="27"/>
        <v>6460001</v>
      </c>
      <c r="F38" s="23">
        <f>F44</f>
        <v>5695926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11792154</v>
      </c>
      <c r="C40" s="18">
        <f t="shared" si="28"/>
        <v>11792154</v>
      </c>
      <c r="D40" s="18">
        <f t="shared" si="28"/>
        <v>11792154</v>
      </c>
      <c r="E40" s="18">
        <f t="shared" si="28"/>
        <v>11661488</v>
      </c>
      <c r="F40" s="18">
        <f>SUM(F41:F42)</f>
        <v>10269468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10720140</v>
      </c>
      <c r="C41" s="25">
        <v>10720140</v>
      </c>
      <c r="D41" s="25">
        <v>10720140</v>
      </c>
      <c r="E41" s="25">
        <v>10558667</v>
      </c>
      <c r="F41" s="25">
        <v>9333723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1072014</v>
      </c>
      <c r="C42" s="23">
        <v>1072014</v>
      </c>
      <c r="D42" s="23">
        <v>1072014</v>
      </c>
      <c r="E42" s="23">
        <v>1102821</v>
      </c>
      <c r="F42" s="23">
        <v>935745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7150148</v>
      </c>
      <c r="C44" s="18">
        <f t="shared" si="29"/>
        <v>7150148</v>
      </c>
      <c r="D44" s="18">
        <f t="shared" si="29"/>
        <v>7150148</v>
      </c>
      <c r="E44" s="18">
        <f t="shared" si="29"/>
        <v>6460001</v>
      </c>
      <c r="F44" s="18">
        <f>SUM(F45:F75)</f>
        <v>5695926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1938940</v>
      </c>
      <c r="C46" s="23">
        <v>1938940</v>
      </c>
      <c r="D46" s="23">
        <v>1938940</v>
      </c>
      <c r="E46" s="23">
        <v>1766307</v>
      </c>
      <c r="F46" s="23">
        <v>1363843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336000</v>
      </c>
      <c r="C48" s="23">
        <v>336000</v>
      </c>
      <c r="D48" s="23">
        <v>336000</v>
      </c>
      <c r="E48" s="23">
        <v>333000</v>
      </c>
      <c r="F48" s="23">
        <v>291000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198000</v>
      </c>
      <c r="C51" s="23">
        <v>198000</v>
      </c>
      <c r="D51" s="23">
        <v>198000</v>
      </c>
      <c r="E51" s="23">
        <v>221350</v>
      </c>
      <c r="F51" s="23">
        <v>210000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360000</v>
      </c>
      <c r="C52" s="23">
        <v>360000</v>
      </c>
      <c r="D52" s="23">
        <v>360000</v>
      </c>
      <c r="E52" s="23">
        <v>361170</v>
      </c>
      <c r="F52" s="23">
        <v>376200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540000</v>
      </c>
      <c r="C54" s="23">
        <v>540000</v>
      </c>
      <c r="D54" s="23">
        <v>540000</v>
      </c>
      <c r="E54" s="23">
        <v>300975</v>
      </c>
      <c r="F54" s="23">
        <v>340500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68400</v>
      </c>
      <c r="C55" s="23">
        <v>68400</v>
      </c>
      <c r="D55" s="23">
        <v>68400</v>
      </c>
      <c r="E55" s="23">
        <v>18615</v>
      </c>
      <c r="F55" s="23">
        <v>0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13800</v>
      </c>
      <c r="F66" s="23">
        <v>13200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2438</v>
      </c>
      <c r="F67" s="23">
        <v>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3246000</v>
      </c>
      <c r="C69" s="23">
        <v>3246000</v>
      </c>
      <c r="D69" s="23">
        <v>3246000</v>
      </c>
      <c r="E69" s="23">
        <v>3158529</v>
      </c>
      <c r="F69" s="23">
        <v>3101183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378000</v>
      </c>
      <c r="C73" s="23">
        <v>378000</v>
      </c>
      <c r="D73" s="23">
        <v>378000</v>
      </c>
      <c r="E73" s="23">
        <v>232000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70408</v>
      </c>
      <c r="C74" s="23">
        <v>70408</v>
      </c>
      <c r="D74" s="23">
        <v>70408</v>
      </c>
      <c r="E74" s="23">
        <v>51817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750410</v>
      </c>
      <c r="C77" s="18">
        <f t="shared" si="31"/>
        <v>750410</v>
      </c>
      <c r="D77" s="18">
        <f t="shared" si="31"/>
        <v>750410</v>
      </c>
      <c r="E77" s="18">
        <f t="shared" si="31"/>
        <v>608955</v>
      </c>
      <c r="F77" s="18">
        <f>SUM(F78:F83)</f>
        <v>546922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750410</v>
      </c>
      <c r="C83" s="23">
        <v>750410</v>
      </c>
      <c r="D83" s="23">
        <v>750410</v>
      </c>
      <c r="E83" s="23">
        <v>608955</v>
      </c>
      <c r="F83" s="23">
        <v>546922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8750</v>
      </c>
      <c r="C85" s="18">
        <f t="shared" si="32"/>
        <v>8750</v>
      </c>
      <c r="D85" s="18">
        <f t="shared" si="32"/>
        <v>8750</v>
      </c>
      <c r="E85" s="18">
        <f t="shared" si="32"/>
        <v>18750</v>
      </c>
      <c r="F85" s="18">
        <f>SUM(F86:F91)</f>
        <v>10750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750</v>
      </c>
      <c r="C86" s="25">
        <v>750</v>
      </c>
      <c r="D86" s="25">
        <v>750</v>
      </c>
      <c r="E86" s="25">
        <v>750</v>
      </c>
      <c r="F86" s="25">
        <v>750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9000</v>
      </c>
      <c r="F87" s="23">
        <v>1000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8000</v>
      </c>
      <c r="C88" s="23">
        <v>8000</v>
      </c>
      <c r="D88" s="23">
        <v>8000</v>
      </c>
      <c r="E88" s="23">
        <v>8000</v>
      </c>
      <c r="F88" s="23">
        <v>8000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64730</v>
      </c>
      <c r="C93" s="18">
        <f t="shared" si="33"/>
        <v>64730</v>
      </c>
      <c r="D93" s="18">
        <f t="shared" si="33"/>
        <v>64730</v>
      </c>
      <c r="E93" s="18">
        <f t="shared" si="33"/>
        <v>71596</v>
      </c>
      <c r="F93" s="18">
        <f>SUM(F94:F105)</f>
        <v>76500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8000</v>
      </c>
      <c r="C95" s="23">
        <v>8000</v>
      </c>
      <c r="D95" s="23">
        <v>8000</v>
      </c>
      <c r="E95" s="23">
        <v>7866</v>
      </c>
      <c r="F95" s="23">
        <v>13500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5000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730</v>
      </c>
      <c r="C99" s="23">
        <v>730</v>
      </c>
      <c r="D99" s="23">
        <v>730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21000</v>
      </c>
      <c r="C101" s="23">
        <v>21000</v>
      </c>
      <c r="D101" s="23">
        <v>21000</v>
      </c>
      <c r="E101" s="23">
        <v>21000</v>
      </c>
      <c r="F101" s="23">
        <v>20000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1652000</v>
      </c>
      <c r="C107" s="18">
        <f t="shared" si="34"/>
        <v>1652000</v>
      </c>
      <c r="D107" s="18">
        <f t="shared" si="34"/>
        <v>1652000</v>
      </c>
      <c r="E107" s="18">
        <f t="shared" si="34"/>
        <v>1956435</v>
      </c>
      <c r="F107" s="18">
        <f>SUM(F108:F133)</f>
        <v>1879500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64935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1200000</v>
      </c>
      <c r="C109" s="23">
        <v>1200000</v>
      </c>
      <c r="D109" s="23">
        <v>1200000</v>
      </c>
      <c r="E109" s="23">
        <v>1200000</v>
      </c>
      <c r="F109" s="23">
        <v>1200000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20000</v>
      </c>
      <c r="F110" s="23">
        <v>20000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64000</v>
      </c>
      <c r="F112" s="23">
        <v>64000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20000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25000</v>
      </c>
      <c r="F120" s="23">
        <v>23000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280000</v>
      </c>
      <c r="C122" s="23">
        <v>280000</v>
      </c>
      <c r="D122" s="23">
        <v>280000</v>
      </c>
      <c r="E122" s="23">
        <v>280000</v>
      </c>
      <c r="F122" s="23">
        <v>225000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143000</v>
      </c>
      <c r="C135" s="18">
        <f t="shared" si="35"/>
        <v>143000</v>
      </c>
      <c r="D135" s="18">
        <f t="shared" si="35"/>
        <v>143000</v>
      </c>
      <c r="E135" s="18">
        <f t="shared" si="35"/>
        <v>140500</v>
      </c>
      <c r="F135" s="18">
        <f>SUM(F136:F140)</f>
        <v>110500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140000</v>
      </c>
      <c r="C137" s="23">
        <v>140000</v>
      </c>
      <c r="D137" s="23">
        <v>140000</v>
      </c>
      <c r="E137" s="23">
        <v>137500</v>
      </c>
      <c r="F137" s="23">
        <v>107500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144000</v>
      </c>
      <c r="C150" s="18">
        <f t="shared" si="38"/>
        <v>144000</v>
      </c>
      <c r="D150" s="18">
        <f t="shared" si="38"/>
        <v>144000</v>
      </c>
      <c r="E150" s="18">
        <f t="shared" si="38"/>
        <v>101800</v>
      </c>
      <c r="F150" s="18">
        <f>SUM(F151:F168)</f>
        <v>76800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49000</v>
      </c>
      <c r="C152" s="23">
        <v>49000</v>
      </c>
      <c r="D152" s="23">
        <v>49000</v>
      </c>
      <c r="E152" s="23">
        <v>48800</v>
      </c>
      <c r="F152" s="23">
        <v>38800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48000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148000</v>
      </c>
      <c r="C176" s="18">
        <f t="shared" si="40"/>
        <v>148000</v>
      </c>
      <c r="D176" s="18">
        <f t="shared" si="40"/>
        <v>148000</v>
      </c>
      <c r="E176" s="18">
        <f t="shared" si="40"/>
        <v>203640</v>
      </c>
      <c r="F176" s="18">
        <f>SUM(F177:F196)</f>
        <v>638900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108000</v>
      </c>
      <c r="C180" s="23">
        <v>108000</v>
      </c>
      <c r="D180" s="23">
        <v>108000</v>
      </c>
      <c r="E180" s="23">
        <v>106900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56740</v>
      </c>
      <c r="F195" s="23">
        <v>588900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40000</v>
      </c>
      <c r="C196" s="23">
        <v>40000</v>
      </c>
      <c r="D196" s="23">
        <v>40000</v>
      </c>
      <c r="E196" s="23">
        <v>40000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221722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29600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29200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162922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2020-03-08T06:42:16Z</cp:lastPrinted>
  <dcterms:created xsi:type="dcterms:W3CDTF">2018-12-30T09:54:12Z</dcterms:created>
  <dcterms:modified xsi:type="dcterms:W3CDTF">2020-03-08T06:42:19Z</dcterms:modified>
</cp:coreProperties>
</file>