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<sst xmlns="http://schemas.openxmlformats.org/spreadsheetml/2006/main" count="245" uniqueCount="216">
  <si>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</si>
  <si>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</si>
  <si>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</si>
  <si>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</si>
  <si>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</si>
  <si>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</si>
  <si>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</si>
  <si>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</si>
  <si>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</si>
  <si>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</si>
  <si>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</si>
  <si>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</si>
  <si>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</si>
  <si>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</si>
  <si>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</si>
  <si>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</si>
  <si>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</si>
  <si>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</si>
  <si>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</si>
  <si>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</si>
  <si>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</si>
  <si>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</si>
  <si>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</si>
  <si>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</si>
  <si>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</si>
  <si>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</si>
  <si>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</si>
  <si>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</si>
  <si>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</si>
  <si>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</si>
  <si>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</si>
  <si>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</si>
  <si>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</si>
  <si>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</si>
  <si>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</si>
  <si>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</si>
  <si>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</si>
  <si>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</si>
  <si>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</si>
  <si>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</si>
  <si>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</si>
  <si>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</si>
  <si>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</si>
  <si>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</si>
  <si>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</si>
  <si>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</si>
  <si>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</si>
  <si>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</si>
  <si>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</si>
  <si>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</si>
  <si>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</si>
  <si>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</si>
  <si>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</si>
  <si>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</si>
  <si>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</si>
  <si>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</si>
  <si>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</si>
  <si>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</si>
  <si>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</si>
  <si>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</si>
  <si>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</si>
  <si>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</si>
  <si>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</si>
  <si>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</si>
  <si>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</si>
  <si>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</si>
  <si>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</si>
  <si>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</si>
  <si>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</si>
  <si>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</si>
  <si>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</si>
  <si>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</si>
  <si>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</si>
  <si>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</si>
  <si>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</si>
  <si>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</si>
  <si>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</si>
  <si>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</si>
  <si>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</si>
  <si>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</si>
  <si>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</si>
  <si>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</si>
  <si>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</si>
  <si>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</si>
  <si>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</si>
  <si>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</si>
  <si>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</si>
  <si>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</si>
  <si>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</si>
  <si>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</si>
  <si>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</si>
  <si>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</si>
  <si>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</si>
  <si>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</si>
  <si>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</si>
  <si>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</si>
  <si>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</si>
  <si>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</si>
  <si>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</si>
  <si>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</si>
  <si>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</si>
  <si>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</si>
  <si>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</si>
  <si>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</si>
  <si>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</si>
  <si>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</si>
  <si>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</si>
  <si>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</si>
  <si>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</si>
  <si>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</si>
  <si>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</si>
  <si>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</si>
  <si>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</si>
  <si>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</si>
  <si>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</si>
  <si>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</si>
  <si>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</si>
  <si>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</si>
  <si>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</si>
  <si>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</si>
  <si>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</si>
  <si>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</si>
  <si>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</si>
  <si>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</si>
  <si>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</si>
  <si>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</si>
  <si>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</si>
  <si>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</si>
  <si>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</si>
  <si>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</si>
  <si>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</si>
  <si>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</si>
  <si>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</si>
  <si>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</si>
  <si>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</si>
  <si>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</si>
  <si>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</si>
  <si>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</si>
  <si>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</si>
  <si>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</si>
  <si>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</si>
  <si>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</si>
  <si>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</si>
  <si>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</si>
  <si>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</si>
  <si>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</si>
  <si>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</si>
  <si>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</si>
  <si>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</si>
  <si>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</si>
  <si>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</si>
  <si>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</si>
  <si>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</si>
  <si>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</si>
  <si>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</si>
  <si>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</si>
  <si>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</si>
  <si>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</si>
  <si>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</si>
  <si>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</si>
  <si>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</si>
  <si>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</si>
  <si>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</si>
  <si>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</si>
  <si>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</si>
  <si>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</si>
  <si>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</si>
  <si>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</si>
  <si>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</si>
  <si>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</si>
  <si>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</si>
  <si>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</si>
  <si>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</si>
  <si>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</si>
  <si>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</si>
  <si>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</si>
  <si>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</si>
  <si>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</si>
  <si>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</si>
  <si>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</si>
  <si>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</si>
  <si>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</si>
  <si>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</si>
  <si>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</si>
  <si>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</si>
  <si>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</si>
  <si>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</si>
  <si>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</si>
  <si>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</si>
  <si>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</si>
  <si>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</si>
  <si>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</si>
  <si>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</si>
  <si>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</si>
  <si>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</si>
  <si>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</si>
  <si>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</si>
  <si>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</si>
  <si>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</si>
  <si>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</si>
  <si>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</si>
  <si>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</si>
  <si>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</si>
  <si>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</si>
  <si>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</si>
  <si>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</si>
  <si>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</si>
  <si>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</si>
  <si>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</si>
  <si>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</si>
  <si>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</si>
  <si>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</si>
  <si>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މަޑުއްވަރީ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</si>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</sst>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12951086</v>
      </c>
      <c r="C9" s="15">
        <f t="shared" si="0"/>
        <v>12951086</v>
      </c>
      <c r="D9" s="15">
        <f t="shared" si="0"/>
        <v>12950586</v>
      </c>
      <c r="E9" s="15">
        <f t="shared" si="0"/>
        <v>12586983</v>
      </c>
      <c r="F9" s="15">
        <f>F13</f>
        <v>11868108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30000</v>
      </c>
      <c r="C10" s="16">
        <f t="shared" si="2"/>
        <v>30000</v>
      </c>
      <c r="D10" s="16">
        <f t="shared" si="2"/>
        <v>30000</v>
      </c>
      <c r="E10" s="16">
        <f t="shared" si="2"/>
        <v>30000</v>
      </c>
      <c r="F10" s="16">
        <f>F26</f>
        <v>82574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12981086</v>
      </c>
      <c r="C11" s="18">
        <f t="shared" si="3"/>
        <v>12981086</v>
      </c>
      <c r="D11" s="18">
        <f t="shared" si="3"/>
        <v>12980586</v>
      </c>
      <c r="E11" s="18">
        <f t="shared" si="3"/>
        <v>12616983</v>
      </c>
      <c r="F11" s="18">
        <f>SUM(F9:F10)</f>
        <v>11950682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12951086</v>
      </c>
      <c r="C13" s="18">
        <f t="shared" si="4"/>
        <v>12951086</v>
      </c>
      <c r="D13" s="18">
        <f t="shared" si="4"/>
        <v>12950586</v>
      </c>
      <c r="E13" s="18">
        <f t="shared" si="4"/>
        <v>12586983</v>
      </c>
      <c r="F13" s="18">
        <f>SUM(F14:F24)</f>
        <v>11868108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11159216</v>
      </c>
      <c r="C14" s="22">
        <f t="shared" si="5"/>
        <v>11159216</v>
      </c>
      <c r="D14" s="22">
        <f t="shared" si="5"/>
        <v>11159216</v>
      </c>
      <c r="E14" s="22">
        <f t="shared" si="5"/>
        <v>10987565</v>
      </c>
      <c r="F14" s="22">
        <f>F36</f>
        <v>9847161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444910</v>
      </c>
      <c r="C15" s="23">
        <f t="shared" si="6"/>
        <v>444910</v>
      </c>
      <c r="D15" s="23">
        <f t="shared" si="6"/>
        <v>444910</v>
      </c>
      <c r="E15" s="23">
        <f t="shared" si="6"/>
        <v>342762</v>
      </c>
      <c r="F15" s="23">
        <f>F77</f>
        <v>321508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12000</v>
      </c>
      <c r="C16" s="23">
        <f t="shared" si="7"/>
        <v>12000</v>
      </c>
      <c r="D16" s="23">
        <f t="shared" si="7"/>
        <v>12000</v>
      </c>
      <c r="E16" s="23">
        <f t="shared" si="7"/>
        <v>6500</v>
      </c>
      <c r="F16" s="23">
        <f>F85</f>
        <v>16500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48060</v>
      </c>
      <c r="C17" s="23">
        <f t="shared" si="8"/>
        <v>48060</v>
      </c>
      <c r="D17" s="23">
        <f t="shared" si="8"/>
        <v>48060</v>
      </c>
      <c r="E17" s="23">
        <f t="shared" si="8"/>
        <v>51312</v>
      </c>
      <c r="F17" s="23">
        <f>F93</f>
        <v>60050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1159400</v>
      </c>
      <c r="C18" s="23">
        <f t="shared" si="9"/>
        <v>1159400</v>
      </c>
      <c r="D18" s="23">
        <f t="shared" si="9"/>
        <v>1159400</v>
      </c>
      <c r="E18" s="23">
        <f t="shared" si="9"/>
        <v>1043618</v>
      </c>
      <c r="F18" s="23">
        <f>F107</f>
        <v>1115839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40500</v>
      </c>
      <c r="C19" s="23">
        <f t="shared" si="10"/>
        <v>40500</v>
      </c>
      <c r="D19" s="23">
        <f t="shared" si="10"/>
        <v>40500</v>
      </c>
      <c r="E19" s="23">
        <f t="shared" si="10"/>
        <v>45600</v>
      </c>
      <c r="F19" s="23">
        <f>F135</f>
        <v>45600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47000</v>
      </c>
      <c r="C21" s="23">
        <f t="shared" si="12"/>
        <v>47000</v>
      </c>
      <c r="D21" s="23">
        <f t="shared" si="12"/>
        <v>46500</v>
      </c>
      <c r="E21" s="23">
        <f t="shared" si="12"/>
        <v>38000</v>
      </c>
      <c r="F21" s="23">
        <f>F150</f>
        <v>55500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40000</v>
      </c>
      <c r="C23" s="23">
        <f t="shared" si="14"/>
        <v>40000</v>
      </c>
      <c r="D23" s="23">
        <f t="shared" si="14"/>
        <v>40000</v>
      </c>
      <c r="E23" s="23">
        <f t="shared" si="14"/>
        <v>71626</v>
      </c>
      <c r="F23" s="23">
        <f>F176</f>
        <v>405950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30000</v>
      </c>
      <c r="C26" s="18">
        <f t="shared" si="16"/>
        <v>30000</v>
      </c>
      <c r="D26" s="18">
        <f t="shared" si="16"/>
        <v>30000</v>
      </c>
      <c r="E26" s="18">
        <f t="shared" si="16"/>
        <v>30000</v>
      </c>
      <c r="F26" s="18">
        <f>SUM(F27:F34)</f>
        <v>82574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30000</v>
      </c>
      <c r="C31" s="23">
        <f t="shared" si="21"/>
        <v>30000</v>
      </c>
      <c r="D31" s="23">
        <f t="shared" si="21"/>
        <v>30000</v>
      </c>
      <c r="E31" s="23">
        <f t="shared" si="21"/>
        <v>30000</v>
      </c>
      <c r="F31" s="23">
        <f>F225</f>
        <v>82574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11159216</v>
      </c>
      <c r="C36" s="18">
        <f t="shared" si="25"/>
        <v>11159216</v>
      </c>
      <c r="D36" s="18">
        <f t="shared" si="25"/>
        <v>11159216</v>
      </c>
      <c r="E36" s="18">
        <f t="shared" si="25"/>
        <v>10987565</v>
      </c>
      <c r="F36" s="18">
        <f>SUM(F37:F38)</f>
        <v>9847161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6991446</v>
      </c>
      <c r="C37" s="25">
        <f t="shared" si="26"/>
        <v>6991446</v>
      </c>
      <c r="D37" s="25">
        <f t="shared" si="26"/>
        <v>6991446</v>
      </c>
      <c r="E37" s="25">
        <f t="shared" si="26"/>
        <v>6953265</v>
      </c>
      <c r="F37" s="25">
        <f>F40</f>
        <v>6327120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4167770</v>
      </c>
      <c r="C38" s="23">
        <f t="shared" si="27"/>
        <v>4167770</v>
      </c>
      <c r="D38" s="23">
        <f t="shared" si="27"/>
        <v>4167770</v>
      </c>
      <c r="E38" s="23">
        <f t="shared" si="27"/>
        <v>4034300</v>
      </c>
      <c r="F38" s="23">
        <f>F44</f>
        <v>3520041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6991446</v>
      </c>
      <c r="C40" s="18">
        <f t="shared" si="28"/>
        <v>6991446</v>
      </c>
      <c r="D40" s="18">
        <f t="shared" si="28"/>
        <v>6991446</v>
      </c>
      <c r="E40" s="18">
        <f t="shared" si="28"/>
        <v>6953265</v>
      </c>
      <c r="F40" s="18">
        <f>SUM(F41:F42)</f>
        <v>6327120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6355860</v>
      </c>
      <c r="C41" s="25">
        <v>6355860</v>
      </c>
      <c r="D41" s="25">
        <v>6355860</v>
      </c>
      <c r="E41" s="25">
        <v>6316695</v>
      </c>
      <c r="F41" s="25">
        <v>5752467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635586</v>
      </c>
      <c r="C42" s="23">
        <v>635586</v>
      </c>
      <c r="D42" s="23">
        <v>635586</v>
      </c>
      <c r="E42" s="23">
        <v>636570</v>
      </c>
      <c r="F42" s="23">
        <v>574653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4167770</v>
      </c>
      <c r="C44" s="18">
        <f t="shared" si="29"/>
        <v>4167770</v>
      </c>
      <c r="D44" s="18">
        <f t="shared" si="29"/>
        <v>4167770</v>
      </c>
      <c r="E44" s="18">
        <f t="shared" si="29"/>
        <v>4034300</v>
      </c>
      <c r="F44" s="18">
        <f>SUM(F45:F75)</f>
        <v>3520041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975540</v>
      </c>
      <c r="C46" s="23">
        <v>975540</v>
      </c>
      <c r="D46" s="23">
        <v>975540</v>
      </c>
      <c r="E46" s="23">
        <v>909335</v>
      </c>
      <c r="F46" s="23">
        <v>842258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198000</v>
      </c>
      <c r="C48" s="23">
        <v>198000</v>
      </c>
      <c r="D48" s="23">
        <v>198000</v>
      </c>
      <c r="E48" s="23">
        <v>198000</v>
      </c>
      <c r="F48" s="23">
        <v>189000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132000</v>
      </c>
      <c r="F51" s="23">
        <v>132000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277200</v>
      </c>
      <c r="C52" s="23">
        <v>277200</v>
      </c>
      <c r="D52" s="23">
        <v>277200</v>
      </c>
      <c r="E52" s="23">
        <v>298710</v>
      </c>
      <c r="F52" s="23">
        <v>270300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252000</v>
      </c>
      <c r="C54" s="23">
        <v>252000</v>
      </c>
      <c r="D54" s="23">
        <v>252000</v>
      </c>
      <c r="E54" s="23">
        <v>248925</v>
      </c>
      <c r="F54" s="23">
        <v>246250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2233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9000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2052000</v>
      </c>
      <c r="C69" s="23">
        <v>2052000</v>
      </c>
      <c r="D69" s="23">
        <v>2052000</v>
      </c>
      <c r="E69" s="23">
        <v>2024600</v>
      </c>
      <c r="F69" s="23">
        <v>1829000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238800</v>
      </c>
      <c r="C73" s="23">
        <v>238800</v>
      </c>
      <c r="D73" s="23">
        <v>238800</v>
      </c>
      <c r="E73" s="23">
        <v>186038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33230</v>
      </c>
      <c r="C74" s="23">
        <v>33230</v>
      </c>
      <c r="D74" s="23">
        <v>33230</v>
      </c>
      <c r="E74" s="23">
        <v>27692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444910</v>
      </c>
      <c r="C77" s="18">
        <f t="shared" si="31"/>
        <v>444910</v>
      </c>
      <c r="D77" s="18">
        <f t="shared" si="31"/>
        <v>444910</v>
      </c>
      <c r="E77" s="18">
        <f t="shared" si="31"/>
        <v>342762</v>
      </c>
      <c r="F77" s="18">
        <f>SUM(F78:F83)</f>
        <v>321508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444910</v>
      </c>
      <c r="C83" s="23">
        <v>444910</v>
      </c>
      <c r="D83" s="23">
        <v>444910</v>
      </c>
      <c r="E83" s="23">
        <v>342762</v>
      </c>
      <c r="F83" s="23">
        <v>321508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12000</v>
      </c>
      <c r="C85" s="18">
        <f t="shared" si="32"/>
        <v>12000</v>
      </c>
      <c r="D85" s="18">
        <f t="shared" si="32"/>
        <v>12000</v>
      </c>
      <c r="E85" s="18">
        <f t="shared" si="32"/>
        <v>6500</v>
      </c>
      <c r="F85" s="18">
        <f>SUM(F86:F91)</f>
        <v>16500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48060</v>
      </c>
      <c r="C93" s="18">
        <f t="shared" si="33"/>
        <v>48060</v>
      </c>
      <c r="D93" s="18">
        <f t="shared" si="33"/>
        <v>48060</v>
      </c>
      <c r="E93" s="18">
        <f t="shared" si="33"/>
        <v>51312</v>
      </c>
      <c r="F93" s="18">
        <f>SUM(F94:F105)</f>
        <v>60050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24060</v>
      </c>
      <c r="C94" s="25">
        <v>24060</v>
      </c>
      <c r="D94" s="25">
        <v>24060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7000</v>
      </c>
      <c r="C95" s="23">
        <v>7000</v>
      </c>
      <c r="D95" s="23">
        <v>7000</v>
      </c>
      <c r="E95" s="23">
        <v>4982</v>
      </c>
      <c r="F95" s="23">
        <v>8550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4500</v>
      </c>
      <c r="C98" s="23">
        <v>4500</v>
      </c>
      <c r="D98" s="23">
        <v>4500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9100</v>
      </c>
      <c r="F101" s="23">
        <v>14000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1159400</v>
      </c>
      <c r="C107" s="18">
        <f t="shared" si="34"/>
        <v>1159400</v>
      </c>
      <c r="D107" s="18">
        <f t="shared" si="34"/>
        <v>1159400</v>
      </c>
      <c r="E107" s="18">
        <f t="shared" si="34"/>
        <v>1043618</v>
      </c>
      <c r="F107" s="18">
        <f>SUM(F108:F133)</f>
        <v>1115839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771000</v>
      </c>
      <c r="C109" s="23">
        <v>771000</v>
      </c>
      <c r="D109" s="23">
        <v>771000</v>
      </c>
      <c r="E109" s="23">
        <v>613118</v>
      </c>
      <c r="F109" s="23">
        <v>686080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</v>
      </c>
      <c r="C110" s="23">
        <v>8000</v>
      </c>
      <c r="D110" s="23">
        <v>8000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40000</v>
      </c>
      <c r="F111" s="23">
        <v>40000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20000</v>
      </c>
      <c r="C112" s="23">
        <v>20000</v>
      </c>
      <c r="D112" s="23">
        <v>20000</v>
      </c>
      <c r="E112" s="23">
        <v>20000</v>
      </c>
      <c r="F112" s="23">
        <v>20000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4000</v>
      </c>
      <c r="C115" s="23">
        <v>4000</v>
      </c>
      <c r="D115" s="23">
        <v>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4500</v>
      </c>
      <c r="C118" s="23">
        <v>4500</v>
      </c>
      <c r="D118" s="23">
        <v>4500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4400</v>
      </c>
      <c r="C119" s="23">
        <v>4400</v>
      </c>
      <c r="D119" s="23">
        <v>4400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13000</v>
      </c>
      <c r="C120" s="23">
        <v>13000</v>
      </c>
      <c r="D120" s="23">
        <v>13000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95000</v>
      </c>
      <c r="C122" s="23">
        <v>95000</v>
      </c>
      <c r="D122" s="23">
        <v>95000</v>
      </c>
      <c r="E122" s="23">
        <v>95000</v>
      </c>
      <c r="F122" s="23">
        <v>95000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11259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1500</v>
      </c>
      <c r="C131" s="23">
        <v>1500</v>
      </c>
      <c r="D131" s="23">
        <v>1500</v>
      </c>
      <c r="E131" s="23">
        <v>1500</v>
      </c>
      <c r="F131" s="23">
        <v>1500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40500</v>
      </c>
      <c r="C135" s="18">
        <f t="shared" si="35"/>
        <v>40500</v>
      </c>
      <c r="D135" s="18">
        <f t="shared" si="35"/>
        <v>40500</v>
      </c>
      <c r="E135" s="18">
        <f t="shared" si="35"/>
        <v>45600</v>
      </c>
      <c r="F135" s="18">
        <f>SUM(F136:F140)</f>
        <v>45600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4500</v>
      </c>
      <c r="C136" s="25">
        <v>4500</v>
      </c>
      <c r="D136" s="25">
        <v>4500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36000</v>
      </c>
      <c r="C137" s="23">
        <v>36000</v>
      </c>
      <c r="D137" s="23">
        <v>36000</v>
      </c>
      <c r="E137" s="23">
        <v>42600</v>
      </c>
      <c r="F137" s="23">
        <v>42600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47000</v>
      </c>
      <c r="C150" s="18">
        <f t="shared" si="38"/>
        <v>47000</v>
      </c>
      <c r="D150" s="18">
        <f t="shared" si="38"/>
        <v>46500</v>
      </c>
      <c r="E150" s="18">
        <f t="shared" si="38"/>
        <v>38000</v>
      </c>
      <c r="F150" s="18">
        <f>SUM(F151:F168)</f>
        <v>55500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23000</v>
      </c>
      <c r="F152" s="23">
        <v>18000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4500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4500</v>
      </c>
      <c r="C159" s="23">
        <v>4500</v>
      </c>
      <c r="D159" s="23">
        <v>4500</v>
      </c>
      <c r="E159" s="23">
        <v>0</v>
      </c>
      <c r="F159" s="23">
        <v>4500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</v>
      </c>
      <c r="C164" s="23">
        <v>2500</v>
      </c>
      <c r="D164" s="23">
        <v>2500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40000</v>
      </c>
      <c r="C176" s="18">
        <f t="shared" si="40"/>
        <v>40000</v>
      </c>
      <c r="D176" s="18">
        <f t="shared" si="40"/>
        <v>40000</v>
      </c>
      <c r="E176" s="18">
        <f t="shared" si="40"/>
        <v>71626</v>
      </c>
      <c r="F176" s="18">
        <f>SUM(F177:F196)</f>
        <v>405950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40000</v>
      </c>
      <c r="C180" s="23">
        <v>40000</v>
      </c>
      <c r="D180" s="23">
        <v>40000</v>
      </c>
      <c r="E180" s="23">
        <v>40000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31626</v>
      </c>
      <c r="F195" s="23">
        <v>365950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30000</v>
      </c>
      <c r="C225" s="18">
        <f t="shared" si="47"/>
        <v>30000</v>
      </c>
      <c r="D225" s="18">
        <f t="shared" si="47"/>
        <v>30000</v>
      </c>
      <c r="E225" s="18">
        <f t="shared" si="47"/>
        <v>30000</v>
      </c>
      <c r="F225" s="18">
        <f>SUM(F226:F238)</f>
        <v>82574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82574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2020-03-08T06:37:35Z</cp:lastPrinted>
  <dcterms:created xsi:type="dcterms:W3CDTF">2018-12-30T09:54:12Z</dcterms:created>
  <dcterms:modified xsi:type="dcterms:W3CDTF">2020-03-08T06:37:37Z</dcterms:modified>
</cp:coreProperties>
</file>