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I25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<sst xmlns="http://schemas.openxmlformats.org/spreadsheetml/2006/main" count="245" uniqueCount="216">
  <si>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</si>
  <si>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</si>
  <si>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</si>
  <si>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</si>
  <si>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</si>
  <si>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</si>
  <si>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</si>
  <si>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</si>
  <si>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</si>
  <si>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</si>
  <si>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</si>
  <si>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</si>
  <si>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</si>
  <si>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</si>
  <si>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</si>
  <si>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</si>
  <si>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</si>
  <si>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</si>
  <si>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</si>
  <si>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</si>
  <si>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</si>
  <si>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</si>
  <si>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</si>
  <si>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</si>
  <si>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</si>
  <si>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</si>
  <si>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</si>
  <si>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</si>
  <si>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</si>
  <si>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</si>
  <si>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</si>
  <si>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</si>
  <si>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</si>
  <si>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</si>
  <si>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</si>
  <si>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</si>
  <si>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</si>
  <si>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</si>
  <si>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</si>
  <si>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</si>
  <si>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</si>
  <si>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</si>
  <si>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</si>
  <si>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</si>
  <si>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</si>
  <si>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</si>
  <si>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</si>
  <si>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</si>
  <si>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</si>
  <si>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</si>
  <si>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</si>
  <si>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</si>
  <si>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</si>
  <si>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</si>
  <si>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</si>
  <si>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</si>
  <si>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</si>
  <si>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</si>
  <si>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</si>
  <si>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</si>
  <si>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</si>
  <si>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</si>
  <si>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</si>
  <si>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</si>
  <si>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</si>
  <si>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</si>
  <si>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</si>
  <si>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</si>
  <si>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</si>
  <si>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</si>
  <si>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</si>
  <si>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</si>
  <si>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</si>
  <si>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</si>
  <si>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</si>
  <si>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</si>
  <si>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</si>
  <si>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</si>
  <si>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</si>
  <si>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</si>
  <si>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</si>
  <si>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</si>
  <si>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</si>
  <si>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</si>
  <si>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</si>
  <si>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</si>
  <si>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</si>
  <si>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</si>
  <si>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</si>
  <si>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</si>
  <si>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</si>
  <si>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</si>
  <si>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</si>
  <si>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</si>
  <si>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</si>
  <si>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</si>
  <si>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</si>
  <si>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</si>
  <si>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</si>
  <si>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</si>
  <si>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</si>
  <si>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</si>
  <si>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</si>
  <si>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</si>
  <si>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</si>
  <si>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</si>
  <si>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</si>
  <si>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</si>
  <si>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</si>
  <si>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</si>
  <si>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</si>
  <si>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</si>
  <si>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</si>
  <si>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</si>
  <si>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</si>
  <si>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</si>
  <si>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</si>
  <si>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</si>
  <si>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</si>
  <si>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</si>
  <si>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</si>
  <si>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</si>
  <si>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</si>
  <si>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</si>
  <si>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</si>
  <si>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</si>
  <si>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</si>
  <si>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</si>
  <si>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</si>
  <si>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</si>
  <si>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</si>
  <si>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</si>
  <si>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</si>
  <si>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</si>
  <si>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</si>
  <si>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</si>
  <si>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</si>
  <si>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</si>
  <si>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</si>
  <si>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</si>
  <si>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</si>
  <si>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</si>
  <si>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</si>
  <si>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</si>
  <si>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</si>
  <si>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</si>
  <si>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</si>
  <si>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</si>
  <si>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</si>
  <si>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</si>
  <si>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</si>
  <si>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</si>
  <si>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</si>
  <si>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</si>
  <si>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</si>
  <si>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</si>
  <si>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</si>
  <si>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</si>
  <si>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</si>
  <si>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</si>
  <si>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</si>
  <si>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</si>
  <si>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</si>
  <si>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</si>
  <si>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</si>
  <si>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</si>
  <si>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</si>
  <si>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</si>
  <si>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</si>
  <si>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</si>
  <si>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</si>
  <si>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</si>
  <si>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</si>
  <si>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</si>
  <si>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</si>
  <si>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</si>
  <si>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</si>
  <si>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</si>
  <si>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</si>
  <si>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</si>
  <si>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</si>
  <si>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</si>
  <si>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</si>
  <si>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</si>
  <si>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</si>
  <si>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</si>
  <si>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</si>
  <si>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</si>
  <si>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</si>
  <si>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</si>
  <si>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</si>
  <si>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</si>
  <si>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</si>
  <si>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</si>
  <si>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</si>
  <si>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</si>
  <si>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</si>
  <si>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</si>
  <si>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</si>
  <si>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</si>
  <si>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</si>
  <si>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</si>
  <si>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</si>
  <si>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</si>
  <si>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</si>
  <si>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</si>
  <si>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</si>
  <si>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</si>
  <si>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</si>
  <si>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</si>
  <si>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</si>
  <si>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</si>
  <si>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ކޮލަމާފުށީ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</si>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</sst>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2373256</v>
      </c>
      <c r="C9" s="15">
        <f t="shared" si="0"/>
        <v>2373256</v>
      </c>
      <c r="D9" s="15">
        <f t="shared" si="0"/>
        <v>2373256</v>
      </c>
      <c r="E9" s="15">
        <f t="shared" si="0"/>
        <v>2377552</v>
      </c>
      <c r="F9" s="15">
        <f>F13</f>
        <v>2282806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2523256</v>
      </c>
      <c r="C11" s="18">
        <f t="shared" si="3"/>
        <v>2523256</v>
      </c>
      <c r="D11" s="18">
        <f t="shared" si="3"/>
        <v>2523256</v>
      </c>
      <c r="E11" s="18">
        <f t="shared" si="3"/>
        <v>2377552</v>
      </c>
      <c r="F11" s="18">
        <f>SUM(F9:F10)</f>
        <v>2282806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2373256</v>
      </c>
      <c r="C13" s="18">
        <f t="shared" si="4"/>
        <v>2373256</v>
      </c>
      <c r="D13" s="18">
        <f t="shared" si="4"/>
        <v>2373256</v>
      </c>
      <c r="E13" s="18">
        <f t="shared" si="4"/>
        <v>2377552</v>
      </c>
      <c r="F13" s="18">
        <f>SUM(F14:F24)</f>
        <v>2282806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1375446</v>
      </c>
      <c r="C14" s="22">
        <f t="shared" si="5"/>
        <v>1375446</v>
      </c>
      <c r="D14" s="22">
        <f t="shared" si="5"/>
        <v>1375446</v>
      </c>
      <c r="E14" s="22">
        <f t="shared" si="5"/>
        <v>1452408</v>
      </c>
      <c r="F14" s="22">
        <f>F36</f>
        <v>1505490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64810</v>
      </c>
      <c r="C15" s="23">
        <f t="shared" si="6"/>
        <v>64810</v>
      </c>
      <c r="D15" s="23">
        <f t="shared" si="6"/>
        <v>64810</v>
      </c>
      <c r="E15" s="23">
        <f t="shared" si="6"/>
        <v>69232</v>
      </c>
      <c r="F15" s="23">
        <f>F77</f>
        <v>76329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17000</v>
      </c>
      <c r="C17" s="23">
        <f t="shared" si="8"/>
        <v>17000</v>
      </c>
      <c r="D17" s="23">
        <f t="shared" si="8"/>
        <v>17000</v>
      </c>
      <c r="E17" s="23">
        <f t="shared" si="8"/>
        <v>17000</v>
      </c>
      <c r="F17" s="23">
        <f>F93</f>
        <v>47500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676000</v>
      </c>
      <c r="C18" s="23">
        <f t="shared" si="9"/>
        <v>676000</v>
      </c>
      <c r="D18" s="23">
        <f t="shared" si="9"/>
        <v>676000</v>
      </c>
      <c r="E18" s="23">
        <f t="shared" si="9"/>
        <v>673644</v>
      </c>
      <c r="F18" s="23">
        <f>F107</f>
        <v>468727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155268</v>
      </c>
      <c r="F23" s="23">
        <f>F176</f>
        <v>134760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1375446</v>
      </c>
      <c r="C36" s="18">
        <f t="shared" si="25"/>
        <v>1375446</v>
      </c>
      <c r="D36" s="18">
        <f t="shared" si="25"/>
        <v>1375446</v>
      </c>
      <c r="E36" s="18">
        <f t="shared" si="25"/>
        <v>1452408</v>
      </c>
      <c r="F36" s="18">
        <f>SUM(F37:F38)</f>
        <v>1505490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981846</v>
      </c>
      <c r="C37" s="25">
        <f t="shared" si="26"/>
        <v>981846</v>
      </c>
      <c r="D37" s="25">
        <f t="shared" si="26"/>
        <v>981846</v>
      </c>
      <c r="E37" s="25">
        <f t="shared" si="26"/>
        <v>1051888</v>
      </c>
      <c r="F37" s="25">
        <f>F40</f>
        <v>1141732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393600</v>
      </c>
      <c r="C38" s="23">
        <f t="shared" si="27"/>
        <v>393600</v>
      </c>
      <c r="D38" s="23">
        <f t="shared" si="27"/>
        <v>393600</v>
      </c>
      <c r="E38" s="23">
        <f t="shared" si="27"/>
        <v>400520</v>
      </c>
      <c r="F38" s="23">
        <f>F44</f>
        <v>363758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981846</v>
      </c>
      <c r="C40" s="18">
        <f t="shared" si="28"/>
        <v>981846</v>
      </c>
      <c r="D40" s="18">
        <f t="shared" si="28"/>
        <v>981846</v>
      </c>
      <c r="E40" s="18">
        <f t="shared" si="28"/>
        <v>1051888</v>
      </c>
      <c r="F40" s="18">
        <f>SUM(F41:F42)</f>
        <v>1141732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925860</v>
      </c>
      <c r="C41" s="25">
        <v>925860</v>
      </c>
      <c r="D41" s="25">
        <v>925860</v>
      </c>
      <c r="E41" s="25">
        <v>986709</v>
      </c>
      <c r="F41" s="25">
        <v>1088863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55986</v>
      </c>
      <c r="C42" s="23">
        <v>55986</v>
      </c>
      <c r="D42" s="23">
        <v>55986</v>
      </c>
      <c r="E42" s="23">
        <v>65179</v>
      </c>
      <c r="F42" s="23">
        <v>52869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393600</v>
      </c>
      <c r="C44" s="18">
        <f t="shared" si="29"/>
        <v>393600</v>
      </c>
      <c r="D44" s="18">
        <f t="shared" si="29"/>
        <v>393600</v>
      </c>
      <c r="E44" s="18">
        <f t="shared" si="29"/>
        <v>400520</v>
      </c>
      <c r="F44" s="18">
        <f>SUM(F45:F75)</f>
        <v>363758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108000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3000</v>
      </c>
      <c r="C67" s="23">
        <v>3000</v>
      </c>
      <c r="D67" s="23">
        <v>3000</v>
      </c>
      <c r="E67" s="23">
        <v>0</v>
      </c>
      <c r="F67" s="23">
        <v>3525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162000</v>
      </c>
      <c r="C69" s="23">
        <v>162000</v>
      </c>
      <c r="D69" s="23">
        <v>162000</v>
      </c>
      <c r="E69" s="23">
        <v>182100</v>
      </c>
      <c r="F69" s="23">
        <v>187233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14220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78000</v>
      </c>
      <c r="C73" s="23">
        <v>78000</v>
      </c>
      <c r="D73" s="23">
        <v>78000</v>
      </c>
      <c r="E73" s="23">
        <v>65000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64810</v>
      </c>
      <c r="C77" s="18">
        <f t="shared" si="31"/>
        <v>64810</v>
      </c>
      <c r="D77" s="18">
        <f t="shared" si="31"/>
        <v>64810</v>
      </c>
      <c r="E77" s="18">
        <f t="shared" si="31"/>
        <v>69232</v>
      </c>
      <c r="F77" s="18">
        <f>SUM(F78:F83)</f>
        <v>76329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64810</v>
      </c>
      <c r="C83" s="23">
        <v>64810</v>
      </c>
      <c r="D83" s="23">
        <v>64810</v>
      </c>
      <c r="E83" s="23">
        <v>69232</v>
      </c>
      <c r="F83" s="23">
        <v>76329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17000</v>
      </c>
      <c r="C93" s="18">
        <f t="shared" si="33"/>
        <v>17000</v>
      </c>
      <c r="D93" s="18">
        <f t="shared" si="33"/>
        <v>17000</v>
      </c>
      <c r="E93" s="18">
        <f t="shared" si="33"/>
        <v>17000</v>
      </c>
      <c r="F93" s="18">
        <f>SUM(F94:F105)</f>
        <v>47500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676000</v>
      </c>
      <c r="C107" s="18">
        <f t="shared" si="34"/>
        <v>676000</v>
      </c>
      <c r="D107" s="18">
        <f t="shared" si="34"/>
        <v>676000</v>
      </c>
      <c r="E107" s="18">
        <f t="shared" si="34"/>
        <v>673644</v>
      </c>
      <c r="F107" s="18">
        <f>SUM(F108:F133)</f>
        <v>468727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84000</v>
      </c>
      <c r="C108" s="25">
        <v>84000</v>
      </c>
      <c r="D108" s="25">
        <v>84000</v>
      </c>
      <c r="E108" s="25">
        <v>84000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450000</v>
      </c>
      <c r="C109" s="23">
        <v>450000</v>
      </c>
      <c r="D109" s="23">
        <v>450000</v>
      </c>
      <c r="E109" s="23">
        <v>425644</v>
      </c>
      <c r="F109" s="23">
        <v>239727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132000</v>
      </c>
      <c r="C114" s="23">
        <v>132000</v>
      </c>
      <c r="D114" s="23">
        <v>132000</v>
      </c>
      <c r="E114" s="23">
        <v>132000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12000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0</v>
      </c>
      <c r="C121" s="23">
        <v>0</v>
      </c>
      <c r="D121" s="23">
        <v>0</v>
      </c>
      <c r="E121" s="23">
        <v>10000</v>
      </c>
      <c r="F121" s="23">
        <v>10000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155268</v>
      </c>
      <c r="F176" s="18">
        <f>SUM(F177:F196)</f>
        <v>134760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24000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131268</v>
      </c>
      <c r="F186" s="23">
        <v>104760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2020-03-08T06:01:37Z</cp:lastPrinted>
  <dcterms:created xsi:type="dcterms:W3CDTF">2018-12-30T09:54:12Z</dcterms:created>
  <dcterms:modified xsi:type="dcterms:W3CDTF">2020-03-08T06:01:40Z</dcterms:modified>
</cp:coreProperties>
</file>