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I209" i="1" l="1"/>
  <c r="B37" i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B240" i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254" i="1"/>
  <c r="B33" i="1"/>
  <c r="I245" i="1"/>
  <c r="B32" i="1"/>
  <c r="I32" i="1" s="1"/>
  <c r="I240" i="1"/>
  <c r="I23" i="1"/>
  <c r="I31" i="1"/>
  <c r="I34" i="1"/>
  <c r="B36" i="1"/>
  <c r="I37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<sst xmlns="http://schemas.openxmlformats.org/spreadsheetml/2006/main" count="245" uniqueCount="216">
  <si>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</si>
  <si>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</si>
  <si>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</si>
  <si>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</si>
  <si>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</si>
  <si>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</si>
  <si>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</si>
  <si>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</si>
  <si>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</si>
  <si>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</si>
  <si>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</si>
  <si>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</si>
  <si>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</si>
  <si>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</si>
  <si>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</si>
  <si>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</si>
  <si>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</si>
  <si>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</si>
  <si>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</si>
  <si>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</si>
  <si>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</si>
  <si>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</si>
  <si>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</si>
  <si>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</si>
  <si>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</si>
  <si>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</si>
  <si>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</si>
  <si>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</si>
  <si>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</si>
  <si>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</si>
  <si>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</si>
  <si>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</si>
  <si>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</si>
  <si>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</si>
  <si>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</si>
  <si>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</si>
  <si>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</si>
  <si>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</si>
  <si>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</si>
  <si>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</si>
  <si>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</si>
  <si>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</si>
  <si>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</si>
  <si>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</si>
  <si>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</si>
  <si>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</si>
  <si>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</si>
  <si>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</si>
  <si>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</si>
  <si>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</si>
  <si>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</si>
  <si>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</si>
  <si>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</si>
  <si>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</si>
  <si>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</si>
  <si>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</si>
  <si>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</si>
  <si>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</si>
  <si>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</si>
  <si>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</si>
  <si>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</si>
  <si>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</si>
  <si>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</si>
  <si>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</si>
  <si>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</si>
  <si>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</si>
  <si>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</si>
  <si>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</si>
  <si>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</si>
  <si>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</si>
  <si>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</si>
  <si>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</si>
  <si>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</si>
  <si>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</si>
  <si>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</si>
  <si>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</si>
  <si>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</si>
  <si>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</si>
  <si>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</si>
  <si>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</si>
  <si>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</si>
  <si>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</si>
  <si>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</si>
  <si>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</si>
  <si>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</si>
  <si>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</si>
  <si>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</si>
  <si>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</si>
  <si>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</si>
  <si>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</si>
  <si>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</si>
  <si>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</si>
  <si>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</si>
  <si>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</si>
  <si>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</si>
  <si>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</si>
  <si>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</si>
  <si>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</si>
  <si>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</si>
  <si>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</si>
  <si>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</si>
  <si>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</si>
  <si>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</si>
  <si>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</si>
  <si>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</si>
  <si>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</si>
  <si>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</si>
  <si>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</si>
  <si>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</si>
  <si>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</si>
  <si>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</si>
  <si>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</si>
  <si>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</si>
  <si>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</si>
  <si>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</si>
  <si>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</si>
  <si>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</si>
  <si>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</si>
  <si>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</si>
  <si>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</si>
  <si>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</si>
  <si>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</si>
  <si>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</si>
  <si>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</si>
  <si>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</si>
  <si>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</si>
  <si>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</si>
  <si>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</si>
  <si>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</si>
  <si>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</si>
  <si>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</si>
  <si>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</si>
  <si>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</si>
  <si>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</si>
  <si>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</si>
  <si>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</si>
  <si>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</si>
  <si>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</si>
  <si>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</si>
  <si>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</si>
  <si>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</si>
  <si>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</si>
  <si>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</si>
  <si>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</si>
  <si>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</si>
  <si>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</si>
  <si>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</si>
  <si>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</si>
  <si>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</si>
  <si>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</si>
  <si>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</si>
  <si>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</si>
  <si>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</si>
  <si>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</si>
  <si>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</si>
  <si>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</si>
  <si>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</si>
  <si>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</si>
  <si>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</si>
  <si>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</si>
  <si>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</si>
  <si>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</si>
  <si>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</si>
  <si>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</si>
  <si>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</si>
  <si>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</si>
  <si>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</si>
  <si>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</si>
  <si>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</si>
  <si>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</si>
  <si>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</si>
  <si>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</si>
  <si>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</si>
  <si>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</si>
  <si>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</si>
  <si>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</si>
  <si>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</si>
  <si>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</si>
  <si>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</si>
  <si>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</si>
  <si>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</si>
  <si>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</si>
  <si>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</si>
  <si>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</si>
  <si>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</si>
  <si>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</si>
  <si>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</si>
  <si>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</si>
  <si>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</si>
  <si>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</si>
  <si>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</si>
  <si>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</si>
  <si>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</si>
  <si>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</si>
  <si>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</si>
  <si>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</si>
  <si>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</si>
  <si>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</si>
  <si>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</si>
  <si>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</si>
  <si>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</si>
  <si>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</si>
  <si>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</si>
  <si>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</si>
  <si>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</si>
  <si>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</si>
  <si>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</si>
  <si>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</si>
  <si>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</si>
  <si>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</si>
  <si>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</si>
  <si>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</si>
  <si>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މޯލްޑިވްސް އިމިގްރޭޝަން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</si>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</sst>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1029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154963145</v>
      </c>
      <c r="C9" s="15">
        <f t="shared" si="0"/>
        <v>151932790</v>
      </c>
      <c r="D9" s="15">
        <f t="shared" si="0"/>
        <v>148940950</v>
      </c>
      <c r="E9" s="15">
        <f t="shared" si="0"/>
        <v>148609010</v>
      </c>
      <c r="F9" s="15">
        <f>F13</f>
        <v>97313719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5077968</v>
      </c>
      <c r="C10" s="16">
        <f t="shared" si="2"/>
        <v>23053180</v>
      </c>
      <c r="D10" s="16">
        <f t="shared" si="2"/>
        <v>19953630</v>
      </c>
      <c r="E10" s="16">
        <f t="shared" si="2"/>
        <v>1549495</v>
      </c>
      <c r="F10" s="16">
        <f>F26</f>
        <v>28704677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160041113</v>
      </c>
      <c r="C11" s="18">
        <f t="shared" si="3"/>
        <v>174985970</v>
      </c>
      <c r="D11" s="18">
        <f t="shared" si="3"/>
        <v>168894580</v>
      </c>
      <c r="E11" s="18">
        <f t="shared" si="3"/>
        <v>150158505</v>
      </c>
      <c r="F11" s="18">
        <f>SUM(F9:F10)</f>
        <v>126018396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154963145</v>
      </c>
      <c r="C13" s="18">
        <f t="shared" si="4"/>
        <v>151932790</v>
      </c>
      <c r="D13" s="18">
        <f t="shared" si="4"/>
        <v>148940950</v>
      </c>
      <c r="E13" s="18">
        <f t="shared" si="4"/>
        <v>148609010</v>
      </c>
      <c r="F13" s="18">
        <f>SUM(F14:F24)</f>
        <v>97313719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57501212</v>
      </c>
      <c r="C14" s="22">
        <f t="shared" si="5"/>
        <v>57501212</v>
      </c>
      <c r="D14" s="22">
        <f t="shared" si="5"/>
        <v>57501212</v>
      </c>
      <c r="E14" s="22">
        <f t="shared" si="5"/>
        <v>58245666</v>
      </c>
      <c r="F14" s="22">
        <f>F36</f>
        <v>58379642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2192488</v>
      </c>
      <c r="C15" s="23">
        <f t="shared" si="6"/>
        <v>2192488</v>
      </c>
      <c r="D15" s="23">
        <f t="shared" si="6"/>
        <v>2192488</v>
      </c>
      <c r="E15" s="23">
        <f t="shared" si="6"/>
        <v>2135369</v>
      </c>
      <c r="F15" s="23">
        <f>F77</f>
        <v>2333399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2408164</v>
      </c>
      <c r="C16" s="23">
        <f t="shared" si="7"/>
        <v>2295310</v>
      </c>
      <c r="D16" s="23">
        <f t="shared" si="7"/>
        <v>2250304</v>
      </c>
      <c r="E16" s="23">
        <f t="shared" si="7"/>
        <v>2381912</v>
      </c>
      <c r="F16" s="23">
        <f>F85</f>
        <v>2257457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6922698</v>
      </c>
      <c r="C17" s="23">
        <f t="shared" si="8"/>
        <v>6695045</v>
      </c>
      <c r="D17" s="23">
        <f t="shared" si="8"/>
        <v>6463772</v>
      </c>
      <c r="E17" s="23">
        <f t="shared" si="8"/>
        <v>7225757</v>
      </c>
      <c r="F17" s="23">
        <f>F93</f>
        <v>2660888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82160683</v>
      </c>
      <c r="C18" s="23">
        <f t="shared" si="9"/>
        <v>79543235</v>
      </c>
      <c r="D18" s="23">
        <f t="shared" si="9"/>
        <v>76957571</v>
      </c>
      <c r="E18" s="23">
        <f t="shared" si="9"/>
        <v>69711023</v>
      </c>
      <c r="F18" s="23">
        <f>F107</f>
        <v>27656484</v>
      </c>
      <c r="G18" s="34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2677500</v>
      </c>
      <c r="C19" s="23">
        <f t="shared" si="10"/>
        <v>2550000</v>
      </c>
      <c r="D19" s="23">
        <f t="shared" si="10"/>
        <v>2500000</v>
      </c>
      <c r="E19" s="23">
        <f t="shared" si="10"/>
        <v>2500000</v>
      </c>
      <c r="F19" s="23">
        <f>F135</f>
        <v>2198603</v>
      </c>
      <c r="G19" s="34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120000</v>
      </c>
      <c r="C20" s="23">
        <f t="shared" si="11"/>
        <v>120000</v>
      </c>
      <c r="D20" s="23">
        <f t="shared" si="11"/>
        <v>120000</v>
      </c>
      <c r="E20" s="23">
        <f t="shared" si="11"/>
        <v>154200</v>
      </c>
      <c r="F20" s="23">
        <f>F142</f>
        <v>196700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963900</v>
      </c>
      <c r="C21" s="23">
        <f t="shared" si="12"/>
        <v>1019000</v>
      </c>
      <c r="D21" s="23">
        <f t="shared" si="12"/>
        <v>939103</v>
      </c>
      <c r="E21" s="23">
        <f t="shared" si="12"/>
        <v>6209118</v>
      </c>
      <c r="F21" s="23">
        <f>F150</f>
        <v>1630546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16500</v>
      </c>
      <c r="C23" s="23">
        <f t="shared" si="14"/>
        <v>16500</v>
      </c>
      <c r="D23" s="23">
        <f t="shared" si="14"/>
        <v>16500</v>
      </c>
      <c r="E23" s="23">
        <f t="shared" si="14"/>
        <v>45965</v>
      </c>
      <c r="F23" s="23">
        <f>F176</f>
        <v>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5077968</v>
      </c>
      <c r="C26" s="18">
        <f t="shared" si="16"/>
        <v>23053180</v>
      </c>
      <c r="D26" s="18">
        <f t="shared" si="16"/>
        <v>19953630</v>
      </c>
      <c r="E26" s="18">
        <f t="shared" si="16"/>
        <v>1549495</v>
      </c>
      <c r="F26" s="18">
        <f>SUM(F27:F34)</f>
        <v>28704677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5077968</v>
      </c>
      <c r="C31" s="23">
        <f t="shared" si="21"/>
        <v>23053180</v>
      </c>
      <c r="D31" s="23">
        <f t="shared" si="21"/>
        <v>19953630</v>
      </c>
      <c r="E31" s="23">
        <f t="shared" si="21"/>
        <v>1549495</v>
      </c>
      <c r="F31" s="23">
        <f>F225</f>
        <v>28704677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57501212</v>
      </c>
      <c r="C36" s="18">
        <f t="shared" si="25"/>
        <v>57501212</v>
      </c>
      <c r="D36" s="18">
        <f t="shared" si="25"/>
        <v>57501212</v>
      </c>
      <c r="E36" s="18">
        <f t="shared" si="25"/>
        <v>58245666</v>
      </c>
      <c r="F36" s="18">
        <f>SUM(F37:F38)</f>
        <v>58379642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34458490</v>
      </c>
      <c r="C37" s="25">
        <f t="shared" si="26"/>
        <v>34458490</v>
      </c>
      <c r="D37" s="25">
        <f t="shared" si="26"/>
        <v>34458490</v>
      </c>
      <c r="E37" s="25">
        <f t="shared" si="26"/>
        <v>35523460</v>
      </c>
      <c r="F37" s="25">
        <f>F40</f>
        <v>35553988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23042722</v>
      </c>
      <c r="C38" s="23">
        <f t="shared" si="27"/>
        <v>23042722</v>
      </c>
      <c r="D38" s="23">
        <f t="shared" si="27"/>
        <v>23042722</v>
      </c>
      <c r="E38" s="23">
        <f t="shared" si="27"/>
        <v>22722206</v>
      </c>
      <c r="F38" s="23">
        <f>F44</f>
        <v>22825654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34458490</v>
      </c>
      <c r="C40" s="18">
        <f t="shared" si="28"/>
        <v>34458490</v>
      </c>
      <c r="D40" s="18">
        <f t="shared" si="28"/>
        <v>34458490</v>
      </c>
      <c r="E40" s="18">
        <f t="shared" si="28"/>
        <v>35523460</v>
      </c>
      <c r="F40" s="18">
        <f>SUM(F41:F42)</f>
        <v>35553988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31321260</v>
      </c>
      <c r="C41" s="25">
        <v>31321260</v>
      </c>
      <c r="D41" s="25">
        <v>31321260</v>
      </c>
      <c r="E41" s="25">
        <v>30604282</v>
      </c>
      <c r="F41" s="25">
        <v>30886644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3137230</v>
      </c>
      <c r="C42" s="23">
        <v>3137230</v>
      </c>
      <c r="D42" s="23">
        <v>3137230</v>
      </c>
      <c r="E42" s="23">
        <v>4919178</v>
      </c>
      <c r="F42" s="23">
        <v>4667344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23042722</v>
      </c>
      <c r="C44" s="18">
        <f t="shared" si="29"/>
        <v>23042722</v>
      </c>
      <c r="D44" s="18">
        <f t="shared" si="29"/>
        <v>23042722</v>
      </c>
      <c r="E44" s="18">
        <f t="shared" si="29"/>
        <v>22722206</v>
      </c>
      <c r="F44" s="18">
        <f>SUM(F45:F75)</f>
        <v>22825654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879000</v>
      </c>
      <c r="C48" s="23">
        <v>879000</v>
      </c>
      <c r="D48" s="23">
        <v>879000</v>
      </c>
      <c r="E48" s="23">
        <v>870700</v>
      </c>
      <c r="F48" s="23">
        <v>885000</v>
      </c>
      <c r="G48" s="32" t="s">
        <v>39</v>
      </c>
      <c r="H48" s="8">
        <v>212005</v>
      </c>
      <c r="I48" s="4" t="str">
        <f t="shared" si="1"/>
        <v>SHOW</v>
      </c>
    </row>
    <row r="49" spans="1:9" ht="22.5" customHeight="1">
      <c r="A49" s="8">
        <v>212006</v>
      </c>
      <c r="B49" s="23">
        <v>24610</v>
      </c>
      <c r="C49" s="23">
        <v>24610</v>
      </c>
      <c r="D49" s="23">
        <v>24610</v>
      </c>
      <c r="E49" s="23">
        <v>9174</v>
      </c>
      <c r="F49" s="23">
        <v>24594</v>
      </c>
      <c r="G49" s="32" t="s">
        <v>40</v>
      </c>
      <c r="H49" s="8">
        <v>212006</v>
      </c>
      <c r="I49" s="4" t="str">
        <f t="shared" si="1"/>
        <v>SHOW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1706520</v>
      </c>
      <c r="C52" s="23">
        <v>1706520</v>
      </c>
      <c r="D52" s="23">
        <v>1706520</v>
      </c>
      <c r="E52" s="23">
        <v>1717950</v>
      </c>
      <c r="F52" s="23">
        <v>1809753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331544</v>
      </c>
      <c r="C55" s="23">
        <v>331544</v>
      </c>
      <c r="D55" s="23">
        <v>331544</v>
      </c>
      <c r="E55" s="23">
        <v>337849</v>
      </c>
      <c r="F55" s="23">
        <v>335873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1585253</v>
      </c>
      <c r="C56" s="23">
        <v>1585253</v>
      </c>
      <c r="D56" s="23">
        <v>1585253</v>
      </c>
      <c r="E56" s="23">
        <v>1447924</v>
      </c>
      <c r="F56" s="23">
        <v>1305215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687028</v>
      </c>
      <c r="C57" s="23">
        <v>687028</v>
      </c>
      <c r="D57" s="23">
        <v>687028</v>
      </c>
      <c r="E57" s="23">
        <v>684449</v>
      </c>
      <c r="F57" s="23">
        <v>725604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10779909</v>
      </c>
      <c r="C65" s="23">
        <v>10779909</v>
      </c>
      <c r="D65" s="23">
        <v>10779909</v>
      </c>
      <c r="E65" s="23">
        <v>10210721</v>
      </c>
      <c r="F65" s="23">
        <v>10274825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264600</v>
      </c>
      <c r="C66" s="23">
        <v>264600</v>
      </c>
      <c r="D66" s="23">
        <v>264600</v>
      </c>
      <c r="E66" s="23">
        <v>260613</v>
      </c>
      <c r="F66" s="23">
        <v>287538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6567406</v>
      </c>
      <c r="C69" s="23">
        <v>6567406</v>
      </c>
      <c r="D69" s="23">
        <v>6567406</v>
      </c>
      <c r="E69" s="23">
        <v>6714669</v>
      </c>
      <c r="F69" s="23">
        <v>6839261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216852</v>
      </c>
      <c r="C75" s="23">
        <v>216852</v>
      </c>
      <c r="D75" s="23">
        <v>216852</v>
      </c>
      <c r="E75" s="23">
        <v>468157</v>
      </c>
      <c r="F75" s="23">
        <v>337991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2192488</v>
      </c>
      <c r="C77" s="18">
        <f t="shared" si="31"/>
        <v>2192488</v>
      </c>
      <c r="D77" s="18">
        <f t="shared" si="31"/>
        <v>2192488</v>
      </c>
      <c r="E77" s="18">
        <f t="shared" si="31"/>
        <v>2135369</v>
      </c>
      <c r="F77" s="18">
        <f>SUM(F78:F83)</f>
        <v>2333399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2192488</v>
      </c>
      <c r="C83" s="23">
        <v>2192488</v>
      </c>
      <c r="D83" s="23">
        <v>2192488</v>
      </c>
      <c r="E83" s="23">
        <v>2135369</v>
      </c>
      <c r="F83" s="23">
        <v>2333399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2408164</v>
      </c>
      <c r="C85" s="18">
        <f t="shared" si="32"/>
        <v>2295310</v>
      </c>
      <c r="D85" s="18">
        <f t="shared" si="32"/>
        <v>2250304</v>
      </c>
      <c r="E85" s="18">
        <f t="shared" si="32"/>
        <v>2381912</v>
      </c>
      <c r="F85" s="18">
        <f>SUM(F86:F91)</f>
        <v>2257457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64920</v>
      </c>
      <c r="C86" s="25">
        <v>63648</v>
      </c>
      <c r="D86" s="25">
        <v>62400</v>
      </c>
      <c r="E86" s="25">
        <v>35000</v>
      </c>
      <c r="F86" s="25">
        <v>65775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33736</v>
      </c>
      <c r="C88" s="23">
        <v>32130</v>
      </c>
      <c r="D88" s="23">
        <v>31500</v>
      </c>
      <c r="E88" s="23">
        <v>250000</v>
      </c>
      <c r="F88" s="23">
        <v>89573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400289</v>
      </c>
      <c r="C89" s="23">
        <v>381228</v>
      </c>
      <c r="D89" s="23">
        <v>373753</v>
      </c>
      <c r="E89" s="23">
        <v>170535</v>
      </c>
      <c r="F89" s="23">
        <v>518584</v>
      </c>
      <c r="G89" s="32" t="s">
        <v>76</v>
      </c>
      <c r="H89" s="8">
        <v>221004</v>
      </c>
      <c r="I89" s="4" t="str">
        <f t="shared" si="30"/>
        <v>SHOW</v>
      </c>
    </row>
    <row r="90" spans="1:9" ht="22.5" customHeight="1">
      <c r="A90" s="8">
        <v>221005</v>
      </c>
      <c r="B90" s="23">
        <v>240975</v>
      </c>
      <c r="C90" s="23">
        <v>229500</v>
      </c>
      <c r="D90" s="23">
        <v>225000</v>
      </c>
      <c r="E90" s="23">
        <v>135000</v>
      </c>
      <c r="F90" s="23">
        <v>0</v>
      </c>
      <c r="G90" s="32" t="s">
        <v>77</v>
      </c>
      <c r="H90" s="8">
        <v>221005</v>
      </c>
      <c r="I90" s="4" t="str">
        <f t="shared" si="30"/>
        <v>SHOW</v>
      </c>
    </row>
    <row r="91" spans="1:9" ht="22.5" customHeight="1" thickBot="1">
      <c r="A91" s="8">
        <v>221999</v>
      </c>
      <c r="B91" s="23">
        <v>1668244</v>
      </c>
      <c r="C91" s="23">
        <v>1588804</v>
      </c>
      <c r="D91" s="23">
        <v>1557651</v>
      </c>
      <c r="E91" s="23">
        <v>1791377</v>
      </c>
      <c r="F91" s="23">
        <v>1583525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6922698</v>
      </c>
      <c r="C93" s="18">
        <f t="shared" si="33"/>
        <v>6695045</v>
      </c>
      <c r="D93" s="18">
        <f t="shared" si="33"/>
        <v>6463772</v>
      </c>
      <c r="E93" s="18">
        <f t="shared" si="33"/>
        <v>7225757</v>
      </c>
      <c r="F93" s="18">
        <f>SUM(F94:F105)</f>
        <v>2660888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2599606</v>
      </c>
      <c r="C94" s="25">
        <v>2475815</v>
      </c>
      <c r="D94" s="25">
        <v>2427270</v>
      </c>
      <c r="E94" s="25">
        <v>3091585</v>
      </c>
      <c r="F94" s="25">
        <v>1834907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61582</v>
      </c>
      <c r="C95" s="23">
        <v>59650</v>
      </c>
      <c r="D95" s="23">
        <v>57500</v>
      </c>
      <c r="E95" s="23">
        <v>36473</v>
      </c>
      <c r="F95" s="23">
        <v>22529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53550</v>
      </c>
      <c r="C96" s="23">
        <v>52000</v>
      </c>
      <c r="D96" s="23">
        <v>50000</v>
      </c>
      <c r="E96" s="23">
        <v>95900</v>
      </c>
      <c r="F96" s="23">
        <v>40771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5355</v>
      </c>
      <c r="C97" s="23">
        <v>5100</v>
      </c>
      <c r="D97" s="23">
        <v>5000</v>
      </c>
      <c r="E97" s="23">
        <v>0</v>
      </c>
      <c r="F97" s="23">
        <v>800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34272</v>
      </c>
      <c r="C98" s="23">
        <v>32640</v>
      </c>
      <c r="D98" s="23">
        <v>32000</v>
      </c>
      <c r="E98" s="23">
        <v>21083</v>
      </c>
      <c r="F98" s="23">
        <v>12743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customHeight="1">
      <c r="A100" s="8">
        <v>222007</v>
      </c>
      <c r="B100" s="23">
        <v>3892829</v>
      </c>
      <c r="C100" s="23">
        <v>3807456</v>
      </c>
      <c r="D100" s="23">
        <v>3634762</v>
      </c>
      <c r="E100" s="23">
        <v>3828226</v>
      </c>
      <c r="F100" s="23">
        <v>629913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126635</v>
      </c>
      <c r="C101" s="23">
        <v>120604</v>
      </c>
      <c r="D101" s="23">
        <v>118240</v>
      </c>
      <c r="E101" s="23">
        <v>52490</v>
      </c>
      <c r="F101" s="23">
        <v>36433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28917</v>
      </c>
      <c r="C102" s="23">
        <v>27540</v>
      </c>
      <c r="D102" s="23">
        <v>27000</v>
      </c>
      <c r="E102" s="23">
        <v>10000</v>
      </c>
      <c r="F102" s="23">
        <v>774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119952</v>
      </c>
      <c r="C105" s="23">
        <v>114240</v>
      </c>
      <c r="D105" s="23">
        <v>112000</v>
      </c>
      <c r="E105" s="23">
        <v>90000</v>
      </c>
      <c r="F105" s="23">
        <v>82018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82160683</v>
      </c>
      <c r="C107" s="18">
        <f t="shared" si="34"/>
        <v>79543235</v>
      </c>
      <c r="D107" s="18">
        <f t="shared" si="34"/>
        <v>76957571</v>
      </c>
      <c r="E107" s="18">
        <f t="shared" si="34"/>
        <v>69711023</v>
      </c>
      <c r="F107" s="18">
        <f>SUM(F108:F133)</f>
        <v>27656484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507068</v>
      </c>
      <c r="C108" s="25">
        <v>482922</v>
      </c>
      <c r="D108" s="25">
        <v>473454</v>
      </c>
      <c r="E108" s="25">
        <v>430564</v>
      </c>
      <c r="F108" s="25">
        <v>392663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729600</v>
      </c>
      <c r="C109" s="23">
        <v>729600</v>
      </c>
      <c r="D109" s="23">
        <v>729600</v>
      </c>
      <c r="E109" s="23">
        <v>729600</v>
      </c>
      <c r="F109" s="23">
        <v>753191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177871</v>
      </c>
      <c r="C110" s="23">
        <v>169401</v>
      </c>
      <c r="D110" s="23">
        <v>166080</v>
      </c>
      <c r="E110" s="23">
        <v>166080</v>
      </c>
      <c r="F110" s="23">
        <v>40912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2640342</v>
      </c>
      <c r="C111" s="23">
        <v>2640342</v>
      </c>
      <c r="D111" s="23">
        <v>2640342</v>
      </c>
      <c r="E111" s="23">
        <v>2188880</v>
      </c>
      <c r="F111" s="23">
        <v>2352096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288000</v>
      </c>
      <c r="C112" s="23">
        <v>288000</v>
      </c>
      <c r="D112" s="23">
        <v>288000</v>
      </c>
      <c r="E112" s="23">
        <v>288000</v>
      </c>
      <c r="F112" s="23">
        <v>192000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37485</v>
      </c>
      <c r="C113" s="23">
        <v>35700</v>
      </c>
      <c r="D113" s="23">
        <v>35000</v>
      </c>
      <c r="E113" s="23">
        <v>35000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0</v>
      </c>
      <c r="C114" s="23">
        <v>0</v>
      </c>
      <c r="D114" s="23">
        <v>0</v>
      </c>
      <c r="E114" s="23">
        <v>50000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244188</v>
      </c>
      <c r="C115" s="23">
        <v>232560</v>
      </c>
      <c r="D115" s="23">
        <v>228000</v>
      </c>
      <c r="E115" s="23">
        <v>302000</v>
      </c>
      <c r="F115" s="23">
        <v>150000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38041</v>
      </c>
      <c r="C116" s="23">
        <v>36230</v>
      </c>
      <c r="D116" s="23">
        <v>35520</v>
      </c>
      <c r="E116" s="23">
        <v>34520</v>
      </c>
      <c r="F116" s="23">
        <v>35819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0</v>
      </c>
      <c r="C117" s="23">
        <v>0</v>
      </c>
      <c r="D117" s="23">
        <v>0</v>
      </c>
      <c r="E117" s="23">
        <v>45000</v>
      </c>
      <c r="F117" s="23">
        <v>7467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361248</v>
      </c>
      <c r="C118" s="23">
        <v>344046</v>
      </c>
      <c r="D118" s="23">
        <v>337300</v>
      </c>
      <c r="E118" s="23">
        <v>1009156</v>
      </c>
      <c r="F118" s="23">
        <v>241860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10710</v>
      </c>
      <c r="C119" s="23">
        <v>10200</v>
      </c>
      <c r="D119" s="23">
        <v>10000</v>
      </c>
      <c r="E119" s="23">
        <v>10000</v>
      </c>
      <c r="F119" s="23">
        <v>1800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214200</v>
      </c>
      <c r="C123" s="23">
        <v>214000</v>
      </c>
      <c r="D123" s="23">
        <v>200000</v>
      </c>
      <c r="E123" s="23">
        <v>1656502</v>
      </c>
      <c r="F123" s="23">
        <v>2128389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47927</v>
      </c>
      <c r="C124" s="23">
        <v>45645</v>
      </c>
      <c r="D124" s="23">
        <v>44750</v>
      </c>
      <c r="E124" s="23">
        <v>44750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16312</v>
      </c>
      <c r="C126" s="23">
        <v>16312</v>
      </c>
      <c r="D126" s="23">
        <v>16312</v>
      </c>
      <c r="E126" s="23">
        <v>25711</v>
      </c>
      <c r="F126" s="23">
        <v>12615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customHeight="1">
      <c r="A127" s="8">
        <v>223020</v>
      </c>
      <c r="B127" s="23">
        <v>76357887</v>
      </c>
      <c r="C127" s="23">
        <v>73821797</v>
      </c>
      <c r="D127" s="23">
        <v>71295880</v>
      </c>
      <c r="E127" s="23">
        <v>62272724</v>
      </c>
      <c r="F127" s="23">
        <v>21070495</v>
      </c>
      <c r="G127" s="32" t="s">
        <v>110</v>
      </c>
      <c r="H127" s="8">
        <v>223020</v>
      </c>
      <c r="I127" s="4" t="str">
        <f t="shared" si="30"/>
        <v>SHOW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481950</v>
      </c>
      <c r="C131" s="23">
        <v>469000</v>
      </c>
      <c r="D131" s="23">
        <v>450000</v>
      </c>
      <c r="E131" s="23">
        <v>250000</v>
      </c>
      <c r="F131" s="23">
        <v>127436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7854</v>
      </c>
      <c r="C133" s="23">
        <v>7480</v>
      </c>
      <c r="D133" s="23">
        <v>7333</v>
      </c>
      <c r="E133" s="23">
        <v>172536</v>
      </c>
      <c r="F133" s="23">
        <v>149741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2677500</v>
      </c>
      <c r="C135" s="18">
        <f t="shared" si="35"/>
        <v>2550000</v>
      </c>
      <c r="D135" s="18">
        <f t="shared" si="35"/>
        <v>2500000</v>
      </c>
      <c r="E135" s="18">
        <f t="shared" si="35"/>
        <v>2500000</v>
      </c>
      <c r="F135" s="18">
        <f>SUM(F136:F140)</f>
        <v>2198603</v>
      </c>
      <c r="G135" s="33" t="s">
        <v>18</v>
      </c>
      <c r="H135" s="27">
        <v>224</v>
      </c>
      <c r="I135" s="4" t="str">
        <f t="shared" si="30"/>
        <v>SHOW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customHeight="1">
      <c r="A138" s="8">
        <v>224021</v>
      </c>
      <c r="B138" s="23">
        <v>2570400</v>
      </c>
      <c r="C138" s="23">
        <v>2448000</v>
      </c>
      <c r="D138" s="23">
        <v>2400000</v>
      </c>
      <c r="E138" s="23">
        <v>2400000</v>
      </c>
      <c r="F138" s="23">
        <v>2085554</v>
      </c>
      <c r="G138" s="32" t="s">
        <v>119</v>
      </c>
      <c r="H138" s="8">
        <v>224021</v>
      </c>
      <c r="I138" s="4" t="str">
        <f t="shared" si="36"/>
        <v>SHOW</v>
      </c>
    </row>
    <row r="139" spans="1:9" ht="22.5" customHeight="1" thickBot="1">
      <c r="A139" s="8">
        <v>224022</v>
      </c>
      <c r="B139" s="23">
        <v>107100</v>
      </c>
      <c r="C139" s="23">
        <v>102000</v>
      </c>
      <c r="D139" s="23">
        <v>100000</v>
      </c>
      <c r="E139" s="23">
        <v>100000</v>
      </c>
      <c r="F139" s="23">
        <v>113049</v>
      </c>
      <c r="G139" s="32" t="s">
        <v>120</v>
      </c>
      <c r="H139" s="8">
        <v>224022</v>
      </c>
      <c r="I139" s="4" t="str">
        <f t="shared" si="36"/>
        <v>SHOW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120000</v>
      </c>
      <c r="C142" s="18">
        <f t="shared" si="37"/>
        <v>120000</v>
      </c>
      <c r="D142" s="18">
        <f t="shared" si="37"/>
        <v>120000</v>
      </c>
      <c r="E142" s="18">
        <f t="shared" si="37"/>
        <v>154200</v>
      </c>
      <c r="F142" s="18">
        <f>SUM(F143:F148)</f>
        <v>196700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customHeight="1">
      <c r="A146" s="8">
        <v>225004</v>
      </c>
      <c r="B146" s="23">
        <v>100000</v>
      </c>
      <c r="C146" s="23">
        <v>100000</v>
      </c>
      <c r="D146" s="23">
        <v>100000</v>
      </c>
      <c r="E146" s="23">
        <v>134200</v>
      </c>
      <c r="F146" s="23">
        <v>196700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20000</v>
      </c>
      <c r="C148" s="23">
        <v>20000</v>
      </c>
      <c r="D148" s="23">
        <v>20000</v>
      </c>
      <c r="E148" s="23">
        <v>20000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963900</v>
      </c>
      <c r="C150" s="18">
        <f t="shared" si="38"/>
        <v>1019000</v>
      </c>
      <c r="D150" s="18">
        <f t="shared" si="38"/>
        <v>939103</v>
      </c>
      <c r="E150" s="18">
        <f t="shared" si="38"/>
        <v>6209118</v>
      </c>
      <c r="F150" s="18">
        <f>SUM(F151:F168)</f>
        <v>1630546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412335</v>
      </c>
      <c r="C152" s="23">
        <v>492700</v>
      </c>
      <c r="D152" s="23">
        <v>424103</v>
      </c>
      <c r="E152" s="23">
        <v>275990</v>
      </c>
      <c r="F152" s="23">
        <v>149285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257040</v>
      </c>
      <c r="C160" s="23">
        <v>244800</v>
      </c>
      <c r="D160" s="23">
        <v>240000</v>
      </c>
      <c r="E160" s="23">
        <v>115000</v>
      </c>
      <c r="F160" s="23">
        <v>83340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128520</v>
      </c>
      <c r="C163" s="23">
        <v>122400</v>
      </c>
      <c r="D163" s="23">
        <v>120000</v>
      </c>
      <c r="E163" s="23">
        <v>5764556</v>
      </c>
      <c r="F163" s="23">
        <v>1375813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107100</v>
      </c>
      <c r="C164" s="23">
        <v>103000</v>
      </c>
      <c r="D164" s="23">
        <v>100000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58905</v>
      </c>
      <c r="C166" s="23">
        <v>56100</v>
      </c>
      <c r="D166" s="23">
        <v>55000</v>
      </c>
      <c r="E166" s="23">
        <v>53572</v>
      </c>
      <c r="F166" s="23">
        <v>22108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16500</v>
      </c>
      <c r="C176" s="18">
        <f t="shared" si="40"/>
        <v>16500</v>
      </c>
      <c r="D176" s="18">
        <f t="shared" si="40"/>
        <v>16500</v>
      </c>
      <c r="E176" s="18">
        <f t="shared" si="40"/>
        <v>45965</v>
      </c>
      <c r="F176" s="18">
        <f>SUM(F177:F196)</f>
        <v>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customHeight="1" thickBot="1">
      <c r="A183" s="8">
        <v>228007</v>
      </c>
      <c r="B183" s="23">
        <v>16500</v>
      </c>
      <c r="C183" s="23">
        <v>16500</v>
      </c>
      <c r="D183" s="23">
        <v>16500</v>
      </c>
      <c r="E183" s="23">
        <v>45965</v>
      </c>
      <c r="F183" s="23">
        <v>0</v>
      </c>
      <c r="G183" s="32" t="s">
        <v>156</v>
      </c>
      <c r="H183" s="8">
        <v>228007</v>
      </c>
      <c r="I183" s="4" t="str">
        <f t="shared" si="36"/>
        <v>SHOW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5077968</v>
      </c>
      <c r="C225" s="18">
        <f t="shared" si="47"/>
        <v>23053180</v>
      </c>
      <c r="D225" s="18">
        <f t="shared" si="47"/>
        <v>19953630</v>
      </c>
      <c r="E225" s="18">
        <f t="shared" si="47"/>
        <v>1549495</v>
      </c>
      <c r="F225" s="18">
        <f>SUM(F226:F238)</f>
        <v>28704677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391986</v>
      </c>
      <c r="C226" s="25">
        <v>386386</v>
      </c>
      <c r="D226" s="25">
        <v>366000</v>
      </c>
      <c r="E226" s="25">
        <v>44777</v>
      </c>
      <c r="F226" s="25">
        <v>61083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217413</v>
      </c>
      <c r="C227" s="23">
        <v>208060</v>
      </c>
      <c r="D227" s="23">
        <v>203000</v>
      </c>
      <c r="E227" s="23">
        <v>66433</v>
      </c>
      <c r="F227" s="23">
        <v>13282877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7000</v>
      </c>
      <c r="C229" s="23">
        <v>7000</v>
      </c>
      <c r="D229" s="23">
        <v>7000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10710</v>
      </c>
      <c r="C231" s="23">
        <v>10200</v>
      </c>
      <c r="D231" s="23">
        <v>10000</v>
      </c>
      <c r="E231" s="23">
        <v>0</v>
      </c>
      <c r="F231" s="23">
        <v>9858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615825</v>
      </c>
      <c r="C232" s="23">
        <v>606500</v>
      </c>
      <c r="D232" s="23">
        <v>575000</v>
      </c>
      <c r="E232" s="23">
        <v>0</v>
      </c>
      <c r="F232" s="23">
        <v>12048325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3835034</v>
      </c>
      <c r="C233" s="23">
        <v>21835034</v>
      </c>
      <c r="D233" s="23">
        <v>18792630</v>
      </c>
      <c r="E233" s="23">
        <v>1438285</v>
      </c>
      <c r="F233" s="23">
        <v>3302534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2020-03-04T05:53:44Z</cp:lastPrinted>
  <dcterms:created xsi:type="dcterms:W3CDTF">2018-12-30T09:54:12Z</dcterms:created>
  <dcterms:modified xsi:type="dcterms:W3CDTF">2020-03-04T05:53:47Z</dcterms:modified>
</cp:coreProperties>
</file>