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I176" i="1"/>
  <c r="I225" i="1"/>
  <c r="I254" i="1"/>
  <c r="I23" i="1"/>
  <c r="I31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<sst xmlns="http://schemas.openxmlformats.org/spreadsheetml/2006/main" count="245" uniqueCount="216">
  <si>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</si>
  <si>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</si>
  <si>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</si>
  <si>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</si>
  <si>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</si>
  <si>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</si>
  <si>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</si>
  <si>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</si>
  <si>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</si>
  <si>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</si>
  <si>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</si>
  <si>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</si>
  <si>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</si>
  <si>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</si>
  <si>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</si>
  <si>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</si>
  <si>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</si>
  <si>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</si>
  <si>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</si>
  <si>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</si>
  <si>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</si>
  <si>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</si>
  <si>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</si>
  <si>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</si>
  <si>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</si>
  <si>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</si>
  <si>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</si>
  <si>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</si>
  <si>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</si>
  <si>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</si>
  <si>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</si>
  <si>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</si>
  <si>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</si>
  <si>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</si>
  <si>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</si>
  <si>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</si>
  <si>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</si>
  <si>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</si>
  <si>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</si>
  <si>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</si>
  <si>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</si>
  <si>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</si>
  <si>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</si>
  <si>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</si>
  <si>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</si>
  <si>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</si>
  <si>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</si>
  <si>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</si>
  <si>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</si>
  <si>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</si>
  <si>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</si>
  <si>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</si>
  <si>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</si>
  <si>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</si>
  <si>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</si>
  <si>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</si>
  <si>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</si>
  <si>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</si>
  <si>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</si>
  <si>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</si>
  <si>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</si>
  <si>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</si>
  <si>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</si>
  <si>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</si>
  <si>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</si>
  <si>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</si>
  <si>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</si>
  <si>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</si>
  <si>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</si>
  <si>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</si>
  <si>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</si>
  <si>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</si>
  <si>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</si>
  <si>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</si>
  <si>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</si>
  <si>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</si>
  <si>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</si>
  <si>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</si>
  <si>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</si>
  <si>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</si>
  <si>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</si>
  <si>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</si>
  <si>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</si>
  <si>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</si>
  <si>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</si>
  <si>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</si>
  <si>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</si>
  <si>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</si>
  <si>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</si>
  <si>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</si>
  <si>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</si>
  <si>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</si>
  <si>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</si>
  <si>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</si>
  <si>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</si>
  <si>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</si>
  <si>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</si>
  <si>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</si>
  <si>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</si>
  <si>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</si>
  <si>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</si>
  <si>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</si>
  <si>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</si>
  <si>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</si>
  <si>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</si>
  <si>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</si>
  <si>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</si>
  <si>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</si>
  <si>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</si>
  <si>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</si>
  <si>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</si>
  <si>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</si>
  <si>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</si>
  <si>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</si>
  <si>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</si>
  <si>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</si>
  <si>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</si>
  <si>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</si>
  <si>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</si>
  <si>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</si>
  <si>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</si>
  <si>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</si>
  <si>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</si>
  <si>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</si>
  <si>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</si>
  <si>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</si>
  <si>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</si>
  <si>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</si>
  <si>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</si>
  <si>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</si>
  <si>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</si>
  <si>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</si>
  <si>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</si>
  <si>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</si>
  <si>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</si>
  <si>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</si>
  <si>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</si>
  <si>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</si>
  <si>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</si>
  <si>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</si>
  <si>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</si>
  <si>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</si>
  <si>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</si>
  <si>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</si>
  <si>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</si>
  <si>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</si>
  <si>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</si>
  <si>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</si>
  <si>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</si>
  <si>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</si>
  <si>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</si>
  <si>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</si>
  <si>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</si>
  <si>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</si>
  <si>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</si>
  <si>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</si>
  <si>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</si>
  <si>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</si>
  <si>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</si>
  <si>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</si>
  <si>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</si>
  <si>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</si>
  <si>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</si>
  <si>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</si>
  <si>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</si>
  <si>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</si>
  <si>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</si>
  <si>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</si>
  <si>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</si>
  <si>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</si>
  <si>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</si>
  <si>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</si>
  <si>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</si>
  <si>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</si>
  <si>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</si>
  <si>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</si>
  <si>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</si>
  <si>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</si>
  <si>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</si>
  <si>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</si>
  <si>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</si>
  <si>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</si>
  <si>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</si>
  <si>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</si>
  <si>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</si>
  <si>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</si>
  <si>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</si>
  <si>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</si>
  <si>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</si>
  <si>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</si>
  <si>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</si>
  <si>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</si>
  <si>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</si>
  <si>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</si>
  <si>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</si>
  <si>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</si>
  <si>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</si>
  <si>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</si>
  <si>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</si>
  <si>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</si>
  <si>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</si>
  <si>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</si>
  <si>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</si>
  <si>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</si>
  <si>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</si>
  <si>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</si>
  <si>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</si>
  <si>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</si>
  <si>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</si>
  <si>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</si>
  <si>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</si>
  <si>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</si>
  <si>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ފ.އަތޮޅު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</si>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</sst>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13930777</v>
      </c>
      <c r="C9" s="15">
        <f t="shared" si="0"/>
        <v>13930777</v>
      </c>
      <c r="D9" s="15">
        <f t="shared" si="0"/>
        <v>13930777</v>
      </c>
      <c r="E9" s="15">
        <f t="shared" si="0"/>
        <v>13759952</v>
      </c>
      <c r="F9" s="15">
        <f>F13</f>
        <v>12827478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35000</v>
      </c>
      <c r="C10" s="16">
        <f t="shared" si="2"/>
        <v>35000</v>
      </c>
      <c r="D10" s="16">
        <f t="shared" si="2"/>
        <v>35000</v>
      </c>
      <c r="E10" s="16">
        <f t="shared" si="2"/>
        <v>15000</v>
      </c>
      <c r="F10" s="16">
        <f>F26</f>
        <v>99273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13965777</v>
      </c>
      <c r="C11" s="18">
        <f t="shared" si="3"/>
        <v>13965777</v>
      </c>
      <c r="D11" s="18">
        <f t="shared" si="3"/>
        <v>13965777</v>
      </c>
      <c r="E11" s="18">
        <f t="shared" si="3"/>
        <v>13774952</v>
      </c>
      <c r="F11" s="18">
        <f>SUM(F9:F10)</f>
        <v>12926751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13930777</v>
      </c>
      <c r="C13" s="18">
        <f t="shared" si="4"/>
        <v>13930777</v>
      </c>
      <c r="D13" s="18">
        <f t="shared" si="4"/>
        <v>13930777</v>
      </c>
      <c r="E13" s="18">
        <f t="shared" si="4"/>
        <v>13759952</v>
      </c>
      <c r="F13" s="18">
        <f>SUM(F14:F24)</f>
        <v>12827478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12029380</v>
      </c>
      <c r="C14" s="22">
        <f t="shared" si="5"/>
        <v>12029380</v>
      </c>
      <c r="D14" s="22">
        <f t="shared" si="5"/>
        <v>12029380</v>
      </c>
      <c r="E14" s="22">
        <f t="shared" si="5"/>
        <v>11804337</v>
      </c>
      <c r="F14" s="22">
        <f>F36</f>
        <v>10811544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495781</v>
      </c>
      <c r="C15" s="23">
        <f t="shared" si="6"/>
        <v>495781</v>
      </c>
      <c r="D15" s="23">
        <f t="shared" si="6"/>
        <v>495781</v>
      </c>
      <c r="E15" s="23">
        <f t="shared" si="6"/>
        <v>438177</v>
      </c>
      <c r="F15" s="23">
        <f>F77</f>
        <v>391813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30500</v>
      </c>
      <c r="C16" s="23">
        <f t="shared" si="7"/>
        <v>30500</v>
      </c>
      <c r="D16" s="23">
        <f t="shared" si="7"/>
        <v>30500</v>
      </c>
      <c r="E16" s="23">
        <f t="shared" si="7"/>
        <v>18845</v>
      </c>
      <c r="F16" s="23">
        <f>F85</f>
        <v>6500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60616</v>
      </c>
      <c r="C17" s="23">
        <f t="shared" si="8"/>
        <v>60616</v>
      </c>
      <c r="D17" s="23">
        <f t="shared" si="8"/>
        <v>60616</v>
      </c>
      <c r="E17" s="23">
        <f t="shared" si="8"/>
        <v>63956</v>
      </c>
      <c r="F17" s="23">
        <f>F93</f>
        <v>77000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1072000</v>
      </c>
      <c r="C18" s="23">
        <f t="shared" si="9"/>
        <v>1072000</v>
      </c>
      <c r="D18" s="23">
        <f t="shared" si="9"/>
        <v>1072000</v>
      </c>
      <c r="E18" s="23">
        <f t="shared" si="9"/>
        <v>1138780</v>
      </c>
      <c r="F18" s="23">
        <f>F107</f>
        <v>1025544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65000</v>
      </c>
      <c r="C19" s="23">
        <f t="shared" si="10"/>
        <v>65000</v>
      </c>
      <c r="D19" s="23">
        <f t="shared" si="10"/>
        <v>65000</v>
      </c>
      <c r="E19" s="23">
        <f t="shared" si="10"/>
        <v>78000</v>
      </c>
      <c r="F19" s="23">
        <f>F135</f>
        <v>78000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65000</v>
      </c>
      <c r="C21" s="23">
        <f t="shared" si="12"/>
        <v>65000</v>
      </c>
      <c r="D21" s="23">
        <f t="shared" si="12"/>
        <v>65000</v>
      </c>
      <c r="E21" s="23">
        <f t="shared" si="12"/>
        <v>96050</v>
      </c>
      <c r="F21" s="23">
        <f>F150</f>
        <v>79200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112500</v>
      </c>
      <c r="C23" s="23">
        <f t="shared" si="14"/>
        <v>112500</v>
      </c>
      <c r="D23" s="23">
        <f t="shared" si="14"/>
        <v>112500</v>
      </c>
      <c r="E23" s="23">
        <f t="shared" si="14"/>
        <v>121807</v>
      </c>
      <c r="F23" s="23">
        <f>F176</f>
        <v>357877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35000</v>
      </c>
      <c r="C26" s="18">
        <f t="shared" si="16"/>
        <v>35000</v>
      </c>
      <c r="D26" s="18">
        <f t="shared" si="16"/>
        <v>35000</v>
      </c>
      <c r="E26" s="18">
        <f t="shared" si="16"/>
        <v>15000</v>
      </c>
      <c r="F26" s="18">
        <f>SUM(F27:F34)</f>
        <v>99273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35000</v>
      </c>
      <c r="C31" s="23">
        <f t="shared" si="21"/>
        <v>35000</v>
      </c>
      <c r="D31" s="23">
        <f t="shared" si="21"/>
        <v>35000</v>
      </c>
      <c r="E31" s="23">
        <f t="shared" si="21"/>
        <v>15000</v>
      </c>
      <c r="F31" s="23">
        <f>F225</f>
        <v>99273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12029380</v>
      </c>
      <c r="C36" s="18">
        <f t="shared" si="25"/>
        <v>12029380</v>
      </c>
      <c r="D36" s="18">
        <f t="shared" si="25"/>
        <v>12029380</v>
      </c>
      <c r="E36" s="18">
        <f t="shared" si="25"/>
        <v>11804337</v>
      </c>
      <c r="F36" s="18">
        <f>SUM(F37:F38)</f>
        <v>10811544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7817120</v>
      </c>
      <c r="C37" s="25">
        <f t="shared" si="26"/>
        <v>7817120</v>
      </c>
      <c r="D37" s="25">
        <f t="shared" si="26"/>
        <v>7817120</v>
      </c>
      <c r="E37" s="25">
        <f t="shared" si="26"/>
        <v>7747509</v>
      </c>
      <c r="F37" s="25">
        <f>F40</f>
        <v>7232090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4212260</v>
      </c>
      <c r="C38" s="23">
        <f t="shared" si="27"/>
        <v>4212260</v>
      </c>
      <c r="D38" s="23">
        <f t="shared" si="27"/>
        <v>4212260</v>
      </c>
      <c r="E38" s="23">
        <f t="shared" si="27"/>
        <v>4056828</v>
      </c>
      <c r="F38" s="23">
        <f>F44</f>
        <v>3579454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7817120</v>
      </c>
      <c r="C40" s="18">
        <f t="shared" si="28"/>
        <v>7817120</v>
      </c>
      <c r="D40" s="18">
        <f t="shared" si="28"/>
        <v>7817120</v>
      </c>
      <c r="E40" s="18">
        <f t="shared" si="28"/>
        <v>7747509</v>
      </c>
      <c r="F40" s="18">
        <f>SUM(F41:F42)</f>
        <v>7232090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7082580</v>
      </c>
      <c r="C41" s="25">
        <v>7082580</v>
      </c>
      <c r="D41" s="25">
        <v>7082580</v>
      </c>
      <c r="E41" s="25">
        <v>7010002</v>
      </c>
      <c r="F41" s="25">
        <v>6671953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734540</v>
      </c>
      <c r="C42" s="23">
        <v>734540</v>
      </c>
      <c r="D42" s="23">
        <v>734540</v>
      </c>
      <c r="E42" s="23">
        <v>737507</v>
      </c>
      <c r="F42" s="23">
        <v>560137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4212260</v>
      </c>
      <c r="C44" s="18">
        <f t="shared" si="29"/>
        <v>4212260</v>
      </c>
      <c r="D44" s="18">
        <f t="shared" si="29"/>
        <v>4212260</v>
      </c>
      <c r="E44" s="18">
        <f t="shared" si="29"/>
        <v>4056828</v>
      </c>
      <c r="F44" s="18">
        <f>SUM(F45:F75)</f>
        <v>3579454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1179882</v>
      </c>
      <c r="C46" s="23">
        <v>1179882</v>
      </c>
      <c r="D46" s="23">
        <v>1179882</v>
      </c>
      <c r="E46" s="23">
        <v>1065466</v>
      </c>
      <c r="F46" s="23">
        <v>899421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231000</v>
      </c>
      <c r="C48" s="23">
        <v>231000</v>
      </c>
      <c r="D48" s="23">
        <v>231000</v>
      </c>
      <c r="E48" s="23">
        <v>234000</v>
      </c>
      <c r="F48" s="23">
        <v>199900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126000</v>
      </c>
      <c r="C51" s="23">
        <v>126000</v>
      </c>
      <c r="D51" s="23">
        <v>126000</v>
      </c>
      <c r="E51" s="23">
        <v>129000</v>
      </c>
      <c r="F51" s="23">
        <v>135000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118800</v>
      </c>
      <c r="C52" s="23">
        <v>118800</v>
      </c>
      <c r="D52" s="23">
        <v>118800</v>
      </c>
      <c r="E52" s="23">
        <v>125280</v>
      </c>
      <c r="F52" s="23">
        <v>158580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108000</v>
      </c>
      <c r="C54" s="23">
        <v>108000</v>
      </c>
      <c r="D54" s="23">
        <v>108000</v>
      </c>
      <c r="E54" s="23">
        <v>109050</v>
      </c>
      <c r="F54" s="23">
        <v>144450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7200</v>
      </c>
      <c r="C61" s="23">
        <v>7200</v>
      </c>
      <c r="D61" s="23">
        <v>7200</v>
      </c>
      <c r="E61" s="23">
        <v>420</v>
      </c>
      <c r="F61" s="23">
        <v>3240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10628</v>
      </c>
      <c r="F66" s="23">
        <v>14299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66000</v>
      </c>
      <c r="C67" s="23">
        <v>66000</v>
      </c>
      <c r="D67" s="23">
        <v>66000</v>
      </c>
      <c r="E67" s="23">
        <v>46800</v>
      </c>
      <c r="F67" s="23">
        <v>36600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2088000</v>
      </c>
      <c r="C69" s="23">
        <v>2088000</v>
      </c>
      <c r="D69" s="23">
        <v>2088000</v>
      </c>
      <c r="E69" s="23">
        <v>2102830</v>
      </c>
      <c r="F69" s="23">
        <v>1987964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240000</v>
      </c>
      <c r="C73" s="23">
        <v>240000</v>
      </c>
      <c r="D73" s="23">
        <v>240000</v>
      </c>
      <c r="E73" s="23">
        <v>225394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37178</v>
      </c>
      <c r="C74" s="23">
        <v>37178</v>
      </c>
      <c r="D74" s="23">
        <v>37178</v>
      </c>
      <c r="E74" s="23">
        <v>7960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495781</v>
      </c>
      <c r="C77" s="18">
        <f t="shared" si="31"/>
        <v>495781</v>
      </c>
      <c r="D77" s="18">
        <f t="shared" si="31"/>
        <v>495781</v>
      </c>
      <c r="E77" s="18">
        <f t="shared" si="31"/>
        <v>438177</v>
      </c>
      <c r="F77" s="18">
        <f>SUM(F78:F83)</f>
        <v>391813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495781</v>
      </c>
      <c r="C83" s="23">
        <v>495781</v>
      </c>
      <c r="D83" s="23">
        <v>495781</v>
      </c>
      <c r="E83" s="23">
        <v>438177</v>
      </c>
      <c r="F83" s="23">
        <v>391813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30500</v>
      </c>
      <c r="C85" s="18">
        <f t="shared" si="32"/>
        <v>30500</v>
      </c>
      <c r="D85" s="18">
        <f t="shared" si="32"/>
        <v>30500</v>
      </c>
      <c r="E85" s="18">
        <f t="shared" si="32"/>
        <v>18845</v>
      </c>
      <c r="F85" s="18">
        <f>SUM(F86:F91)</f>
        <v>6500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6000</v>
      </c>
      <c r="C86" s="25">
        <v>6000</v>
      </c>
      <c r="D86" s="25">
        <v>6000</v>
      </c>
      <c r="E86" s="25">
        <v>14000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24000</v>
      </c>
      <c r="C90" s="23">
        <v>24000</v>
      </c>
      <c r="D90" s="23">
        <v>24000</v>
      </c>
      <c r="E90" s="23">
        <v>4345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60616</v>
      </c>
      <c r="C93" s="18">
        <f t="shared" si="33"/>
        <v>60616</v>
      </c>
      <c r="D93" s="18">
        <f t="shared" si="33"/>
        <v>60616</v>
      </c>
      <c r="E93" s="18">
        <f t="shared" si="33"/>
        <v>63956</v>
      </c>
      <c r="F93" s="18">
        <f>SUM(F94:F105)</f>
        <v>77000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35000</v>
      </c>
      <c r="F94" s="25">
        <v>35000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7866</v>
      </c>
      <c r="C95" s="23">
        <v>7866</v>
      </c>
      <c r="D95" s="23">
        <v>7866</v>
      </c>
      <c r="E95" s="23">
        <v>7866</v>
      </c>
      <c r="F95" s="23">
        <v>13500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9750</v>
      </c>
      <c r="C101" s="23">
        <v>9750</v>
      </c>
      <c r="D101" s="23">
        <v>9750</v>
      </c>
      <c r="E101" s="23">
        <v>13000</v>
      </c>
      <c r="F101" s="23">
        <v>20000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1072000</v>
      </c>
      <c r="C107" s="18">
        <f t="shared" si="34"/>
        <v>1072000</v>
      </c>
      <c r="D107" s="18">
        <f t="shared" si="34"/>
        <v>1072000</v>
      </c>
      <c r="E107" s="18">
        <f t="shared" si="34"/>
        <v>1138780</v>
      </c>
      <c r="F107" s="18">
        <f>SUM(F108:F133)</f>
        <v>1025544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27000</v>
      </c>
      <c r="F108" s="25">
        <v>27000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700000</v>
      </c>
      <c r="C109" s="23">
        <v>700000</v>
      </c>
      <c r="D109" s="23">
        <v>700000</v>
      </c>
      <c r="E109" s="23">
        <v>750000</v>
      </c>
      <c r="F109" s="23">
        <v>635214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</v>
      </c>
      <c r="C110" s="23">
        <v>20000</v>
      </c>
      <c r="D110" s="23">
        <v>20000</v>
      </c>
      <c r="E110" s="23">
        <v>1500</v>
      </c>
      <c r="F110" s="23">
        <v>1500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48500</v>
      </c>
      <c r="F111" s="23">
        <v>48500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10000</v>
      </c>
      <c r="C112" s="23">
        <v>10000</v>
      </c>
      <c r="D112" s="23">
        <v>10000</v>
      </c>
      <c r="E112" s="23">
        <v>12000</v>
      </c>
      <c r="F112" s="23">
        <v>12000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140000</v>
      </c>
      <c r="C114" s="23">
        <v>140000</v>
      </c>
      <c r="D114" s="23">
        <v>140000</v>
      </c>
      <c r="E114" s="23">
        <v>132000</v>
      </c>
      <c r="F114" s="23">
        <v>132000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</v>
      </c>
      <c r="C115" s="23">
        <v>10000</v>
      </c>
      <c r="D115" s="23">
        <v>10000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130000</v>
      </c>
      <c r="C122" s="23">
        <v>130000</v>
      </c>
      <c r="D122" s="23">
        <v>130000</v>
      </c>
      <c r="E122" s="23">
        <v>135000</v>
      </c>
      <c r="F122" s="23">
        <v>135000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780</v>
      </c>
      <c r="F125" s="23">
        <v>2330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65000</v>
      </c>
      <c r="C135" s="18">
        <f t="shared" si="35"/>
        <v>65000</v>
      </c>
      <c r="D135" s="18">
        <f t="shared" si="35"/>
        <v>65000</v>
      </c>
      <c r="E135" s="18">
        <f t="shared" si="35"/>
        <v>78000</v>
      </c>
      <c r="F135" s="18">
        <f>SUM(F136:F140)</f>
        <v>78000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60000</v>
      </c>
      <c r="C137" s="23">
        <v>60000</v>
      </c>
      <c r="D137" s="23">
        <v>60000</v>
      </c>
      <c r="E137" s="23">
        <v>75000</v>
      </c>
      <c r="F137" s="23">
        <v>75000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65000</v>
      </c>
      <c r="C150" s="18">
        <f t="shared" si="38"/>
        <v>65000</v>
      </c>
      <c r="D150" s="18">
        <f t="shared" si="38"/>
        <v>65000</v>
      </c>
      <c r="E150" s="18">
        <f t="shared" si="38"/>
        <v>96050</v>
      </c>
      <c r="F150" s="18">
        <f>SUM(F151:F168)</f>
        <v>79200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76050</v>
      </c>
      <c r="F152" s="23">
        <v>36200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15000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20000</v>
      </c>
      <c r="C164" s="23">
        <v>20000</v>
      </c>
      <c r="D164" s="23">
        <v>20000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112500</v>
      </c>
      <c r="C176" s="18">
        <f t="shared" si="40"/>
        <v>112500</v>
      </c>
      <c r="D176" s="18">
        <f t="shared" si="40"/>
        <v>112500</v>
      </c>
      <c r="E176" s="18">
        <f t="shared" si="40"/>
        <v>121807</v>
      </c>
      <c r="F176" s="18">
        <f>SUM(F177:F196)</f>
        <v>357877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80000</v>
      </c>
      <c r="C180" s="23">
        <v>80000</v>
      </c>
      <c r="D180" s="23">
        <v>80000</v>
      </c>
      <c r="E180" s="23">
        <v>53900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35407</v>
      </c>
      <c r="F195" s="23">
        <v>300377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32500</v>
      </c>
      <c r="C196" s="23">
        <v>32500</v>
      </c>
      <c r="D196" s="23">
        <v>32500</v>
      </c>
      <c r="E196" s="23">
        <v>32500</v>
      </c>
      <c r="F196" s="23">
        <v>7500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35000</v>
      </c>
      <c r="C225" s="18">
        <f t="shared" si="47"/>
        <v>35000</v>
      </c>
      <c r="D225" s="18">
        <f t="shared" si="47"/>
        <v>35000</v>
      </c>
      <c r="E225" s="18">
        <f t="shared" si="47"/>
        <v>15000</v>
      </c>
      <c r="F225" s="18">
        <f>SUM(F226:F238)</f>
        <v>99273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74993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24280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2020-03-08T06:29:37Z</cp:lastPrinted>
  <dcterms:created xsi:type="dcterms:W3CDTF">2018-12-30T09:54:12Z</dcterms:created>
  <dcterms:modified xsi:type="dcterms:W3CDTF">2020-03-08T06:29:40Z</dcterms:modified>
</cp:coreProperties>
</file>