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F11" i="1"/>
  <c r="I254" i="1"/>
  <c r="B36" i="1"/>
  <c r="I37" i="1"/>
  <c r="I23" i="1"/>
  <c r="I3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<sst xmlns="http://schemas.openxmlformats.org/spreadsheetml/2006/main" count="245" uniqueCount="216">
  <si>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</si>
  <si>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</si>
  <si>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</si>
  <si>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</si>
  <si>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</si>
  <si>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</si>
  <si>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</si>
  <si>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</si>
  <si>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</si>
  <si>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</si>
  <si>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</si>
  <si>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</si>
  <si>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</si>
  <si>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</si>
  <si>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</si>
  <si>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</si>
  <si>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</si>
  <si>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</si>
  <si>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</si>
  <si>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</si>
  <si>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</si>
  <si>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</si>
  <si>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</si>
  <si>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</si>
  <si>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</si>
  <si>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</si>
  <si>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</si>
  <si>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</si>
  <si>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</si>
  <si>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</si>
  <si>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</si>
  <si>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</si>
  <si>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</si>
  <si>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</si>
  <si>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</si>
  <si>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</si>
  <si>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</si>
  <si>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</si>
  <si>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</si>
  <si>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</si>
  <si>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</si>
  <si>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</si>
  <si>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</si>
  <si>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</si>
  <si>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</si>
  <si>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</si>
  <si>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</si>
  <si>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</si>
  <si>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</si>
  <si>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</si>
  <si>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</si>
  <si>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</si>
  <si>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</si>
  <si>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</si>
  <si>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</si>
  <si>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</si>
  <si>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</si>
  <si>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</si>
  <si>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</si>
  <si>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</si>
  <si>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</si>
  <si>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</si>
  <si>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</si>
  <si>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</si>
  <si>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</si>
  <si>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</si>
  <si>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</si>
  <si>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</si>
  <si>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</si>
  <si>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</si>
  <si>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</si>
  <si>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</si>
  <si>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</si>
  <si>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</si>
  <si>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</si>
  <si>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</si>
  <si>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</si>
  <si>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</si>
  <si>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</si>
  <si>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</si>
  <si>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</si>
  <si>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</si>
  <si>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</si>
  <si>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</si>
  <si>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</si>
  <si>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</si>
  <si>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</si>
  <si>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</si>
  <si>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</si>
  <si>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</si>
  <si>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</si>
  <si>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</si>
  <si>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</si>
  <si>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</si>
  <si>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</si>
  <si>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</si>
  <si>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</si>
  <si>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</si>
  <si>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</si>
  <si>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</si>
  <si>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</si>
  <si>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</si>
  <si>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</si>
  <si>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</si>
  <si>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</si>
  <si>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</si>
  <si>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</si>
  <si>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</si>
  <si>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</si>
  <si>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</si>
  <si>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</si>
  <si>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</si>
  <si>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</si>
  <si>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</si>
  <si>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</si>
  <si>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</si>
  <si>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</si>
  <si>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</si>
  <si>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</si>
  <si>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</si>
  <si>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</si>
  <si>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</si>
  <si>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</si>
  <si>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</si>
  <si>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</si>
  <si>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</si>
  <si>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</si>
  <si>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</si>
  <si>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</si>
  <si>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</si>
  <si>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</si>
  <si>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</si>
  <si>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</si>
  <si>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</si>
  <si>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</si>
  <si>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</si>
  <si>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</si>
  <si>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</si>
  <si>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</si>
  <si>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</si>
  <si>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</si>
  <si>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</si>
  <si>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</si>
  <si>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</si>
  <si>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</si>
  <si>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</si>
  <si>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</si>
  <si>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</si>
  <si>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</si>
  <si>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</si>
  <si>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</si>
  <si>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</si>
  <si>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</si>
  <si>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</si>
  <si>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</si>
  <si>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</si>
  <si>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</si>
  <si>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</si>
  <si>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</si>
  <si>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</si>
  <si>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</si>
  <si>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</si>
  <si>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</si>
  <si>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</si>
  <si>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</si>
  <si>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</si>
  <si>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</si>
  <si>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</si>
  <si>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</si>
  <si>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</si>
  <si>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</si>
  <si>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</si>
  <si>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</si>
  <si>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</si>
  <si>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</si>
  <si>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</si>
  <si>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</si>
  <si>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</si>
  <si>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</si>
  <si>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</si>
  <si>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</si>
  <si>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</si>
  <si>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</si>
  <si>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</si>
  <si>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</si>
  <si>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</si>
  <si>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</si>
  <si>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</si>
  <si>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</si>
  <si>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</si>
  <si>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</si>
  <si>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</si>
  <si>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</si>
  <si>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</si>
  <si>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</si>
  <si>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</si>
  <si>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</si>
  <si>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</si>
  <si>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</si>
  <si>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</si>
  <si>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</si>
  <si>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</si>
  <si>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</si>
  <si>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</si>
  <si>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</si>
  <si>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</si>
  <si>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</si>
  <si>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</si>
  <si>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</si>
  <si>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</si>
  <si>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</si>
  <si>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</si>
  <si>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އިންޓެގްރިޓީ ކޮމިޝަން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</si>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</sst>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1515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8824821</v>
      </c>
      <c r="C9" s="15">
        <f t="shared" si="0"/>
        <v>8764353</v>
      </c>
      <c r="D9" s="15">
        <f t="shared" si="0"/>
        <v>8690559</v>
      </c>
      <c r="E9" s="15">
        <f t="shared" si="0"/>
        <v>8614665</v>
      </c>
      <c r="F9" s="15">
        <f>F13</f>
        <v>8531239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73500</v>
      </c>
      <c r="C10" s="16">
        <f t="shared" si="2"/>
        <v>73500</v>
      </c>
      <c r="D10" s="16">
        <f t="shared" si="2"/>
        <v>73500</v>
      </c>
      <c r="E10" s="16">
        <f t="shared" si="2"/>
        <v>34185</v>
      </c>
      <c r="F10" s="16">
        <f>F26</f>
        <v>1118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8898321</v>
      </c>
      <c r="C11" s="18">
        <f t="shared" si="3"/>
        <v>8837853</v>
      </c>
      <c r="D11" s="18">
        <f t="shared" si="3"/>
        <v>8764059</v>
      </c>
      <c r="E11" s="18">
        <f t="shared" si="3"/>
        <v>8648850</v>
      </c>
      <c r="F11" s="18">
        <f>SUM(F9:F10)</f>
        <v>8532357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8824821</v>
      </c>
      <c r="C13" s="18">
        <f t="shared" si="4"/>
        <v>8764353</v>
      </c>
      <c r="D13" s="18">
        <f t="shared" si="4"/>
        <v>8690559</v>
      </c>
      <c r="E13" s="18">
        <f t="shared" si="4"/>
        <v>8614665</v>
      </c>
      <c r="F13" s="18">
        <f>SUM(F14:F24)</f>
        <v>8531239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7068318</v>
      </c>
      <c r="C14" s="22">
        <f t="shared" si="5"/>
        <v>7068318</v>
      </c>
      <c r="D14" s="22">
        <f t="shared" si="5"/>
        <v>7068318</v>
      </c>
      <c r="E14" s="22">
        <f t="shared" si="5"/>
        <v>7265902</v>
      </c>
      <c r="F14" s="22">
        <f>F36</f>
        <v>7402592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249292</v>
      </c>
      <c r="C15" s="23">
        <f t="shared" si="6"/>
        <v>249292</v>
      </c>
      <c r="D15" s="23">
        <f t="shared" si="6"/>
        <v>249292</v>
      </c>
      <c r="E15" s="23">
        <f t="shared" si="6"/>
        <v>250824</v>
      </c>
      <c r="F15" s="23">
        <f>F77</f>
        <v>249557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116377</v>
      </c>
      <c r="C16" s="23">
        <f t="shared" si="7"/>
        <v>115377</v>
      </c>
      <c r="D16" s="23">
        <f t="shared" si="7"/>
        <v>114377</v>
      </c>
      <c r="E16" s="23">
        <f t="shared" si="7"/>
        <v>195620</v>
      </c>
      <c r="F16" s="23">
        <f>F85</f>
        <v>70312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118500</v>
      </c>
      <c r="C17" s="23">
        <f t="shared" si="8"/>
        <v>92507</v>
      </c>
      <c r="D17" s="23">
        <f t="shared" si="8"/>
        <v>67000</v>
      </c>
      <c r="E17" s="23">
        <f t="shared" si="8"/>
        <v>66111</v>
      </c>
      <c r="F17" s="23">
        <f>F93</f>
        <v>62302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1086302</v>
      </c>
      <c r="C18" s="23">
        <f t="shared" si="9"/>
        <v>1062327</v>
      </c>
      <c r="D18" s="23">
        <f t="shared" si="9"/>
        <v>1005540</v>
      </c>
      <c r="E18" s="23">
        <f t="shared" si="9"/>
        <v>796258</v>
      </c>
      <c r="F18" s="23">
        <f>F107</f>
        <v>734991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149532</v>
      </c>
      <c r="C20" s="23">
        <f t="shared" si="11"/>
        <v>149532</v>
      </c>
      <c r="D20" s="23">
        <f t="shared" si="11"/>
        <v>149532</v>
      </c>
      <c r="E20" s="23">
        <f t="shared" si="11"/>
        <v>2500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36500</v>
      </c>
      <c r="C21" s="23">
        <f t="shared" si="12"/>
        <v>27000</v>
      </c>
      <c r="D21" s="23">
        <f t="shared" si="12"/>
        <v>36500</v>
      </c>
      <c r="E21" s="23">
        <f t="shared" si="12"/>
        <v>37450</v>
      </c>
      <c r="F21" s="23">
        <f>F150</f>
        <v>11485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73500</v>
      </c>
      <c r="C26" s="18">
        <f t="shared" si="16"/>
        <v>73500</v>
      </c>
      <c r="D26" s="18">
        <f t="shared" si="16"/>
        <v>73500</v>
      </c>
      <c r="E26" s="18">
        <f t="shared" si="16"/>
        <v>34185</v>
      </c>
      <c r="F26" s="18">
        <f>SUM(F27:F34)</f>
        <v>1118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73500</v>
      </c>
      <c r="C31" s="23">
        <f t="shared" si="21"/>
        <v>73500</v>
      </c>
      <c r="D31" s="23">
        <f t="shared" si="21"/>
        <v>73500</v>
      </c>
      <c r="E31" s="23">
        <f t="shared" si="21"/>
        <v>34185</v>
      </c>
      <c r="F31" s="23">
        <f>F225</f>
        <v>1118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7068318</v>
      </c>
      <c r="C36" s="18">
        <f t="shared" si="25"/>
        <v>7068318</v>
      </c>
      <c r="D36" s="18">
        <f t="shared" si="25"/>
        <v>7068318</v>
      </c>
      <c r="E36" s="18">
        <f t="shared" si="25"/>
        <v>7265902</v>
      </c>
      <c r="F36" s="18">
        <f>SUM(F37:F38)</f>
        <v>7402592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3602879</v>
      </c>
      <c r="C37" s="25">
        <f t="shared" si="26"/>
        <v>3602879</v>
      </c>
      <c r="D37" s="25">
        <f t="shared" si="26"/>
        <v>3602879</v>
      </c>
      <c r="E37" s="25">
        <f t="shared" si="26"/>
        <v>3660854</v>
      </c>
      <c r="F37" s="25">
        <f>F40</f>
        <v>3711167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3465439</v>
      </c>
      <c r="C38" s="23">
        <f t="shared" si="27"/>
        <v>3465439</v>
      </c>
      <c r="D38" s="23">
        <f t="shared" si="27"/>
        <v>3465439</v>
      </c>
      <c r="E38" s="23">
        <f t="shared" si="27"/>
        <v>3605048</v>
      </c>
      <c r="F38" s="23">
        <f>F44</f>
        <v>3691425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3602879</v>
      </c>
      <c r="C40" s="18">
        <f t="shared" si="28"/>
        <v>3602879</v>
      </c>
      <c r="D40" s="18">
        <f t="shared" si="28"/>
        <v>3602879</v>
      </c>
      <c r="E40" s="18">
        <f t="shared" si="28"/>
        <v>3660854</v>
      </c>
      <c r="F40" s="18">
        <f>SUM(F41:F42)</f>
        <v>3711167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3561315</v>
      </c>
      <c r="C41" s="25">
        <v>3561315</v>
      </c>
      <c r="D41" s="25">
        <v>3561315</v>
      </c>
      <c r="E41" s="25">
        <v>3591340</v>
      </c>
      <c r="F41" s="25">
        <v>3609214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41564</v>
      </c>
      <c r="C42" s="23">
        <v>41564</v>
      </c>
      <c r="D42" s="23">
        <v>41564</v>
      </c>
      <c r="E42" s="23">
        <v>69514</v>
      </c>
      <c r="F42" s="23">
        <v>101953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3465439</v>
      </c>
      <c r="C44" s="18">
        <f t="shared" si="29"/>
        <v>3465439</v>
      </c>
      <c r="D44" s="18">
        <f t="shared" si="29"/>
        <v>3465439</v>
      </c>
      <c r="E44" s="18">
        <f t="shared" si="29"/>
        <v>3605048</v>
      </c>
      <c r="F44" s="18">
        <f>SUM(F45:F75)</f>
        <v>3691425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99000</v>
      </c>
      <c r="C48" s="23">
        <v>99000</v>
      </c>
      <c r="D48" s="23">
        <v>99000</v>
      </c>
      <c r="E48" s="23">
        <v>102000</v>
      </c>
      <c r="F48" s="23">
        <v>108000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4800</v>
      </c>
      <c r="C51" s="23">
        <v>4800</v>
      </c>
      <c r="D51" s="23">
        <v>4800</v>
      </c>
      <c r="E51" s="23">
        <v>4800</v>
      </c>
      <c r="F51" s="23">
        <v>4173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8712</v>
      </c>
      <c r="C55" s="23">
        <v>8712</v>
      </c>
      <c r="D55" s="23">
        <v>8712</v>
      </c>
      <c r="E55" s="23">
        <v>5726</v>
      </c>
      <c r="F55" s="23">
        <v>6534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1908000</v>
      </c>
      <c r="C56" s="23">
        <v>1908000</v>
      </c>
      <c r="D56" s="23">
        <v>1908000</v>
      </c>
      <c r="E56" s="23">
        <v>1812800</v>
      </c>
      <c r="F56" s="23">
        <v>1816533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25581</v>
      </c>
      <c r="F59" s="23">
        <v>15080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904127</v>
      </c>
      <c r="C65" s="23">
        <v>904127</v>
      </c>
      <c r="D65" s="23">
        <v>904127</v>
      </c>
      <c r="E65" s="23">
        <v>929113</v>
      </c>
      <c r="F65" s="23">
        <v>974505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96400</v>
      </c>
      <c r="C66" s="23">
        <v>96400</v>
      </c>
      <c r="D66" s="23">
        <v>96400</v>
      </c>
      <c r="E66" s="23">
        <v>95107</v>
      </c>
      <c r="F66" s="23">
        <v>107968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13200</v>
      </c>
      <c r="C67" s="23">
        <v>13200</v>
      </c>
      <c r="D67" s="23">
        <v>13200</v>
      </c>
      <c r="E67" s="23">
        <v>4912</v>
      </c>
      <c r="F67" s="23">
        <v>5175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193600</v>
      </c>
      <c r="C69" s="23">
        <v>193600</v>
      </c>
      <c r="D69" s="23">
        <v>193600</v>
      </c>
      <c r="E69" s="23">
        <v>335004</v>
      </c>
      <c r="F69" s="23">
        <v>468800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237600</v>
      </c>
      <c r="C75" s="23">
        <v>237600</v>
      </c>
      <c r="D75" s="23">
        <v>237600</v>
      </c>
      <c r="E75" s="23">
        <v>290005</v>
      </c>
      <c r="F75" s="23">
        <v>184657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249292</v>
      </c>
      <c r="C77" s="18">
        <f t="shared" si="31"/>
        <v>249292</v>
      </c>
      <c r="D77" s="18">
        <f t="shared" si="31"/>
        <v>249292</v>
      </c>
      <c r="E77" s="18">
        <f t="shared" si="31"/>
        <v>250824</v>
      </c>
      <c r="F77" s="18">
        <f>SUM(F78:F83)</f>
        <v>249557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249292</v>
      </c>
      <c r="C83" s="23">
        <v>249292</v>
      </c>
      <c r="D83" s="23">
        <v>249292</v>
      </c>
      <c r="E83" s="23">
        <v>250824</v>
      </c>
      <c r="F83" s="23">
        <v>249557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116377</v>
      </c>
      <c r="C85" s="18">
        <f t="shared" si="32"/>
        <v>115377</v>
      </c>
      <c r="D85" s="18">
        <f t="shared" si="32"/>
        <v>114377</v>
      </c>
      <c r="E85" s="18">
        <f t="shared" si="32"/>
        <v>195620</v>
      </c>
      <c r="F85" s="18">
        <f>SUM(F86:F91)</f>
        <v>70312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6000</v>
      </c>
      <c r="C86" s="25">
        <v>5500</v>
      </c>
      <c r="D86" s="25">
        <v>5000</v>
      </c>
      <c r="E86" s="25">
        <v>0</v>
      </c>
      <c r="F86" s="25">
        <v>46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4000</v>
      </c>
      <c r="C87" s="23">
        <v>3500</v>
      </c>
      <c r="D87" s="23">
        <v>3000</v>
      </c>
      <c r="E87" s="23">
        <v>2000</v>
      </c>
      <c r="F87" s="23">
        <v>300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106377</v>
      </c>
      <c r="C88" s="23">
        <v>106377</v>
      </c>
      <c r="D88" s="23">
        <v>106377</v>
      </c>
      <c r="E88" s="23">
        <v>193620</v>
      </c>
      <c r="F88" s="23">
        <v>69966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118500</v>
      </c>
      <c r="C93" s="18">
        <f t="shared" si="33"/>
        <v>92507</v>
      </c>
      <c r="D93" s="18">
        <f t="shared" si="33"/>
        <v>67000</v>
      </c>
      <c r="E93" s="18">
        <f t="shared" si="33"/>
        <v>66111</v>
      </c>
      <c r="F93" s="18">
        <f>SUM(F94:F105)</f>
        <v>62302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60000</v>
      </c>
      <c r="C94" s="25">
        <v>50000</v>
      </c>
      <c r="D94" s="25">
        <v>35000</v>
      </c>
      <c r="E94" s="25">
        <v>30000</v>
      </c>
      <c r="F94" s="25">
        <v>29359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8500</v>
      </c>
      <c r="D95" s="23">
        <v>6000</v>
      </c>
      <c r="E95" s="23">
        <v>4661</v>
      </c>
      <c r="F95" s="23">
        <v>1575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2000</v>
      </c>
      <c r="F97" s="23">
        <v>4721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10500</v>
      </c>
      <c r="C98" s="23">
        <v>9000</v>
      </c>
      <c r="D98" s="23">
        <v>5000</v>
      </c>
      <c r="E98" s="23">
        <v>2000</v>
      </c>
      <c r="F98" s="23">
        <v>470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0</v>
      </c>
      <c r="C100" s="23">
        <v>0</v>
      </c>
      <c r="D100" s="23">
        <v>0</v>
      </c>
      <c r="E100" s="23">
        <v>10500</v>
      </c>
      <c r="F100" s="23">
        <v>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25000</v>
      </c>
      <c r="C101" s="23">
        <v>16007</v>
      </c>
      <c r="D101" s="23">
        <v>15000</v>
      </c>
      <c r="E101" s="23">
        <v>9750</v>
      </c>
      <c r="F101" s="23">
        <v>16236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1200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1000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13000</v>
      </c>
      <c r="C105" s="23">
        <v>9000</v>
      </c>
      <c r="D105" s="23">
        <v>6000</v>
      </c>
      <c r="E105" s="23">
        <v>5000</v>
      </c>
      <c r="F105" s="23">
        <v>9941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1086302</v>
      </c>
      <c r="C107" s="18">
        <f t="shared" si="34"/>
        <v>1062327</v>
      </c>
      <c r="D107" s="18">
        <f t="shared" si="34"/>
        <v>1005540</v>
      </c>
      <c r="E107" s="18">
        <f t="shared" si="34"/>
        <v>796258</v>
      </c>
      <c r="F107" s="18">
        <f>SUM(F108:F133)</f>
        <v>734991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116540</v>
      </c>
      <c r="C108" s="25">
        <v>115540</v>
      </c>
      <c r="D108" s="25">
        <v>114540</v>
      </c>
      <c r="E108" s="25">
        <v>104540</v>
      </c>
      <c r="F108" s="25">
        <v>70117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customHeight="1">
      <c r="A110" s="8">
        <v>223003</v>
      </c>
      <c r="B110" s="23">
        <v>28500</v>
      </c>
      <c r="C110" s="23">
        <v>27562</v>
      </c>
      <c r="D110" s="23">
        <v>26000</v>
      </c>
      <c r="E110" s="23">
        <v>25000</v>
      </c>
      <c r="F110" s="23">
        <v>7272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572400</v>
      </c>
      <c r="C111" s="23">
        <v>572400</v>
      </c>
      <c r="D111" s="23">
        <v>572400</v>
      </c>
      <c r="E111" s="23">
        <v>400000</v>
      </c>
      <c r="F111" s="23">
        <v>572400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15500</v>
      </c>
      <c r="C115" s="23">
        <v>15000</v>
      </c>
      <c r="D115" s="23">
        <v>14400</v>
      </c>
      <c r="E115" s="23">
        <v>14400</v>
      </c>
      <c r="F115" s="23">
        <v>2492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7000</v>
      </c>
      <c r="C116" s="23">
        <v>6500</v>
      </c>
      <c r="D116" s="23">
        <v>6000</v>
      </c>
      <c r="E116" s="23">
        <v>3000</v>
      </c>
      <c r="F116" s="23">
        <v>723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1866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72962</v>
      </c>
      <c r="C121" s="23">
        <v>62525</v>
      </c>
      <c r="D121" s="23">
        <v>15000</v>
      </c>
      <c r="E121" s="23">
        <v>1900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418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7000</v>
      </c>
      <c r="C127" s="23">
        <v>6500</v>
      </c>
      <c r="D127" s="23">
        <v>6000</v>
      </c>
      <c r="E127" s="23">
        <v>0</v>
      </c>
      <c r="F127" s="23">
        <v>4601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231400</v>
      </c>
      <c r="C132" s="23">
        <v>231300</v>
      </c>
      <c r="D132" s="23">
        <v>231200</v>
      </c>
      <c r="E132" s="23">
        <v>232000</v>
      </c>
      <c r="F132" s="23">
        <v>72500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35000</v>
      </c>
      <c r="C133" s="23">
        <v>25000</v>
      </c>
      <c r="D133" s="23">
        <v>20000</v>
      </c>
      <c r="E133" s="23">
        <v>15000</v>
      </c>
      <c r="F133" s="23">
        <v>3020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149532</v>
      </c>
      <c r="C142" s="18">
        <f t="shared" si="37"/>
        <v>149532</v>
      </c>
      <c r="D142" s="18">
        <f t="shared" si="37"/>
        <v>149532</v>
      </c>
      <c r="E142" s="18">
        <f t="shared" si="37"/>
        <v>2500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68532</v>
      </c>
      <c r="C143" s="25">
        <v>68532</v>
      </c>
      <c r="D143" s="25">
        <v>68532</v>
      </c>
      <c r="E143" s="25">
        <v>0</v>
      </c>
      <c r="F143" s="25">
        <v>0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30000</v>
      </c>
      <c r="C144" s="23">
        <v>30000</v>
      </c>
      <c r="D144" s="23">
        <v>30000</v>
      </c>
      <c r="E144" s="23">
        <v>2500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6000</v>
      </c>
      <c r="C145" s="23">
        <v>6000</v>
      </c>
      <c r="D145" s="23">
        <v>6000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10000</v>
      </c>
      <c r="C146" s="23">
        <v>10000</v>
      </c>
      <c r="D146" s="23">
        <v>10000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35000</v>
      </c>
      <c r="C148" s="23">
        <v>35000</v>
      </c>
      <c r="D148" s="23">
        <v>35000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36500</v>
      </c>
      <c r="C150" s="18">
        <f t="shared" si="38"/>
        <v>27000</v>
      </c>
      <c r="D150" s="18">
        <f t="shared" si="38"/>
        <v>36500</v>
      </c>
      <c r="E150" s="18">
        <f t="shared" si="38"/>
        <v>37450</v>
      </c>
      <c r="F150" s="18">
        <f>SUM(F151:F168)</f>
        <v>11485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7000</v>
      </c>
      <c r="C159" s="23">
        <v>5000</v>
      </c>
      <c r="D159" s="23">
        <v>7000</v>
      </c>
      <c r="E159" s="23">
        <v>5000</v>
      </c>
      <c r="F159" s="23">
        <v>450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15500</v>
      </c>
      <c r="C160" s="23">
        <v>10000</v>
      </c>
      <c r="D160" s="23">
        <v>15500</v>
      </c>
      <c r="E160" s="23">
        <v>3650</v>
      </c>
      <c r="F160" s="23">
        <v>435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5000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14000</v>
      </c>
      <c r="C164" s="23">
        <v>12000</v>
      </c>
      <c r="D164" s="23">
        <v>14000</v>
      </c>
      <c r="E164" s="23">
        <v>23800</v>
      </c>
      <c r="F164" s="23">
        <v>10600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73500</v>
      </c>
      <c r="C225" s="18">
        <f t="shared" si="47"/>
        <v>73500</v>
      </c>
      <c r="D225" s="18">
        <f t="shared" si="47"/>
        <v>73500</v>
      </c>
      <c r="E225" s="18">
        <f t="shared" si="47"/>
        <v>34185</v>
      </c>
      <c r="F225" s="18">
        <f>SUM(F226:F238)</f>
        <v>1118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15500</v>
      </c>
      <c r="C226" s="25">
        <v>15500</v>
      </c>
      <c r="D226" s="25">
        <v>15500</v>
      </c>
      <c r="E226" s="25">
        <v>485</v>
      </c>
      <c r="F226" s="25">
        <v>1118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3000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8000</v>
      </c>
      <c r="C232" s="23">
        <v>8000</v>
      </c>
      <c r="D232" s="23">
        <v>8000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40000</v>
      </c>
      <c r="C233" s="23">
        <v>40000</v>
      </c>
      <c r="D233" s="23">
        <v>40000</v>
      </c>
      <c r="E233" s="23">
        <v>30700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2020-03-04T06:44:25Z</cp:lastPrinted>
  <dcterms:created xsi:type="dcterms:W3CDTF">2018-12-30T09:54:12Z</dcterms:created>
  <dcterms:modified xsi:type="dcterms:W3CDTF">2020-03-04T06:44:28Z</dcterms:modified>
</cp:coreProperties>
</file>