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F225" i="1"/>
  <c r="F31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23" i="1" l="1"/>
  <c r="F11" i="1"/>
  <c r="I31" i="1"/>
  <c r="I34" i="1"/>
  <c r="B36" i="1"/>
  <c r="I37" i="1"/>
  <c r="B33" i="1"/>
  <c r="I245" i="1"/>
  <c r="I176" i="1"/>
  <c r="I225" i="1"/>
  <c r="I254" i="1"/>
  <c r="C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<sst xmlns="http://schemas.openxmlformats.org/spreadsheetml/2006/main" count="245" uniqueCount="216">
  <si>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</si>
  <si>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</si>
  <si>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</si>
  <si>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</si>
  <si>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</si>
  <si>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</si>
  <si>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</si>
  <si>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</si>
  <si>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</si>
  <si>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</si>
  <si>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</si>
  <si>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</si>
  <si>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</si>
  <si>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</si>
  <si>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</si>
  <si>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</si>
  <si>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</si>
  <si>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</si>
  <si>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</si>
  <si>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</si>
  <si>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</si>
  <si>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</si>
  <si>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</si>
  <si>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</si>
  <si>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</si>
  <si>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</si>
  <si>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</si>
  <si>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</si>
  <si>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</si>
  <si>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</si>
  <si>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</si>
  <si>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</si>
  <si>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</si>
  <si>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</si>
  <si>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</si>
  <si>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</si>
  <si>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</si>
  <si>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</si>
  <si>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</si>
  <si>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</si>
  <si>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</si>
  <si>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</si>
  <si>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</si>
  <si>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</si>
  <si>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</si>
  <si>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</si>
  <si>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</si>
  <si>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</si>
  <si>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</si>
  <si>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</si>
  <si>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</si>
  <si>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</si>
  <si>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</si>
  <si>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</si>
  <si>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</si>
  <si>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</si>
  <si>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</si>
  <si>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</si>
  <si>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</si>
  <si>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</si>
  <si>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</si>
  <si>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</si>
  <si>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</si>
  <si>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</si>
  <si>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</si>
  <si>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</si>
  <si>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</si>
  <si>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</si>
  <si>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</si>
  <si>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</si>
  <si>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</si>
  <si>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</si>
  <si>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</si>
  <si>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</si>
  <si>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</si>
  <si>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</si>
  <si>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</si>
  <si>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</si>
  <si>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</si>
  <si>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</si>
  <si>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</si>
  <si>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</si>
  <si>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</si>
  <si>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</si>
  <si>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</si>
  <si>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</si>
  <si>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</si>
  <si>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</si>
  <si>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</si>
  <si>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</si>
  <si>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</si>
  <si>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</si>
  <si>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</si>
  <si>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</si>
  <si>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</si>
  <si>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</si>
  <si>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</si>
  <si>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</si>
  <si>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</si>
  <si>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</si>
  <si>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</si>
  <si>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</si>
  <si>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</si>
  <si>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</si>
  <si>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</si>
  <si>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</si>
  <si>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</si>
  <si>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</si>
  <si>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</si>
  <si>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</si>
  <si>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</si>
  <si>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</si>
  <si>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</si>
  <si>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</si>
  <si>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</si>
  <si>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</si>
  <si>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</si>
  <si>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</si>
  <si>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</si>
  <si>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</si>
  <si>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</si>
  <si>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</si>
  <si>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</si>
  <si>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</si>
  <si>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</si>
  <si>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</si>
  <si>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</si>
  <si>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</si>
  <si>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</si>
  <si>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</si>
  <si>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</si>
  <si>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</si>
  <si>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</si>
  <si>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</si>
  <si>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</si>
  <si>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</si>
  <si>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</si>
  <si>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</si>
  <si>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</si>
  <si>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</si>
  <si>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</si>
  <si>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</si>
  <si>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</si>
  <si>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</si>
  <si>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</si>
  <si>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</si>
  <si>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</si>
  <si>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</si>
  <si>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</si>
  <si>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</si>
  <si>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</si>
  <si>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</si>
  <si>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</si>
  <si>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</si>
  <si>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</si>
  <si>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</si>
  <si>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</si>
  <si>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</si>
  <si>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</si>
  <si>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</si>
  <si>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</si>
  <si>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</si>
  <si>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</si>
  <si>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</si>
  <si>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</si>
  <si>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</si>
  <si>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</si>
  <si>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</si>
  <si>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</si>
  <si>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</si>
  <si>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</si>
  <si>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</si>
  <si>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</si>
  <si>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</si>
  <si>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</si>
  <si>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</si>
  <si>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</si>
  <si>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</si>
  <si>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</si>
  <si>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</si>
  <si>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</si>
  <si>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</si>
  <si>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</si>
  <si>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</si>
  <si>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</si>
  <si>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</si>
  <si>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</si>
  <si>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</si>
  <si>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</si>
  <si>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</si>
  <si>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</si>
  <si>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</si>
  <si>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</si>
  <si>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</si>
  <si>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</si>
  <si>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</si>
  <si>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</si>
  <si>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</si>
  <si>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</si>
  <si>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</si>
  <si>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</si>
  <si>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</si>
  <si>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</si>
  <si>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</si>
  <si>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</si>
  <si>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</si>
  <si>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</si>
  <si>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</si>
  <si>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</si>
  <si>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</si>
  <si>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</si>
  <si>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</si>
  <si>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މާޅޮސްމަޑުލު އުތުރުބުރީ އިނގުރައިދޫ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</si>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</sst>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1" sqref="G11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1350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2528612</v>
      </c>
      <c r="C9" s="15">
        <f t="shared" si="0"/>
        <v>2528612</v>
      </c>
      <c r="D9" s="15">
        <f t="shared" si="0"/>
        <v>2528612</v>
      </c>
      <c r="E9" s="15">
        <f t="shared" si="0"/>
        <v>2495540</v>
      </c>
      <c r="F9" s="15">
        <f>F13</f>
        <v>2311517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104700</v>
      </c>
      <c r="C10" s="16">
        <f t="shared" si="2"/>
        <v>104700</v>
      </c>
      <c r="D10" s="16">
        <f t="shared" si="2"/>
        <v>105700</v>
      </c>
      <c r="E10" s="16">
        <f t="shared" si="2"/>
        <v>5000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2633312</v>
      </c>
      <c r="C11" s="18">
        <f t="shared" si="3"/>
        <v>2633312</v>
      </c>
      <c r="D11" s="18">
        <f t="shared" si="3"/>
        <v>2634312</v>
      </c>
      <c r="E11" s="18">
        <f t="shared" si="3"/>
        <v>2500540</v>
      </c>
      <c r="F11" s="18">
        <f>SUM(F9:F10)</f>
        <v>2311517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2528612</v>
      </c>
      <c r="C13" s="18">
        <f t="shared" si="4"/>
        <v>2528612</v>
      </c>
      <c r="D13" s="18">
        <f t="shared" si="4"/>
        <v>2528612</v>
      </c>
      <c r="E13" s="18">
        <f t="shared" si="4"/>
        <v>2495540</v>
      </c>
      <c r="F13" s="18">
        <f>SUM(F14:F24)</f>
        <v>2311517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1585692</v>
      </c>
      <c r="C14" s="22">
        <f t="shared" si="5"/>
        <v>1585692</v>
      </c>
      <c r="D14" s="22">
        <f t="shared" si="5"/>
        <v>1585692</v>
      </c>
      <c r="E14" s="22">
        <f t="shared" si="5"/>
        <v>1402602</v>
      </c>
      <c r="F14" s="22">
        <f>F36</f>
        <v>1483291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72920</v>
      </c>
      <c r="C15" s="23">
        <f t="shared" si="6"/>
        <v>72920</v>
      </c>
      <c r="D15" s="23">
        <f t="shared" si="6"/>
        <v>72920</v>
      </c>
      <c r="E15" s="23">
        <f t="shared" si="6"/>
        <v>67778</v>
      </c>
      <c r="F15" s="23">
        <f>F77</f>
        <v>76853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15000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26000</v>
      </c>
      <c r="C17" s="23">
        <f t="shared" si="8"/>
        <v>26000</v>
      </c>
      <c r="D17" s="23">
        <f t="shared" si="8"/>
        <v>26000</v>
      </c>
      <c r="E17" s="23">
        <f t="shared" si="8"/>
        <v>30310</v>
      </c>
      <c r="F17" s="23">
        <f>F93</f>
        <v>26000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634500</v>
      </c>
      <c r="C18" s="23">
        <f t="shared" si="9"/>
        <v>634500</v>
      </c>
      <c r="D18" s="23">
        <f t="shared" si="9"/>
        <v>634500</v>
      </c>
      <c r="E18" s="23">
        <f t="shared" si="9"/>
        <v>784850</v>
      </c>
      <c r="F18" s="23">
        <f>F107</f>
        <v>455943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0</v>
      </c>
      <c r="F21" s="23">
        <f>F150</f>
        <v>24430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199500</v>
      </c>
      <c r="C23" s="23">
        <f t="shared" si="14"/>
        <v>199500</v>
      </c>
      <c r="D23" s="23">
        <f t="shared" si="14"/>
        <v>199500</v>
      </c>
      <c r="E23" s="23">
        <f t="shared" si="14"/>
        <v>200000</v>
      </c>
      <c r="F23" s="23">
        <f>F176</f>
        <v>230000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104700</v>
      </c>
      <c r="C26" s="18">
        <f t="shared" si="16"/>
        <v>104700</v>
      </c>
      <c r="D26" s="18">
        <f t="shared" si="16"/>
        <v>105700</v>
      </c>
      <c r="E26" s="18">
        <f t="shared" si="16"/>
        <v>5000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104700</v>
      </c>
      <c r="C31" s="23">
        <f t="shared" si="21"/>
        <v>104700</v>
      </c>
      <c r="D31" s="23">
        <f t="shared" si="21"/>
        <v>105700</v>
      </c>
      <c r="E31" s="23">
        <f t="shared" si="21"/>
        <v>5000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1585692</v>
      </c>
      <c r="C36" s="18">
        <f t="shared" si="25"/>
        <v>1585692</v>
      </c>
      <c r="D36" s="18">
        <f t="shared" si="25"/>
        <v>1585692</v>
      </c>
      <c r="E36" s="18">
        <f t="shared" si="25"/>
        <v>1402602</v>
      </c>
      <c r="F36" s="18">
        <f>SUM(F37:F38)</f>
        <v>1483291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1109292</v>
      </c>
      <c r="C37" s="25">
        <f t="shared" si="26"/>
        <v>1109292</v>
      </c>
      <c r="D37" s="25">
        <f t="shared" si="26"/>
        <v>1109292</v>
      </c>
      <c r="E37" s="25">
        <f t="shared" si="26"/>
        <v>977281</v>
      </c>
      <c r="F37" s="25">
        <f>F40</f>
        <v>1100899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476400</v>
      </c>
      <c r="C38" s="23">
        <f t="shared" si="27"/>
        <v>476400</v>
      </c>
      <c r="D38" s="23">
        <f t="shared" si="27"/>
        <v>476400</v>
      </c>
      <c r="E38" s="23">
        <f t="shared" si="27"/>
        <v>425321</v>
      </c>
      <c r="F38" s="23">
        <f>F44</f>
        <v>382392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1109292</v>
      </c>
      <c r="C40" s="18">
        <f t="shared" si="28"/>
        <v>1109292</v>
      </c>
      <c r="D40" s="18">
        <f t="shared" si="28"/>
        <v>1109292</v>
      </c>
      <c r="E40" s="18">
        <f t="shared" si="28"/>
        <v>977281</v>
      </c>
      <c r="F40" s="18">
        <f>SUM(F41:F42)</f>
        <v>1100899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1041720</v>
      </c>
      <c r="C41" s="25">
        <v>1041720</v>
      </c>
      <c r="D41" s="25">
        <v>1041720</v>
      </c>
      <c r="E41" s="25">
        <v>972056</v>
      </c>
      <c r="F41" s="25">
        <v>1097897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67572</v>
      </c>
      <c r="C42" s="23">
        <v>67572</v>
      </c>
      <c r="D42" s="23">
        <v>67572</v>
      </c>
      <c r="E42" s="23">
        <v>5225</v>
      </c>
      <c r="F42" s="23">
        <v>3002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476400</v>
      </c>
      <c r="C44" s="18">
        <f t="shared" si="29"/>
        <v>476400</v>
      </c>
      <c r="D44" s="18">
        <f t="shared" si="29"/>
        <v>476400</v>
      </c>
      <c r="E44" s="18">
        <f t="shared" si="29"/>
        <v>425321</v>
      </c>
      <c r="F44" s="18">
        <f>SUM(F45:F75)</f>
        <v>382392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42000</v>
      </c>
      <c r="C48" s="23">
        <v>42000</v>
      </c>
      <c r="D48" s="23">
        <v>42000</v>
      </c>
      <c r="E48" s="23">
        <v>39000</v>
      </c>
      <c r="F48" s="23">
        <v>43400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110267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14400</v>
      </c>
      <c r="C66" s="23">
        <v>14400</v>
      </c>
      <c r="D66" s="23">
        <v>14400</v>
      </c>
      <c r="E66" s="23">
        <v>14400</v>
      </c>
      <c r="F66" s="23">
        <v>14400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2400</v>
      </c>
      <c r="C67" s="23">
        <v>2400</v>
      </c>
      <c r="D67" s="23">
        <v>2400</v>
      </c>
      <c r="E67" s="23">
        <v>8775</v>
      </c>
      <c r="F67" s="23">
        <v>9075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204000</v>
      </c>
      <c r="C69" s="23">
        <v>204000</v>
      </c>
      <c r="D69" s="23">
        <v>204000</v>
      </c>
      <c r="E69" s="23">
        <v>178175</v>
      </c>
      <c r="F69" s="23">
        <v>190850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14400</v>
      </c>
      <c r="C70" s="23">
        <v>14400</v>
      </c>
      <c r="D70" s="23">
        <v>14400</v>
      </c>
      <c r="E70" s="23">
        <v>14400</v>
      </c>
      <c r="F70" s="23">
        <v>14400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109200</v>
      </c>
      <c r="C73" s="23">
        <v>109200</v>
      </c>
      <c r="D73" s="23">
        <v>109200</v>
      </c>
      <c r="E73" s="23">
        <v>80571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72920</v>
      </c>
      <c r="C77" s="18">
        <f t="shared" si="31"/>
        <v>72920</v>
      </c>
      <c r="D77" s="18">
        <f t="shared" si="31"/>
        <v>72920</v>
      </c>
      <c r="E77" s="18">
        <f t="shared" si="31"/>
        <v>67778</v>
      </c>
      <c r="F77" s="18">
        <f>SUM(F78:F83)</f>
        <v>76853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72920</v>
      </c>
      <c r="C83" s="23">
        <v>72920</v>
      </c>
      <c r="D83" s="23">
        <v>72920</v>
      </c>
      <c r="E83" s="23">
        <v>67778</v>
      </c>
      <c r="F83" s="23">
        <v>76853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15000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15000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26000</v>
      </c>
      <c r="C93" s="18">
        <f t="shared" si="33"/>
        <v>26000</v>
      </c>
      <c r="D93" s="18">
        <f t="shared" si="33"/>
        <v>26000</v>
      </c>
      <c r="E93" s="18">
        <f t="shared" si="33"/>
        <v>30310</v>
      </c>
      <c r="F93" s="18">
        <f>SUM(F94:F105)</f>
        <v>26000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18000</v>
      </c>
      <c r="C94" s="25">
        <v>18000</v>
      </c>
      <c r="D94" s="25">
        <v>18000</v>
      </c>
      <c r="E94" s="25">
        <v>18000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7360</v>
      </c>
      <c r="F98" s="23">
        <v>7000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 thickBot="1">
      <c r="A101" s="8">
        <v>222008</v>
      </c>
      <c r="B101" s="23">
        <v>3000</v>
      </c>
      <c r="C101" s="23">
        <v>3000</v>
      </c>
      <c r="D101" s="23">
        <v>3000</v>
      </c>
      <c r="E101" s="23">
        <v>4950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634500</v>
      </c>
      <c r="C107" s="18">
        <f t="shared" si="34"/>
        <v>634500</v>
      </c>
      <c r="D107" s="18">
        <f t="shared" si="34"/>
        <v>634500</v>
      </c>
      <c r="E107" s="18">
        <f t="shared" si="34"/>
        <v>784850</v>
      </c>
      <c r="F107" s="18">
        <f>SUM(F108:F133)</f>
        <v>455943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50000</v>
      </c>
      <c r="C108" s="25">
        <v>50000</v>
      </c>
      <c r="D108" s="25">
        <v>50000</v>
      </c>
      <c r="E108" s="25">
        <v>60000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420000</v>
      </c>
      <c r="C109" s="23">
        <v>420000</v>
      </c>
      <c r="D109" s="23">
        <v>420000</v>
      </c>
      <c r="E109" s="23">
        <v>421850</v>
      </c>
      <c r="F109" s="23">
        <v>230943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5000</v>
      </c>
      <c r="C110" s="23">
        <v>5000</v>
      </c>
      <c r="D110" s="23">
        <v>5000</v>
      </c>
      <c r="E110" s="23">
        <v>5000</v>
      </c>
      <c r="F110" s="23">
        <v>5000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22500</v>
      </c>
      <c r="C111" s="23">
        <v>22500</v>
      </c>
      <c r="D111" s="23">
        <v>22500</v>
      </c>
      <c r="E111" s="23">
        <v>30000</v>
      </c>
      <c r="F111" s="23">
        <v>30000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1500</v>
      </c>
      <c r="C112" s="23">
        <v>1500</v>
      </c>
      <c r="D112" s="23">
        <v>1500</v>
      </c>
      <c r="E112" s="23">
        <v>1500</v>
      </c>
      <c r="F112" s="23">
        <v>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110000</v>
      </c>
      <c r="C114" s="23">
        <v>110000</v>
      </c>
      <c r="D114" s="23">
        <v>110000</v>
      </c>
      <c r="E114" s="23">
        <v>144000</v>
      </c>
      <c r="F114" s="23">
        <v>144000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13000</v>
      </c>
      <c r="C115" s="23">
        <v>13000</v>
      </c>
      <c r="D115" s="23">
        <v>13000</v>
      </c>
      <c r="E115" s="23">
        <v>18000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customHeight="1">
      <c r="A117" s="8">
        <v>223010</v>
      </c>
      <c r="B117" s="23">
        <v>0</v>
      </c>
      <c r="C117" s="23">
        <v>0</v>
      </c>
      <c r="D117" s="23">
        <v>0</v>
      </c>
      <c r="E117" s="23">
        <v>1000</v>
      </c>
      <c r="F117" s="23">
        <v>0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1000</v>
      </c>
      <c r="C118" s="23">
        <v>1000</v>
      </c>
      <c r="D118" s="23">
        <v>1000</v>
      </c>
      <c r="E118" s="23">
        <v>1000</v>
      </c>
      <c r="F118" s="23">
        <v>1000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11000</v>
      </c>
      <c r="C121" s="23">
        <v>11000</v>
      </c>
      <c r="D121" s="23">
        <v>11000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0</v>
      </c>
      <c r="C123" s="23">
        <v>0</v>
      </c>
      <c r="D123" s="23">
        <v>0</v>
      </c>
      <c r="E123" s="23">
        <v>82000</v>
      </c>
      <c r="F123" s="23">
        <v>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5000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500</v>
      </c>
      <c r="C133" s="23">
        <v>500</v>
      </c>
      <c r="D133" s="23">
        <v>500</v>
      </c>
      <c r="E133" s="23">
        <v>500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0</v>
      </c>
      <c r="F150" s="18">
        <f>SUM(F151:F168)</f>
        <v>24430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10000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4430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199500</v>
      </c>
      <c r="C176" s="18">
        <f t="shared" si="40"/>
        <v>199500</v>
      </c>
      <c r="D176" s="18">
        <f t="shared" si="40"/>
        <v>199500</v>
      </c>
      <c r="E176" s="18">
        <f t="shared" si="40"/>
        <v>200000</v>
      </c>
      <c r="F176" s="18">
        <f>SUM(F177:F196)</f>
        <v>230000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199500</v>
      </c>
      <c r="C186" s="23">
        <v>199500</v>
      </c>
      <c r="D186" s="23">
        <v>199500</v>
      </c>
      <c r="E186" s="23">
        <v>200000</v>
      </c>
      <c r="F186" s="23">
        <v>200000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104700</v>
      </c>
      <c r="C225" s="18">
        <f t="shared" si="47"/>
        <v>104700</v>
      </c>
      <c r="D225" s="18">
        <f t="shared" si="47"/>
        <v>105700</v>
      </c>
      <c r="E225" s="18">
        <f t="shared" si="47"/>
        <v>5000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18700</v>
      </c>
      <c r="C226" s="25">
        <v>18700</v>
      </c>
      <c r="D226" s="25">
        <v>18700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35000</v>
      </c>
      <c r="C227" s="23">
        <v>35000</v>
      </c>
      <c r="D227" s="23">
        <v>35000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9000</v>
      </c>
      <c r="C231" s="23">
        <v>9000</v>
      </c>
      <c r="D231" s="23">
        <v>9000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42000</v>
      </c>
      <c r="C233" s="23">
        <v>42000</v>
      </c>
      <c r="D233" s="23">
        <v>42000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0</v>
      </c>
      <c r="C235" s="23">
        <v>0</v>
      </c>
      <c r="D235" s="23">
        <v>1000</v>
      </c>
      <c r="E235" s="23">
        <v>0</v>
      </c>
      <c r="F235" s="23">
        <v>0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2020-03-04T05:35:32Z</cp:lastPrinted>
  <dcterms:created xsi:type="dcterms:W3CDTF">2018-12-30T09:54:12Z</dcterms:created>
  <dcterms:modified xsi:type="dcterms:W3CDTF">2020-03-04T05:35:36Z</dcterms:modified>
</cp:coreProperties>
</file>