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25" i="1" l="1"/>
  <c r="I254" i="1"/>
  <c r="B33" i="1"/>
  <c r="I24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<sst xmlns="http://schemas.openxmlformats.org/spreadsheetml/2006/main" count="245" uniqueCount="216">
  <si>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</si>
  <si>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</si>
  <si>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</si>
  <si>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</si>
  <si>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</si>
  <si>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</si>
  <si>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</si>
  <si>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</si>
  <si>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</si>
  <si>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</si>
  <si>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</si>
  <si>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</si>
  <si>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</si>
  <si>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</si>
  <si>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</si>
  <si>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</si>
  <si>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</si>
  <si>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</si>
  <si>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</si>
  <si>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</si>
  <si>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</si>
  <si>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</si>
  <si>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</si>
  <si>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</si>
  <si>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</si>
  <si>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</si>
  <si>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</si>
  <si>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</si>
  <si>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</si>
  <si>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</si>
  <si>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</si>
  <si>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</si>
  <si>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</si>
  <si>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</si>
  <si>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</si>
  <si>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</si>
  <si>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</si>
  <si>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</si>
  <si>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</si>
  <si>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</si>
  <si>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</si>
  <si>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</si>
  <si>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</si>
  <si>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</si>
  <si>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</si>
  <si>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</si>
  <si>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</si>
  <si>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</si>
  <si>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</si>
  <si>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</si>
  <si>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</si>
  <si>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</si>
  <si>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</si>
  <si>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</si>
  <si>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</si>
  <si>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</si>
  <si>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</si>
  <si>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</si>
  <si>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</si>
  <si>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</si>
  <si>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</si>
  <si>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</si>
  <si>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</si>
  <si>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</si>
  <si>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</si>
  <si>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</si>
  <si>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</si>
  <si>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</si>
  <si>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</si>
  <si>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</si>
  <si>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</si>
  <si>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</si>
  <si>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</si>
  <si>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</si>
  <si>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</si>
  <si>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</si>
  <si>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</si>
  <si>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</si>
  <si>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</si>
  <si>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</si>
  <si>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</si>
  <si>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</si>
  <si>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</si>
  <si>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</si>
  <si>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</si>
  <si>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</si>
  <si>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</si>
  <si>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</si>
  <si>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</si>
  <si>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</si>
  <si>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</si>
  <si>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</si>
  <si>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</si>
  <si>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</si>
  <si>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</si>
  <si>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</si>
  <si>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</si>
  <si>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</si>
  <si>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</si>
  <si>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</si>
  <si>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</si>
  <si>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</si>
  <si>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</si>
  <si>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</si>
  <si>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</si>
  <si>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</si>
  <si>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</si>
  <si>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</si>
  <si>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</si>
  <si>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</si>
  <si>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</si>
  <si>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</si>
  <si>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</si>
  <si>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</si>
  <si>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</si>
  <si>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</si>
  <si>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</si>
  <si>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</si>
  <si>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</si>
  <si>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</si>
  <si>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</si>
  <si>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</si>
  <si>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</si>
  <si>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</si>
  <si>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</si>
  <si>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</si>
  <si>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</si>
  <si>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</si>
  <si>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</si>
  <si>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</si>
  <si>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</si>
  <si>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</si>
  <si>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</si>
  <si>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</si>
  <si>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</si>
  <si>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</si>
  <si>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</si>
  <si>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</si>
  <si>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</si>
  <si>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</si>
  <si>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</si>
  <si>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</si>
  <si>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</si>
  <si>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</si>
  <si>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</si>
  <si>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</si>
  <si>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</si>
  <si>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</si>
  <si>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</si>
  <si>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</si>
  <si>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</si>
  <si>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</si>
  <si>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</si>
  <si>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</si>
  <si>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</si>
  <si>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</si>
  <si>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</si>
  <si>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</si>
  <si>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</si>
  <si>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</si>
  <si>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</si>
  <si>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</si>
  <si>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</si>
  <si>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</si>
  <si>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</si>
  <si>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</si>
  <si>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</si>
  <si>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</si>
  <si>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</si>
  <si>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</si>
  <si>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</si>
  <si>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</si>
  <si>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</si>
  <si>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</si>
  <si>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</si>
  <si>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</si>
  <si>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</si>
  <si>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</si>
  <si>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</si>
  <si>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</si>
  <si>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</si>
  <si>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</si>
  <si>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</si>
  <si>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</si>
  <si>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</si>
  <si>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</si>
  <si>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</si>
  <si>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</si>
  <si>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</si>
  <si>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</si>
  <si>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</si>
  <si>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</si>
  <si>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</si>
  <si>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</si>
  <si>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</si>
  <si>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</si>
  <si>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</si>
  <si>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</si>
  <si>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</si>
  <si>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</si>
  <si>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</si>
  <si>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</si>
  <si>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</si>
  <si>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</si>
  <si>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</si>
  <si>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</si>
  <si>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</si>
  <si>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</si>
  <si>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</si>
  <si>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</si>
  <si>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</si>
  <si>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</si>
  <si>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ޖަޕާނުގައި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</si>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</sst>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15"/>
  <cols>
    <col min="1" max="1" width="9" style="8"/>
    <col min="2" max="6" width="15.21875" style="4" customWidth="1"/>
    <col min="7" max="7" width="46.33203125" style="4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"/>
      <c r="H1" s="3"/>
      <c r="J1" s="5">
        <v>1155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214</v>
      </c>
      <c r="B3" s="2"/>
      <c r="C3" s="2"/>
      <c r="D3" s="2"/>
      <c r="E3" s="2"/>
      <c r="F3" s="2"/>
      <c r="G3" s="2"/>
      <c r="H3" s="3"/>
    </row>
    <row r="4" spans="1:10" ht="25.5">
      <c r="A4" s="7" t="s">
        <v>212</v>
      </c>
      <c r="B4" s="2"/>
      <c r="C4" s="2"/>
      <c r="D4" s="2"/>
      <c r="E4" s="2"/>
      <c r="F4" s="2"/>
      <c r="G4" s="2"/>
      <c r="H4" s="3"/>
    </row>
    <row r="5" spans="1:10" ht="7.5" customHeight="1"/>
    <row r="6" spans="1:10" ht="21.75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 ht="21.75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 ht="21.75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12248222</v>
      </c>
      <c r="C9" s="15">
        <f t="shared" si="0"/>
        <v>12248222</v>
      </c>
      <c r="D9" s="15">
        <f t="shared" si="0"/>
        <v>12352050</v>
      </c>
      <c r="E9" s="15">
        <f t="shared" si="0"/>
        <v>9481364</v>
      </c>
      <c r="F9" s="15">
        <f>F13</f>
        <v>9821296</v>
      </c>
      <c r="G9" s="16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7">
        <f t="shared" ref="B10:E10" si="2">B26</f>
        <v>70352</v>
      </c>
      <c r="C10" s="17">
        <f t="shared" si="2"/>
        <v>70352</v>
      </c>
      <c r="D10" s="17">
        <f t="shared" si="2"/>
        <v>131352</v>
      </c>
      <c r="E10" s="17">
        <f t="shared" si="2"/>
        <v>0</v>
      </c>
      <c r="F10" s="17">
        <f>F26</f>
        <v>0</v>
      </c>
      <c r="G10" s="18" t="s">
        <v>11</v>
      </c>
      <c r="I10" s="4" t="str">
        <f t="shared" si="1"/>
        <v>SHOW</v>
      </c>
    </row>
    <row r="11" spans="1:10" ht="22.5" customHeight="1" thickBot="1">
      <c r="B11" s="19">
        <f t="shared" ref="B11:E11" si="3">SUM(B9:B10)</f>
        <v>12318574</v>
      </c>
      <c r="C11" s="19">
        <f t="shared" si="3"/>
        <v>12318574</v>
      </c>
      <c r="D11" s="19">
        <f t="shared" si="3"/>
        <v>12483402</v>
      </c>
      <c r="E11" s="19">
        <f t="shared" si="3"/>
        <v>9481364</v>
      </c>
      <c r="F11" s="19">
        <f>SUM(F9:F10)</f>
        <v>9821296</v>
      </c>
      <c r="G11" s="20" t="s">
        <v>12</v>
      </c>
      <c r="I11" s="4" t="str">
        <f t="shared" si="1"/>
        <v>SHOW</v>
      </c>
    </row>
    <row r="12" spans="1:10" ht="15.75" thickBot="1">
      <c r="B12" s="21"/>
      <c r="C12" s="21"/>
      <c r="D12" s="21"/>
      <c r="E12" s="21"/>
      <c r="F12" s="21"/>
      <c r="I12" s="4" t="s">
        <v>215</v>
      </c>
    </row>
    <row r="13" spans="1:10" ht="22.5" customHeight="1" thickBot="1">
      <c r="B13" s="19">
        <f t="shared" ref="B13:E13" si="4">SUM(B14:B24)</f>
        <v>12248222</v>
      </c>
      <c r="C13" s="19">
        <f t="shared" si="4"/>
        <v>12248222</v>
      </c>
      <c r="D13" s="19">
        <f t="shared" si="4"/>
        <v>12352050</v>
      </c>
      <c r="E13" s="19">
        <f t="shared" si="4"/>
        <v>9481364</v>
      </c>
      <c r="F13" s="19">
        <f>SUM(F14:F24)</f>
        <v>9821296</v>
      </c>
      <c r="G13" s="20" t="s">
        <v>10</v>
      </c>
      <c r="H13" s="22"/>
      <c r="I13" s="4" t="str">
        <f t="shared" si="1"/>
        <v>SHOW</v>
      </c>
    </row>
    <row r="14" spans="1:10" ht="22.5" customHeight="1">
      <c r="A14" s="8">
        <v>210</v>
      </c>
      <c r="B14" s="23">
        <f t="shared" ref="B14:E14" si="5">B36</f>
        <v>9949617</v>
      </c>
      <c r="C14" s="23">
        <f t="shared" si="5"/>
        <v>9949617</v>
      </c>
      <c r="D14" s="23">
        <f t="shared" si="5"/>
        <v>9949617</v>
      </c>
      <c r="E14" s="23">
        <f t="shared" si="5"/>
        <v>7709277</v>
      </c>
      <c r="F14" s="23">
        <f>F36</f>
        <v>8122642</v>
      </c>
      <c r="G14" s="16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4">
        <f t="shared" ref="B15:E15" si="6">B77</f>
        <v>24780</v>
      </c>
      <c r="C15" s="24">
        <f t="shared" si="6"/>
        <v>24780</v>
      </c>
      <c r="D15" s="24">
        <f t="shared" si="6"/>
        <v>24780</v>
      </c>
      <c r="E15" s="24">
        <f t="shared" si="6"/>
        <v>10521</v>
      </c>
      <c r="F15" s="24">
        <f>F77</f>
        <v>23800</v>
      </c>
      <c r="G15" s="2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4">
        <f t="shared" ref="B16:E16" si="7">B85</f>
        <v>212000</v>
      </c>
      <c r="C16" s="24">
        <f t="shared" si="7"/>
        <v>212000</v>
      </c>
      <c r="D16" s="24">
        <f t="shared" si="7"/>
        <v>212000</v>
      </c>
      <c r="E16" s="24">
        <f t="shared" si="7"/>
        <v>187076</v>
      </c>
      <c r="F16" s="24">
        <f>F85</f>
        <v>67381</v>
      </c>
      <c r="G16" s="2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4">
        <f t="shared" ref="B17:E17" si="8">B93</f>
        <v>75500</v>
      </c>
      <c r="C17" s="24">
        <f t="shared" si="8"/>
        <v>75500</v>
      </c>
      <c r="D17" s="24">
        <f t="shared" si="8"/>
        <v>76000</v>
      </c>
      <c r="E17" s="24">
        <f t="shared" si="8"/>
        <v>75970</v>
      </c>
      <c r="F17" s="24">
        <f>F93</f>
        <v>105392</v>
      </c>
      <c r="G17" s="2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4">
        <f t="shared" ref="B18:E18" si="9">B107</f>
        <v>1978325</v>
      </c>
      <c r="C18" s="24">
        <f t="shared" si="9"/>
        <v>1978325</v>
      </c>
      <c r="D18" s="24">
        <f t="shared" si="9"/>
        <v>1975653</v>
      </c>
      <c r="E18" s="24">
        <f t="shared" si="9"/>
        <v>1498520</v>
      </c>
      <c r="F18" s="24">
        <f>F107</f>
        <v>1500070</v>
      </c>
      <c r="G18" s="2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4">
        <f t="shared" ref="B21:E21" si="12">B150</f>
        <v>8000</v>
      </c>
      <c r="C21" s="24">
        <f t="shared" si="12"/>
        <v>8000</v>
      </c>
      <c r="D21" s="24">
        <f t="shared" si="12"/>
        <v>114000</v>
      </c>
      <c r="E21" s="24">
        <f t="shared" si="12"/>
        <v>0</v>
      </c>
      <c r="F21" s="24">
        <f>F150</f>
        <v>2011</v>
      </c>
      <c r="G21" s="2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4">
        <f t="shared" ref="B23:E23" si="14">B176</f>
        <v>0</v>
      </c>
      <c r="C23" s="24">
        <f t="shared" si="14"/>
        <v>0</v>
      </c>
      <c r="D23" s="24">
        <f t="shared" si="14"/>
        <v>0</v>
      </c>
      <c r="E23" s="24">
        <f t="shared" si="14"/>
        <v>0</v>
      </c>
      <c r="F23" s="24">
        <f>F176</f>
        <v>0</v>
      </c>
      <c r="G23" s="25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1"/>
      <c r="C25" s="21"/>
      <c r="D25" s="21"/>
      <c r="E25" s="21"/>
      <c r="F25" s="21"/>
      <c r="I25" s="4" t="str">
        <f t="shared" si="1"/>
        <v>HIDE</v>
      </c>
    </row>
    <row r="26" spans="1:9" ht="22.5" customHeight="1" thickBot="1">
      <c r="B26" s="19">
        <f t="shared" ref="B26:E26" si="16">SUM(B27:B34)</f>
        <v>70352</v>
      </c>
      <c r="C26" s="19">
        <f t="shared" si="16"/>
        <v>70352</v>
      </c>
      <c r="D26" s="19">
        <f t="shared" si="16"/>
        <v>131352</v>
      </c>
      <c r="E26" s="19">
        <f t="shared" si="16"/>
        <v>0</v>
      </c>
      <c r="F26" s="19">
        <f>SUM(F27:F34)</f>
        <v>0</v>
      </c>
      <c r="G26" s="20" t="s">
        <v>11</v>
      </c>
      <c r="H26" s="22"/>
      <c r="I26" s="4" t="str">
        <f t="shared" si="1"/>
        <v>SHOW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4">
        <f t="shared" ref="B29:E29" si="19">B212</f>
        <v>0</v>
      </c>
      <c r="C29" s="24">
        <f t="shared" si="19"/>
        <v>0</v>
      </c>
      <c r="D29" s="24">
        <f t="shared" si="19"/>
        <v>0</v>
      </c>
      <c r="E29" s="24">
        <f t="shared" si="19"/>
        <v>0</v>
      </c>
      <c r="F29" s="24">
        <f>F212</f>
        <v>0</v>
      </c>
      <c r="G29" s="1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0</v>
      </c>
      <c r="E30" s="24">
        <f t="shared" si="20"/>
        <v>0</v>
      </c>
      <c r="F30" s="24">
        <f>F217</f>
        <v>0</v>
      </c>
      <c r="G30" s="1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4">
        <f t="shared" ref="B31:E31" si="21">B225</f>
        <v>70352</v>
      </c>
      <c r="C31" s="24">
        <f t="shared" si="21"/>
        <v>70352</v>
      </c>
      <c r="D31" s="24">
        <f t="shared" si="21"/>
        <v>131352</v>
      </c>
      <c r="E31" s="24">
        <f t="shared" si="21"/>
        <v>0</v>
      </c>
      <c r="F31" s="24">
        <f>F225</f>
        <v>0</v>
      </c>
      <c r="G31" s="1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1"/>
      <c r="C35" s="21"/>
      <c r="D35" s="21"/>
      <c r="E35" s="21"/>
      <c r="F35" s="21"/>
      <c r="I35" s="4" t="str">
        <f t="shared" si="1"/>
        <v>HIDE</v>
      </c>
    </row>
    <row r="36" spans="1:9" ht="22.5" customHeight="1" thickBot="1">
      <c r="A36" s="8">
        <v>210</v>
      </c>
      <c r="B36" s="19">
        <f t="shared" ref="B36:E36" si="25">SUM(B37:B38)</f>
        <v>9949617</v>
      </c>
      <c r="C36" s="19">
        <f t="shared" si="25"/>
        <v>9949617</v>
      </c>
      <c r="D36" s="19">
        <f t="shared" si="25"/>
        <v>9949617</v>
      </c>
      <c r="E36" s="19">
        <f t="shared" si="25"/>
        <v>7709277</v>
      </c>
      <c r="F36" s="19">
        <f>SUM(F37:F38)</f>
        <v>8122642</v>
      </c>
      <c r="G36" s="20" t="s">
        <v>13</v>
      </c>
      <c r="H36" s="28">
        <v>210</v>
      </c>
      <c r="I36" s="4" t="str">
        <f t="shared" si="1"/>
        <v>SHOW</v>
      </c>
    </row>
    <row r="37" spans="1:9" ht="22.5" customHeight="1">
      <c r="A37" s="8">
        <v>211</v>
      </c>
      <c r="B37" s="26">
        <f t="shared" ref="B37:E37" si="26">B40</f>
        <v>1617159</v>
      </c>
      <c r="C37" s="26">
        <f t="shared" si="26"/>
        <v>1617159</v>
      </c>
      <c r="D37" s="26">
        <f t="shared" si="26"/>
        <v>1617159</v>
      </c>
      <c r="E37" s="26">
        <f t="shared" si="26"/>
        <v>1692518</v>
      </c>
      <c r="F37" s="26">
        <f>F40</f>
        <v>1491591</v>
      </c>
      <c r="G37" s="27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4">
        <f t="shared" ref="B38:E38" si="27">B44</f>
        <v>8332458</v>
      </c>
      <c r="C38" s="24">
        <f t="shared" si="27"/>
        <v>8332458</v>
      </c>
      <c r="D38" s="24">
        <f t="shared" si="27"/>
        <v>8332458</v>
      </c>
      <c r="E38" s="24">
        <f t="shared" si="27"/>
        <v>6016759</v>
      </c>
      <c r="F38" s="24">
        <f>F44</f>
        <v>6631051</v>
      </c>
      <c r="G38" s="1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1"/>
      <c r="C39" s="21"/>
      <c r="D39" s="21"/>
      <c r="E39" s="21"/>
      <c r="F39" s="21"/>
      <c r="I39" s="4" t="str">
        <f t="shared" si="1"/>
        <v>HIDE</v>
      </c>
    </row>
    <row r="40" spans="1:9" ht="22.5" customHeight="1" thickBot="1">
      <c r="A40" s="29">
        <v>211</v>
      </c>
      <c r="B40" s="19">
        <f t="shared" ref="B40:E40" si="28">SUM(B41:B42)</f>
        <v>1617159</v>
      </c>
      <c r="C40" s="19">
        <f t="shared" si="28"/>
        <v>1617159</v>
      </c>
      <c r="D40" s="19">
        <f t="shared" si="28"/>
        <v>1617159</v>
      </c>
      <c r="E40" s="19">
        <f t="shared" si="28"/>
        <v>1692518</v>
      </c>
      <c r="F40" s="19">
        <f>SUM(F41:F42)</f>
        <v>1491591</v>
      </c>
      <c r="G40" s="20" t="s">
        <v>32</v>
      </c>
      <c r="H40" s="28">
        <v>211</v>
      </c>
      <c r="I40" s="4" t="str">
        <f t="shared" si="1"/>
        <v>SHOW</v>
      </c>
    </row>
    <row r="41" spans="1:9" ht="22.5" customHeight="1">
      <c r="A41" s="8">
        <v>211001</v>
      </c>
      <c r="B41" s="26">
        <v>1502327</v>
      </c>
      <c r="C41" s="26">
        <v>1502327</v>
      </c>
      <c r="D41" s="26">
        <v>1502327</v>
      </c>
      <c r="E41" s="26">
        <v>1434269</v>
      </c>
      <c r="F41" s="26">
        <v>1417792</v>
      </c>
      <c r="G41" s="27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4">
        <v>114832</v>
      </c>
      <c r="C42" s="24">
        <v>114832</v>
      </c>
      <c r="D42" s="24">
        <v>114832</v>
      </c>
      <c r="E42" s="24">
        <v>258249</v>
      </c>
      <c r="F42" s="24">
        <v>73799</v>
      </c>
      <c r="G42" s="1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1"/>
      <c r="C43" s="21"/>
      <c r="D43" s="21"/>
      <c r="E43" s="21"/>
      <c r="F43" s="21"/>
      <c r="I43" s="4" t="str">
        <f t="shared" si="1"/>
        <v>HIDE</v>
      </c>
    </row>
    <row r="44" spans="1:9" ht="22.5" customHeight="1" thickBot="1">
      <c r="A44" s="29">
        <v>212</v>
      </c>
      <c r="B44" s="19">
        <f t="shared" ref="B44:E44" si="29">SUM(B45:B75)</f>
        <v>8332458</v>
      </c>
      <c r="C44" s="19">
        <f t="shared" si="29"/>
        <v>8332458</v>
      </c>
      <c r="D44" s="19">
        <f t="shared" si="29"/>
        <v>8332458</v>
      </c>
      <c r="E44" s="19">
        <f t="shared" si="29"/>
        <v>6016759</v>
      </c>
      <c r="F44" s="19">
        <f>SUM(F45:F75)</f>
        <v>6631051</v>
      </c>
      <c r="G44" s="20" t="s">
        <v>33</v>
      </c>
      <c r="H44" s="28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4">
        <v>3000</v>
      </c>
      <c r="C48" s="24">
        <v>3000</v>
      </c>
      <c r="D48" s="24">
        <v>3000</v>
      </c>
      <c r="E48" s="24">
        <v>3000</v>
      </c>
      <c r="F48" s="24">
        <v>3000</v>
      </c>
      <c r="G48" s="1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4">
        <v>555677</v>
      </c>
      <c r="C51" s="24">
        <v>555677</v>
      </c>
      <c r="D51" s="24">
        <v>555677</v>
      </c>
      <c r="E51" s="24">
        <v>544180</v>
      </c>
      <c r="F51" s="24">
        <v>457914</v>
      </c>
      <c r="G51" s="18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4">
        <v>226314</v>
      </c>
      <c r="C52" s="24">
        <v>226314</v>
      </c>
      <c r="D52" s="24">
        <v>226314</v>
      </c>
      <c r="E52" s="24">
        <v>237231</v>
      </c>
      <c r="F52" s="24">
        <v>78236</v>
      </c>
      <c r="G52" s="18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4">
        <v>701402</v>
      </c>
      <c r="C55" s="24">
        <v>701402</v>
      </c>
      <c r="D55" s="24">
        <v>701402</v>
      </c>
      <c r="E55" s="24">
        <v>819016</v>
      </c>
      <c r="F55" s="24">
        <v>594911</v>
      </c>
      <c r="G55" s="18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4">
        <v>5305225</v>
      </c>
      <c r="C56" s="24">
        <v>5305225</v>
      </c>
      <c r="D56" s="24">
        <v>5305225</v>
      </c>
      <c r="E56" s="24">
        <v>2864375</v>
      </c>
      <c r="F56" s="24">
        <v>4045726</v>
      </c>
      <c r="G56" s="18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4">
        <v>25146</v>
      </c>
      <c r="C66" s="24">
        <v>25146</v>
      </c>
      <c r="D66" s="24">
        <v>25146</v>
      </c>
      <c r="E66" s="24">
        <v>64868</v>
      </c>
      <c r="F66" s="24">
        <v>0</v>
      </c>
      <c r="G66" s="18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18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4">
        <v>1515694</v>
      </c>
      <c r="C75" s="24">
        <v>1515694</v>
      </c>
      <c r="D75" s="24">
        <v>1515694</v>
      </c>
      <c r="E75" s="24">
        <v>1484089</v>
      </c>
      <c r="F75" s="24">
        <v>1451264</v>
      </c>
      <c r="G75" s="18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1"/>
      <c r="C76" s="21"/>
      <c r="D76" s="21"/>
      <c r="E76" s="21"/>
      <c r="F76" s="21"/>
      <c r="I76" s="4" t="str">
        <f t="shared" si="30"/>
        <v>HIDE</v>
      </c>
    </row>
    <row r="77" spans="1:9" ht="22.5" customHeight="1" thickBot="1">
      <c r="A77" s="29">
        <v>213</v>
      </c>
      <c r="B77" s="19">
        <f t="shared" ref="B77:E77" si="31">SUM(B78:B83)</f>
        <v>24780</v>
      </c>
      <c r="C77" s="19">
        <f t="shared" si="31"/>
        <v>24780</v>
      </c>
      <c r="D77" s="19">
        <f t="shared" si="31"/>
        <v>24780</v>
      </c>
      <c r="E77" s="19">
        <f t="shared" si="31"/>
        <v>10521</v>
      </c>
      <c r="F77" s="19">
        <f>SUM(F78:F83)</f>
        <v>23800</v>
      </c>
      <c r="G77" s="20" t="s">
        <v>14</v>
      </c>
      <c r="H77" s="28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4">
        <v>24780</v>
      </c>
      <c r="C83" s="24">
        <v>24780</v>
      </c>
      <c r="D83" s="24">
        <v>24780</v>
      </c>
      <c r="E83" s="24">
        <v>10521</v>
      </c>
      <c r="F83" s="24">
        <v>23800</v>
      </c>
      <c r="G83" s="1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1"/>
      <c r="C84" s="21"/>
      <c r="D84" s="21"/>
      <c r="E84" s="21"/>
      <c r="F84" s="21"/>
      <c r="I84" s="4" t="str">
        <f t="shared" si="30"/>
        <v>HIDE</v>
      </c>
    </row>
    <row r="85" spans="1:9" ht="22.5" customHeight="1" thickBot="1">
      <c r="A85" s="29">
        <v>221</v>
      </c>
      <c r="B85" s="19">
        <f t="shared" ref="B85:E85" si="32">SUM(B86:B91)</f>
        <v>212000</v>
      </c>
      <c r="C85" s="19">
        <f t="shared" si="32"/>
        <v>212000</v>
      </c>
      <c r="D85" s="19">
        <f t="shared" si="32"/>
        <v>212000</v>
      </c>
      <c r="E85" s="19">
        <f t="shared" si="32"/>
        <v>187076</v>
      </c>
      <c r="F85" s="19">
        <f>SUM(F86:F91)</f>
        <v>67381</v>
      </c>
      <c r="G85" s="20" t="s">
        <v>15</v>
      </c>
      <c r="H85" s="28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4">
        <v>10000</v>
      </c>
      <c r="C87" s="24">
        <v>10000</v>
      </c>
      <c r="D87" s="24">
        <v>10000</v>
      </c>
      <c r="E87" s="24">
        <v>6000</v>
      </c>
      <c r="F87" s="24">
        <v>10058</v>
      </c>
      <c r="G87" s="18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4">
        <v>20000</v>
      </c>
      <c r="C88" s="24">
        <v>20000</v>
      </c>
      <c r="D88" s="24">
        <v>20000</v>
      </c>
      <c r="E88" s="24">
        <v>0</v>
      </c>
      <c r="F88" s="24">
        <v>15088</v>
      </c>
      <c r="G88" s="18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4">
        <v>182000</v>
      </c>
      <c r="C89" s="24">
        <v>182000</v>
      </c>
      <c r="D89" s="24">
        <v>182000</v>
      </c>
      <c r="E89" s="24">
        <v>181076</v>
      </c>
      <c r="F89" s="24">
        <v>42235</v>
      </c>
      <c r="G89" s="18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1"/>
      <c r="C92" s="21"/>
      <c r="D92" s="21"/>
      <c r="E92" s="21"/>
      <c r="F92" s="21"/>
      <c r="I92" s="4" t="str">
        <f t="shared" si="30"/>
        <v>HIDE</v>
      </c>
    </row>
    <row r="93" spans="1:9" ht="22.5" customHeight="1" thickBot="1">
      <c r="A93" s="29">
        <v>222</v>
      </c>
      <c r="B93" s="19">
        <f t="shared" ref="B93:E93" si="33">SUM(B94:B105)</f>
        <v>75500</v>
      </c>
      <c r="C93" s="19">
        <f t="shared" si="33"/>
        <v>75500</v>
      </c>
      <c r="D93" s="19">
        <f t="shared" si="33"/>
        <v>76000</v>
      </c>
      <c r="E93" s="19">
        <f t="shared" si="33"/>
        <v>75970</v>
      </c>
      <c r="F93" s="19">
        <f>SUM(F94:F105)</f>
        <v>105392</v>
      </c>
      <c r="G93" s="20" t="s">
        <v>16</v>
      </c>
      <c r="H93" s="28">
        <v>222</v>
      </c>
      <c r="I93" s="4" t="str">
        <f t="shared" si="30"/>
        <v>SHOW</v>
      </c>
    </row>
    <row r="94" spans="1:9" ht="22.5" customHeight="1">
      <c r="A94" s="8">
        <v>222001</v>
      </c>
      <c r="B94" s="26">
        <v>15000</v>
      </c>
      <c r="C94" s="26">
        <v>15000</v>
      </c>
      <c r="D94" s="26">
        <v>15000</v>
      </c>
      <c r="E94" s="26">
        <v>25000</v>
      </c>
      <c r="F94" s="26">
        <v>20117</v>
      </c>
      <c r="G94" s="27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4">
        <v>2500</v>
      </c>
      <c r="C95" s="24">
        <v>2500</v>
      </c>
      <c r="D95" s="24">
        <v>1500</v>
      </c>
      <c r="E95" s="24">
        <v>0</v>
      </c>
      <c r="F95" s="24">
        <v>0</v>
      </c>
      <c r="G95" s="1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4">
        <v>50000</v>
      </c>
      <c r="C96" s="24">
        <v>50000</v>
      </c>
      <c r="D96" s="24">
        <v>50000</v>
      </c>
      <c r="E96" s="24">
        <v>50000</v>
      </c>
      <c r="F96" s="24">
        <v>75439</v>
      </c>
      <c r="G96" s="18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4">
        <v>0</v>
      </c>
      <c r="C98" s="24">
        <v>0</v>
      </c>
      <c r="D98" s="24">
        <v>1500</v>
      </c>
      <c r="E98" s="24">
        <v>0</v>
      </c>
      <c r="F98" s="24">
        <v>1509</v>
      </c>
      <c r="G98" s="1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4">
        <v>3000</v>
      </c>
      <c r="C99" s="24">
        <v>3000</v>
      </c>
      <c r="D99" s="24">
        <v>3000</v>
      </c>
      <c r="E99" s="24">
        <v>0</v>
      </c>
      <c r="F99" s="24">
        <v>0</v>
      </c>
      <c r="G99" s="1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4">
        <v>5000</v>
      </c>
      <c r="C101" s="24">
        <v>5000</v>
      </c>
      <c r="D101" s="24">
        <v>5000</v>
      </c>
      <c r="E101" s="24">
        <v>970</v>
      </c>
      <c r="F101" s="24">
        <v>1006</v>
      </c>
      <c r="G101" s="1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1006</v>
      </c>
      <c r="G102" s="18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886</v>
      </c>
      <c r="G103" s="18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400</v>
      </c>
      <c r="G104" s="18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5029</v>
      </c>
      <c r="G105" s="1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1"/>
      <c r="C106" s="21"/>
      <c r="D106" s="21"/>
      <c r="E106" s="21"/>
      <c r="F106" s="21"/>
      <c r="I106" s="4" t="str">
        <f t="shared" si="30"/>
        <v>HIDE</v>
      </c>
    </row>
    <row r="107" spans="1:9" ht="22.5" customHeight="1" thickBot="1">
      <c r="A107" s="29">
        <v>223</v>
      </c>
      <c r="B107" s="19">
        <f t="shared" ref="B107:E107" si="34">SUM(B108:B133)</f>
        <v>1978325</v>
      </c>
      <c r="C107" s="19">
        <f t="shared" si="34"/>
        <v>1978325</v>
      </c>
      <c r="D107" s="19">
        <f t="shared" si="34"/>
        <v>1975653</v>
      </c>
      <c r="E107" s="19">
        <f t="shared" si="34"/>
        <v>1498520</v>
      </c>
      <c r="F107" s="19">
        <f>SUM(F108:F133)</f>
        <v>1500070</v>
      </c>
      <c r="G107" s="20" t="s">
        <v>17</v>
      </c>
      <c r="H107" s="28">
        <v>223</v>
      </c>
      <c r="I107" s="4" t="str">
        <f t="shared" si="30"/>
        <v>SHOW</v>
      </c>
    </row>
    <row r="108" spans="1:9" ht="22.5" customHeight="1">
      <c r="A108" s="8">
        <v>223001</v>
      </c>
      <c r="B108" s="26">
        <v>184000</v>
      </c>
      <c r="C108" s="26">
        <v>184000</v>
      </c>
      <c r="D108" s="26">
        <v>184000</v>
      </c>
      <c r="E108" s="26">
        <v>164221</v>
      </c>
      <c r="F108" s="26">
        <v>150878</v>
      </c>
      <c r="G108" s="27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4">
        <v>65000</v>
      </c>
      <c r="C109" s="24">
        <v>65000</v>
      </c>
      <c r="D109" s="24">
        <v>65000</v>
      </c>
      <c r="E109" s="24">
        <v>50000</v>
      </c>
      <c r="F109" s="24">
        <v>92941</v>
      </c>
      <c r="G109" s="1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4">
        <v>8700</v>
      </c>
      <c r="C110" s="24">
        <v>8700</v>
      </c>
      <c r="D110" s="24">
        <v>8700</v>
      </c>
      <c r="E110" s="24">
        <v>8338</v>
      </c>
      <c r="F110" s="24">
        <v>7041</v>
      </c>
      <c r="G110" s="1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4">
        <v>29000</v>
      </c>
      <c r="C111" s="24">
        <v>29000</v>
      </c>
      <c r="D111" s="24">
        <v>29000</v>
      </c>
      <c r="E111" s="24">
        <v>26037</v>
      </c>
      <c r="F111" s="24">
        <v>26152</v>
      </c>
      <c r="G111" s="18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4">
        <v>1400000</v>
      </c>
      <c r="C112" s="24">
        <v>1400000</v>
      </c>
      <c r="D112" s="24">
        <v>1400000</v>
      </c>
      <c r="E112" s="24">
        <v>1123924</v>
      </c>
      <c r="F112" s="24">
        <v>1106517</v>
      </c>
      <c r="G112" s="18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4">
        <v>124494</v>
      </c>
      <c r="C114" s="24">
        <v>124494</v>
      </c>
      <c r="D114" s="24">
        <v>124494</v>
      </c>
      <c r="E114" s="24">
        <v>0</v>
      </c>
      <c r="F114" s="24">
        <v>0</v>
      </c>
      <c r="G114" s="18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4">
        <v>57131</v>
      </c>
      <c r="C115" s="24">
        <v>57131</v>
      </c>
      <c r="D115" s="24">
        <v>54459</v>
      </c>
      <c r="E115" s="24">
        <v>0</v>
      </c>
      <c r="F115" s="24">
        <v>0</v>
      </c>
      <c r="G115" s="1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4">
        <v>6000</v>
      </c>
      <c r="C116" s="24">
        <v>6000</v>
      </c>
      <c r="D116" s="24">
        <v>6000</v>
      </c>
      <c r="E116" s="24">
        <v>5000</v>
      </c>
      <c r="F116" s="24">
        <v>6940</v>
      </c>
      <c r="G116" s="18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4">
        <v>12000</v>
      </c>
      <c r="C118" s="24">
        <v>12000</v>
      </c>
      <c r="D118" s="24">
        <v>12000</v>
      </c>
      <c r="E118" s="24">
        <v>30000</v>
      </c>
      <c r="F118" s="24">
        <v>0</v>
      </c>
      <c r="G118" s="18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4">
        <v>10000</v>
      </c>
      <c r="C123" s="24">
        <v>10000</v>
      </c>
      <c r="D123" s="24">
        <v>10000</v>
      </c>
      <c r="E123" s="24">
        <v>15000</v>
      </c>
      <c r="F123" s="24">
        <v>25146</v>
      </c>
      <c r="G123" s="18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4">
        <v>67000</v>
      </c>
      <c r="C131" s="24">
        <v>67000</v>
      </c>
      <c r="D131" s="24">
        <v>67000</v>
      </c>
      <c r="E131" s="24">
        <v>64000</v>
      </c>
      <c r="F131" s="24">
        <v>72435</v>
      </c>
      <c r="G131" s="18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4">
        <v>15000</v>
      </c>
      <c r="C132" s="24">
        <v>15000</v>
      </c>
      <c r="D132" s="24">
        <v>15000</v>
      </c>
      <c r="E132" s="24">
        <v>12000</v>
      </c>
      <c r="F132" s="24">
        <v>12020</v>
      </c>
      <c r="G132" s="18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1"/>
      <c r="C134" s="21"/>
      <c r="D134" s="21"/>
      <c r="E134" s="21"/>
      <c r="F134" s="21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18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19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I149" s="4" t="str">
        <f t="shared" si="36"/>
        <v>HIDE</v>
      </c>
    </row>
    <row r="150" spans="1:9" ht="22.5" customHeight="1" thickBot="1">
      <c r="A150" s="29">
        <v>226</v>
      </c>
      <c r="B150" s="19">
        <f t="shared" ref="B150:E150" si="38">SUM(B151:B168)</f>
        <v>8000</v>
      </c>
      <c r="C150" s="19">
        <f t="shared" si="38"/>
        <v>8000</v>
      </c>
      <c r="D150" s="19">
        <f t="shared" si="38"/>
        <v>114000</v>
      </c>
      <c r="E150" s="19">
        <f t="shared" si="38"/>
        <v>0</v>
      </c>
      <c r="F150" s="19">
        <f>SUM(F151:F168)</f>
        <v>2011</v>
      </c>
      <c r="G150" s="20" t="s">
        <v>20</v>
      </c>
      <c r="H150" s="28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4">
        <v>0</v>
      </c>
      <c r="C152" s="24">
        <v>0</v>
      </c>
      <c r="D152" s="24">
        <v>85000</v>
      </c>
      <c r="E152" s="24">
        <v>0</v>
      </c>
      <c r="F152" s="24">
        <v>0</v>
      </c>
      <c r="G152" s="1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4">
        <v>3000</v>
      </c>
      <c r="C160" s="24">
        <v>3000</v>
      </c>
      <c r="D160" s="24">
        <v>3000</v>
      </c>
      <c r="E160" s="24">
        <v>0</v>
      </c>
      <c r="F160" s="24">
        <v>0</v>
      </c>
      <c r="G160" s="1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4">
        <v>5000</v>
      </c>
      <c r="C164" s="24">
        <v>5000</v>
      </c>
      <c r="D164" s="24">
        <v>5000</v>
      </c>
      <c r="E164" s="24">
        <v>0</v>
      </c>
      <c r="F164" s="24">
        <v>0</v>
      </c>
      <c r="G164" s="18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4">
        <v>0</v>
      </c>
      <c r="C166" s="24">
        <v>0</v>
      </c>
      <c r="D166" s="24">
        <v>21000</v>
      </c>
      <c r="E166" s="24">
        <v>0</v>
      </c>
      <c r="F166" s="24">
        <v>2011</v>
      </c>
      <c r="G166" s="1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21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I175" s="4" t="str">
        <f t="shared" si="36"/>
        <v>HIDE</v>
      </c>
    </row>
    <row r="176" spans="1:9" ht="22.5" hidden="1" customHeight="1" thickBot="1">
      <c r="A176" s="29">
        <v>228</v>
      </c>
      <c r="B176" s="19">
        <f t="shared" ref="B176:E176" si="40">SUM(B177:B196)</f>
        <v>0</v>
      </c>
      <c r="C176" s="19">
        <f t="shared" si="40"/>
        <v>0</v>
      </c>
      <c r="D176" s="19">
        <f t="shared" si="40"/>
        <v>0</v>
      </c>
      <c r="E176" s="19">
        <f t="shared" si="40"/>
        <v>0</v>
      </c>
      <c r="F176" s="19">
        <f>SUM(F177:F196)</f>
        <v>0</v>
      </c>
      <c r="G176" s="20" t="s">
        <v>22</v>
      </c>
      <c r="H176" s="28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23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24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25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I211" s="4" t="str">
        <f t="shared" si="42"/>
        <v>HIDE</v>
      </c>
    </row>
    <row r="212" spans="1:9" ht="22.5" hidden="1" customHeight="1" thickBot="1">
      <c r="A212" s="29">
        <v>421</v>
      </c>
      <c r="B212" s="19">
        <f t="shared" ref="B212:E212" si="45">SUM(B213:B215)</f>
        <v>0</v>
      </c>
      <c r="C212" s="19">
        <f t="shared" si="45"/>
        <v>0</v>
      </c>
      <c r="D212" s="19">
        <f t="shared" si="45"/>
        <v>0</v>
      </c>
      <c r="E212" s="19">
        <f t="shared" si="45"/>
        <v>0</v>
      </c>
      <c r="F212" s="19">
        <f>SUM(F213:F215)</f>
        <v>0</v>
      </c>
      <c r="G212" s="20" t="s">
        <v>26</v>
      </c>
      <c r="H212" s="28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1"/>
      <c r="C216" s="21"/>
      <c r="D216" s="21"/>
      <c r="E216" s="21"/>
      <c r="F216" s="21"/>
      <c r="I216" s="4" t="str">
        <f t="shared" si="42"/>
        <v>HIDE</v>
      </c>
    </row>
    <row r="217" spans="1:9" ht="22.5" hidden="1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0</v>
      </c>
      <c r="E217" s="19">
        <f t="shared" si="46"/>
        <v>0</v>
      </c>
      <c r="F217" s="19">
        <f>SUM(F218:F223)</f>
        <v>0</v>
      </c>
      <c r="G217" s="20" t="s">
        <v>27</v>
      </c>
      <c r="H217" s="28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1"/>
      <c r="C224" s="21"/>
      <c r="D224" s="21"/>
      <c r="E224" s="21"/>
      <c r="F224" s="21"/>
      <c r="I224" s="4" t="str">
        <f t="shared" si="42"/>
        <v>HIDE</v>
      </c>
    </row>
    <row r="225" spans="1:9" ht="22.5" customHeight="1" thickBot="1">
      <c r="A225" s="29">
        <v>423</v>
      </c>
      <c r="B225" s="19">
        <f t="shared" ref="B225:E225" si="47">SUM(B226:B238)</f>
        <v>70352</v>
      </c>
      <c r="C225" s="19">
        <f t="shared" si="47"/>
        <v>70352</v>
      </c>
      <c r="D225" s="19">
        <f t="shared" si="47"/>
        <v>131352</v>
      </c>
      <c r="E225" s="19">
        <f t="shared" si="47"/>
        <v>0</v>
      </c>
      <c r="F225" s="19">
        <f>SUM(F226:F238)</f>
        <v>0</v>
      </c>
      <c r="G225" s="20" t="s">
        <v>28</v>
      </c>
      <c r="H225" s="28">
        <v>423</v>
      </c>
      <c r="I225" s="4" t="str">
        <f t="shared" si="42"/>
        <v>SHOW</v>
      </c>
    </row>
    <row r="226" spans="1:9" ht="22.5" customHeight="1">
      <c r="A226" s="8">
        <v>423001</v>
      </c>
      <c r="B226" s="26">
        <v>0</v>
      </c>
      <c r="C226" s="26">
        <v>0</v>
      </c>
      <c r="D226" s="26">
        <v>36000</v>
      </c>
      <c r="E226" s="26">
        <v>0</v>
      </c>
      <c r="F226" s="26">
        <v>0</v>
      </c>
      <c r="G226" s="27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4">
        <v>0</v>
      </c>
      <c r="C227" s="24">
        <v>0</v>
      </c>
      <c r="D227" s="24">
        <v>12500</v>
      </c>
      <c r="E227" s="24">
        <v>0</v>
      </c>
      <c r="F227" s="24">
        <v>0</v>
      </c>
      <c r="G227" s="1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4">
        <v>0</v>
      </c>
      <c r="C229" s="24">
        <v>0</v>
      </c>
      <c r="D229" s="24">
        <v>1000</v>
      </c>
      <c r="E229" s="24">
        <v>0</v>
      </c>
      <c r="F229" s="24">
        <v>0</v>
      </c>
      <c r="G229" s="18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4">
        <v>0</v>
      </c>
      <c r="C232" s="24">
        <v>0</v>
      </c>
      <c r="D232" s="24">
        <v>4500</v>
      </c>
      <c r="E232" s="24">
        <v>0</v>
      </c>
      <c r="F232" s="24">
        <v>0</v>
      </c>
      <c r="G232" s="18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4">
        <v>70352</v>
      </c>
      <c r="C233" s="24">
        <v>70352</v>
      </c>
      <c r="D233" s="24">
        <v>77352</v>
      </c>
      <c r="E233" s="24">
        <v>0</v>
      </c>
      <c r="F233" s="24">
        <v>0</v>
      </c>
      <c r="G233" s="1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29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30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31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2020-03-04T06:25:23Z</cp:lastPrinted>
  <dcterms:created xsi:type="dcterms:W3CDTF">2018-12-30T09:54:12Z</dcterms:created>
  <dcterms:modified xsi:type="dcterms:W3CDTF">2020-03-04T06:25:29Z</dcterms:modified>
</cp:coreProperties>
</file>