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E26" i="1"/>
  <c r="E10" i="1" s="1"/>
  <c r="I254" i="1"/>
  <c r="B36" i="1"/>
  <c r="I37" i="1"/>
  <c r="I23" i="1"/>
  <c r="I31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<sst xmlns="http://schemas.openxmlformats.org/spreadsheetml/2006/main" count="246" uniqueCount="216">
  <si>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</si>
  <si>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</si>
  <si>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</si>
  <si>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</si>
  <si>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</si>
  <si>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</si>
  <si>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</si>
  <si>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</si>
  <si>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</si>
  <si>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</si>
  <si>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</si>
  <si>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</si>
  <si>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</si>
  <si>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</si>
  <si>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</si>
  <si>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</si>
  <si>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</si>
  <si>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</si>
  <si>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</si>
  <si>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</si>
  <si>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</si>
  <si>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</si>
  <si>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</si>
  <si>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</si>
  <si>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</si>
  <si>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</si>
  <si>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</si>
  <si>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</si>
  <si>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</si>
  <si>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</si>
  <si>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</si>
  <si>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</si>
  <si>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</si>
  <si>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</si>
  <si>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</si>
  <si>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</si>
  <si>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</si>
  <si>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</si>
  <si>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</si>
  <si>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</si>
  <si>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</si>
  <si>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</si>
  <si>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</si>
  <si>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</si>
  <si>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</si>
  <si>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</si>
  <si>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</si>
  <si>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</si>
  <si>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</si>
  <si>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</si>
  <si>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</si>
  <si>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</si>
  <si>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</si>
  <si>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</si>
  <si>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</si>
  <si>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</si>
  <si>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</si>
  <si>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</si>
  <si>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</si>
  <si>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</si>
  <si>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</si>
  <si>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</si>
  <si>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</si>
  <si>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</si>
  <si>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</si>
  <si>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</si>
  <si>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</si>
  <si>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</si>
  <si>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</si>
  <si>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</si>
  <si>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</si>
  <si>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</si>
  <si>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</si>
  <si>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</si>
  <si>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</si>
  <si>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</si>
  <si>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</si>
  <si>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</si>
  <si>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</si>
  <si>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</si>
  <si>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</si>
  <si>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</si>
  <si>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</si>
  <si>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</si>
  <si>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</si>
  <si>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</si>
  <si>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</si>
  <si>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</si>
  <si>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</si>
  <si>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</si>
  <si>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</si>
  <si>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</si>
  <si>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</si>
  <si>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</si>
  <si>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</si>
  <si>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</si>
  <si>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</si>
  <si>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</si>
  <si>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</si>
  <si>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</si>
  <si>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</si>
  <si>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</si>
  <si>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</si>
  <si>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</si>
  <si>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</si>
  <si>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</si>
  <si>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</si>
  <si>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</si>
  <si>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</si>
  <si>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</si>
  <si>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</si>
  <si>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</si>
  <si>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</si>
  <si>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</si>
  <si>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</si>
  <si>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</si>
  <si>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</si>
  <si>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</si>
  <si>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</si>
  <si>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</si>
  <si>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</si>
  <si>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</si>
  <si>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</si>
  <si>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</si>
  <si>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</si>
  <si>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</si>
  <si>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</si>
  <si>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</si>
  <si>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</si>
  <si>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</si>
  <si>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</si>
  <si>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</si>
  <si>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</si>
  <si>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</si>
  <si>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</si>
  <si>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</si>
  <si>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</si>
  <si>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</si>
  <si>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</si>
  <si>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</si>
  <si>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</si>
  <si>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</si>
  <si>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</si>
  <si>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</si>
  <si>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</si>
  <si>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</si>
  <si>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</si>
  <si>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</si>
  <si>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</si>
  <si>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</si>
  <si>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</si>
  <si>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</si>
  <si>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</si>
  <si>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</si>
  <si>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</si>
  <si>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</si>
  <si>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</si>
  <si>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</si>
  <si>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</si>
  <si>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</si>
  <si>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</si>
  <si>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</si>
  <si>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</si>
  <si>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</si>
  <si>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</si>
  <si>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</si>
  <si>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</si>
  <si>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</si>
  <si>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</si>
  <si>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</si>
  <si>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</si>
  <si>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</si>
  <si>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</si>
  <si>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</si>
  <si>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</si>
  <si>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</si>
  <si>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</si>
  <si>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</si>
  <si>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</si>
  <si>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</si>
  <si>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</si>
  <si>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</si>
  <si>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</si>
  <si>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</si>
  <si>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</si>
  <si>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</si>
  <si>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</si>
  <si>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</si>
  <si>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</si>
  <si>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</si>
  <si>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</si>
  <si>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</si>
  <si>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</si>
  <si>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</si>
  <si>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</si>
  <si>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</si>
  <si>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</si>
  <si>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</si>
  <si>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</si>
  <si>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</si>
  <si>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</si>
  <si>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</si>
  <si>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</si>
  <si>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</si>
  <si>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</si>
  <si>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</si>
  <si>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</si>
  <si>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</si>
  <si>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</si>
  <si>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</si>
  <si>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</si>
  <si>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</si>
  <si>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ހައްދުންމަތީ ފޮނަދޫ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</si>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</sst>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C4" sqref="C4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1452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  <c r="I8" s="4" t="s">
        <v>215</v>
      </c>
    </row>
    <row r="9" spans="1:10" ht="22.5" customHeight="1">
      <c r="B9" s="15">
        <f t="shared" ref="B9:E9" si="0">B13</f>
        <v>3689505</v>
      </c>
      <c r="C9" s="15">
        <f t="shared" si="0"/>
        <v>3689505</v>
      </c>
      <c r="D9" s="15">
        <f t="shared" si="0"/>
        <v>3689505</v>
      </c>
      <c r="E9" s="15">
        <f t="shared" si="0"/>
        <v>3764251</v>
      </c>
      <c r="F9" s="15">
        <f>F13</f>
        <v>3567969</v>
      </c>
      <c r="G9" s="31" t="s">
        <v>10</v>
      </c>
      <c r="I9" s="4" t="str">
        <f t="shared" ref="I8:I71" si="1">IF(SUM(B9:F9)&lt;&gt;0,"SHOW","HIDE")</f>
        <v>SHOW</v>
      </c>
    </row>
    <row r="10" spans="1:10" ht="22.5" customHeight="1" thickBot="1">
      <c r="B10" s="16">
        <f t="shared" ref="B10:E10" si="2">B26</f>
        <v>200000</v>
      </c>
      <c r="C10" s="16">
        <f t="shared" si="2"/>
        <v>200000</v>
      </c>
      <c r="D10" s="16">
        <f t="shared" si="2"/>
        <v>200000</v>
      </c>
      <c r="E10" s="16">
        <f t="shared" si="2"/>
        <v>5000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3889505</v>
      </c>
      <c r="C11" s="18">
        <f t="shared" si="3"/>
        <v>3889505</v>
      </c>
      <c r="D11" s="18">
        <f t="shared" si="3"/>
        <v>3889505</v>
      </c>
      <c r="E11" s="18">
        <f t="shared" si="3"/>
        <v>3769251</v>
      </c>
      <c r="F11" s="18">
        <f>SUM(F9:F10)</f>
        <v>3567969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3689505</v>
      </c>
      <c r="C13" s="18">
        <f t="shared" si="4"/>
        <v>3689505</v>
      </c>
      <c r="D13" s="18">
        <f t="shared" si="4"/>
        <v>3689505</v>
      </c>
      <c r="E13" s="18">
        <f t="shared" si="4"/>
        <v>3764251</v>
      </c>
      <c r="F13" s="18">
        <f>SUM(F14:F24)</f>
        <v>3567969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2009632</v>
      </c>
      <c r="C14" s="22">
        <f t="shared" si="5"/>
        <v>2009632</v>
      </c>
      <c r="D14" s="22">
        <f t="shared" si="5"/>
        <v>2009632</v>
      </c>
      <c r="E14" s="22">
        <f t="shared" si="5"/>
        <v>2205673</v>
      </c>
      <c r="F14" s="22">
        <f>F36</f>
        <v>2140745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97511</v>
      </c>
      <c r="C15" s="23">
        <f t="shared" si="6"/>
        <v>97511</v>
      </c>
      <c r="D15" s="23">
        <f t="shared" si="6"/>
        <v>97511</v>
      </c>
      <c r="E15" s="23">
        <f t="shared" si="6"/>
        <v>97426</v>
      </c>
      <c r="F15" s="23">
        <f>F77</f>
        <v>103197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25500</v>
      </c>
      <c r="C16" s="23">
        <f t="shared" si="7"/>
        <v>25500</v>
      </c>
      <c r="D16" s="23">
        <f t="shared" si="7"/>
        <v>25500</v>
      </c>
      <c r="E16" s="23">
        <f t="shared" si="7"/>
        <v>25500</v>
      </c>
      <c r="F16" s="23">
        <f>F85</f>
        <v>45825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83661</v>
      </c>
      <c r="C17" s="23">
        <f t="shared" si="8"/>
        <v>83661</v>
      </c>
      <c r="D17" s="23">
        <f t="shared" si="8"/>
        <v>83661</v>
      </c>
      <c r="E17" s="23">
        <f t="shared" si="8"/>
        <v>67911</v>
      </c>
      <c r="F17" s="23">
        <f>F93</f>
        <v>68289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968201</v>
      </c>
      <c r="C18" s="23">
        <f t="shared" si="9"/>
        <v>968201</v>
      </c>
      <c r="D18" s="23">
        <f t="shared" si="9"/>
        <v>968201</v>
      </c>
      <c r="E18" s="23">
        <f t="shared" si="9"/>
        <v>937128</v>
      </c>
      <c r="F18" s="23">
        <f>F107</f>
        <v>958640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70000</v>
      </c>
      <c r="C21" s="23">
        <f t="shared" si="12"/>
        <v>70000</v>
      </c>
      <c r="D21" s="23">
        <f t="shared" si="12"/>
        <v>70000</v>
      </c>
      <c r="E21" s="23">
        <f t="shared" si="12"/>
        <v>50000</v>
      </c>
      <c r="F21" s="23">
        <f>F150</f>
        <v>16410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435000</v>
      </c>
      <c r="C23" s="23">
        <f t="shared" si="14"/>
        <v>435000</v>
      </c>
      <c r="D23" s="23">
        <f t="shared" si="14"/>
        <v>435000</v>
      </c>
      <c r="E23" s="23">
        <f t="shared" si="14"/>
        <v>380613</v>
      </c>
      <c r="F23" s="23">
        <f>F176</f>
        <v>234863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200000</v>
      </c>
      <c r="C26" s="18">
        <f t="shared" si="16"/>
        <v>200000</v>
      </c>
      <c r="D26" s="18">
        <f t="shared" si="16"/>
        <v>200000</v>
      </c>
      <c r="E26" s="18">
        <f t="shared" si="16"/>
        <v>5000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200000</v>
      </c>
      <c r="C31" s="23">
        <f t="shared" si="21"/>
        <v>200000</v>
      </c>
      <c r="D31" s="23">
        <f t="shared" si="21"/>
        <v>200000</v>
      </c>
      <c r="E31" s="23">
        <f t="shared" si="21"/>
        <v>5000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2009632</v>
      </c>
      <c r="C36" s="18">
        <f t="shared" si="25"/>
        <v>2009632</v>
      </c>
      <c r="D36" s="18">
        <f t="shared" si="25"/>
        <v>2009632</v>
      </c>
      <c r="E36" s="18">
        <f t="shared" si="25"/>
        <v>2205673</v>
      </c>
      <c r="F36" s="18">
        <f>SUM(F37:F38)</f>
        <v>2140745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1495722</v>
      </c>
      <c r="C37" s="25">
        <f t="shared" si="26"/>
        <v>1495722</v>
      </c>
      <c r="D37" s="25">
        <f t="shared" si="26"/>
        <v>1495722</v>
      </c>
      <c r="E37" s="25">
        <f t="shared" si="26"/>
        <v>1571302</v>
      </c>
      <c r="F37" s="25">
        <f>F40</f>
        <v>1628563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513910</v>
      </c>
      <c r="C38" s="23">
        <f t="shared" si="27"/>
        <v>513910</v>
      </c>
      <c r="D38" s="23">
        <f t="shared" si="27"/>
        <v>513910</v>
      </c>
      <c r="E38" s="23">
        <f t="shared" si="27"/>
        <v>634371</v>
      </c>
      <c r="F38" s="23">
        <f>F44</f>
        <v>512182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1495722</v>
      </c>
      <c r="C40" s="18">
        <f t="shared" si="28"/>
        <v>1495722</v>
      </c>
      <c r="D40" s="18">
        <f t="shared" si="28"/>
        <v>1495722</v>
      </c>
      <c r="E40" s="18">
        <f t="shared" si="28"/>
        <v>1571302</v>
      </c>
      <c r="F40" s="18">
        <f>SUM(F41:F42)</f>
        <v>1628563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1393020</v>
      </c>
      <c r="C41" s="25">
        <v>1393020</v>
      </c>
      <c r="D41" s="25">
        <v>1393020</v>
      </c>
      <c r="E41" s="25">
        <v>1393020</v>
      </c>
      <c r="F41" s="25">
        <v>1486220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102702</v>
      </c>
      <c r="C42" s="23">
        <v>102702</v>
      </c>
      <c r="D42" s="23">
        <v>102702</v>
      </c>
      <c r="E42" s="23">
        <v>178282</v>
      </c>
      <c r="F42" s="23">
        <v>142343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513910</v>
      </c>
      <c r="C44" s="18">
        <f t="shared" si="29"/>
        <v>513910</v>
      </c>
      <c r="D44" s="18">
        <f t="shared" si="29"/>
        <v>513910</v>
      </c>
      <c r="E44" s="18">
        <f t="shared" si="29"/>
        <v>634371</v>
      </c>
      <c r="F44" s="18">
        <f>SUM(F45:F75)</f>
        <v>512182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60000</v>
      </c>
      <c r="C48" s="23">
        <v>60000</v>
      </c>
      <c r="D48" s="23">
        <v>60000</v>
      </c>
      <c r="E48" s="23">
        <v>60000</v>
      </c>
      <c r="F48" s="23">
        <v>61400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110000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16435</v>
      </c>
      <c r="C57" s="23">
        <v>16435</v>
      </c>
      <c r="D57" s="23">
        <v>16435</v>
      </c>
      <c r="E57" s="23">
        <v>9191</v>
      </c>
      <c r="F57" s="23">
        <v>9372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14600</v>
      </c>
      <c r="C61" s="23">
        <v>14600</v>
      </c>
      <c r="D61" s="23">
        <v>14600</v>
      </c>
      <c r="E61" s="23">
        <v>12780</v>
      </c>
      <c r="F61" s="23">
        <v>13960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5888</v>
      </c>
      <c r="F66" s="23">
        <v>6000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6375</v>
      </c>
      <c r="C67" s="23">
        <v>6375</v>
      </c>
      <c r="D67" s="23">
        <v>6375</v>
      </c>
      <c r="E67" s="23">
        <v>5512</v>
      </c>
      <c r="F67" s="23">
        <v>5450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306000</v>
      </c>
      <c r="C69" s="23">
        <v>306000</v>
      </c>
      <c r="D69" s="23">
        <v>306000</v>
      </c>
      <c r="E69" s="23">
        <v>306000</v>
      </c>
      <c r="F69" s="23">
        <v>306000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ref="I72:I135" si="30">IF(SUM(B72:F72)&lt;&gt;0,"SHOW","HIDE")</f>
        <v>HIDE</v>
      </c>
    </row>
    <row r="73" spans="1:9" ht="22.5" customHeight="1" thickBot="1">
      <c r="A73" s="8">
        <v>212031</v>
      </c>
      <c r="B73" s="23">
        <v>14500</v>
      </c>
      <c r="C73" s="23">
        <v>14500</v>
      </c>
      <c r="D73" s="23">
        <v>14500</v>
      </c>
      <c r="E73" s="23">
        <v>145000</v>
      </c>
      <c r="F73" s="23">
        <v>0</v>
      </c>
      <c r="G73" s="32" t="s">
        <v>64</v>
      </c>
      <c r="H73" s="8">
        <v>212031</v>
      </c>
      <c r="I73" s="4" t="str">
        <f t="shared" si="30"/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97511</v>
      </c>
      <c r="C77" s="18">
        <f t="shared" si="31"/>
        <v>97511</v>
      </c>
      <c r="D77" s="18">
        <f t="shared" si="31"/>
        <v>97511</v>
      </c>
      <c r="E77" s="18">
        <f t="shared" si="31"/>
        <v>97426</v>
      </c>
      <c r="F77" s="18">
        <f>SUM(F78:F83)</f>
        <v>103197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97511</v>
      </c>
      <c r="C83" s="23">
        <v>97511</v>
      </c>
      <c r="D83" s="23">
        <v>97511</v>
      </c>
      <c r="E83" s="23">
        <v>97426</v>
      </c>
      <c r="F83" s="23">
        <v>103197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25500</v>
      </c>
      <c r="C85" s="18">
        <f t="shared" si="32"/>
        <v>25500</v>
      </c>
      <c r="D85" s="18">
        <f t="shared" si="32"/>
        <v>25500</v>
      </c>
      <c r="E85" s="18">
        <f t="shared" si="32"/>
        <v>25500</v>
      </c>
      <c r="F85" s="18">
        <f>SUM(F86:F91)</f>
        <v>45825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500</v>
      </c>
      <c r="C87" s="23">
        <v>500</v>
      </c>
      <c r="D87" s="23">
        <v>500</v>
      </c>
      <c r="E87" s="23">
        <v>500</v>
      </c>
      <c r="F87" s="23">
        <v>12240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 thickBot="1">
      <c r="A88" s="8">
        <v>221003</v>
      </c>
      <c r="B88" s="23">
        <v>15000</v>
      </c>
      <c r="C88" s="23">
        <v>15000</v>
      </c>
      <c r="D88" s="23">
        <v>15000</v>
      </c>
      <c r="E88" s="23">
        <v>15000</v>
      </c>
      <c r="F88" s="23">
        <v>33585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83661</v>
      </c>
      <c r="C93" s="18">
        <f t="shared" si="33"/>
        <v>83661</v>
      </c>
      <c r="D93" s="18">
        <f t="shared" si="33"/>
        <v>83661</v>
      </c>
      <c r="E93" s="18">
        <f t="shared" si="33"/>
        <v>67911</v>
      </c>
      <c r="F93" s="18">
        <f>SUM(F94:F105)</f>
        <v>68289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30000</v>
      </c>
      <c r="C94" s="25">
        <v>30000</v>
      </c>
      <c r="D94" s="25">
        <v>30000</v>
      </c>
      <c r="E94" s="25">
        <v>30000</v>
      </c>
      <c r="F94" s="25">
        <v>47299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4661</v>
      </c>
      <c r="C95" s="23">
        <v>4661</v>
      </c>
      <c r="D95" s="23">
        <v>4661</v>
      </c>
      <c r="E95" s="23">
        <v>4661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30000</v>
      </c>
      <c r="C98" s="23">
        <v>30000</v>
      </c>
      <c r="D98" s="23">
        <v>30000</v>
      </c>
      <c r="E98" s="23">
        <v>30000</v>
      </c>
      <c r="F98" s="23">
        <v>16460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15000</v>
      </c>
      <c r="C99" s="23">
        <v>15000</v>
      </c>
      <c r="D99" s="23">
        <v>15000</v>
      </c>
      <c r="E99" s="23">
        <v>0</v>
      </c>
      <c r="F99" s="23">
        <v>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4000</v>
      </c>
      <c r="C101" s="23">
        <v>4000</v>
      </c>
      <c r="D101" s="23">
        <v>4000</v>
      </c>
      <c r="E101" s="23">
        <v>3250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530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968201</v>
      </c>
      <c r="C107" s="18">
        <f t="shared" si="34"/>
        <v>968201</v>
      </c>
      <c r="D107" s="18">
        <f t="shared" si="34"/>
        <v>968201</v>
      </c>
      <c r="E107" s="18">
        <f t="shared" si="34"/>
        <v>937128</v>
      </c>
      <c r="F107" s="18">
        <f>SUM(F108:F133)</f>
        <v>958640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30000</v>
      </c>
      <c r="C108" s="25">
        <v>30000</v>
      </c>
      <c r="D108" s="25">
        <v>30000</v>
      </c>
      <c r="E108" s="25">
        <v>17581</v>
      </c>
      <c r="F108" s="25">
        <v>28000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684827</v>
      </c>
      <c r="C109" s="23">
        <v>684827</v>
      </c>
      <c r="D109" s="23">
        <v>684827</v>
      </c>
      <c r="E109" s="23">
        <v>596404</v>
      </c>
      <c r="F109" s="23">
        <v>684827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12000</v>
      </c>
      <c r="C110" s="23">
        <v>12000</v>
      </c>
      <c r="D110" s="23">
        <v>12000</v>
      </c>
      <c r="E110" s="23">
        <v>12000</v>
      </c>
      <c r="F110" s="23">
        <v>3550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60000</v>
      </c>
      <c r="C111" s="23">
        <v>60000</v>
      </c>
      <c r="D111" s="23">
        <v>60000</v>
      </c>
      <c r="E111" s="23">
        <v>63220</v>
      </c>
      <c r="F111" s="23">
        <v>63800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13374</v>
      </c>
      <c r="C112" s="23">
        <v>13374</v>
      </c>
      <c r="D112" s="23">
        <v>13374</v>
      </c>
      <c r="E112" s="23">
        <v>84000</v>
      </c>
      <c r="F112" s="23">
        <v>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140000</v>
      </c>
      <c r="C114" s="23">
        <v>140000</v>
      </c>
      <c r="D114" s="23">
        <v>140000</v>
      </c>
      <c r="E114" s="23">
        <v>122556</v>
      </c>
      <c r="F114" s="23">
        <v>144000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6000</v>
      </c>
      <c r="C115" s="23">
        <v>6000</v>
      </c>
      <c r="D115" s="23">
        <v>6000</v>
      </c>
      <c r="E115" s="23">
        <v>5343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1000</v>
      </c>
      <c r="F116" s="23">
        <v>125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22000</v>
      </c>
      <c r="C118" s="23">
        <v>22000</v>
      </c>
      <c r="D118" s="23">
        <v>22000</v>
      </c>
      <c r="E118" s="23">
        <v>22000</v>
      </c>
      <c r="F118" s="23">
        <v>1980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3775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26639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580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0</v>
      </c>
      <c r="C126" s="23">
        <v>0</v>
      </c>
      <c r="D126" s="23">
        <v>0</v>
      </c>
      <c r="E126" s="23">
        <v>1944</v>
      </c>
      <c r="F126" s="23">
        <v>1944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customHeight="1">
      <c r="A129" s="8">
        <v>223022</v>
      </c>
      <c r="B129" s="23">
        <v>0</v>
      </c>
      <c r="C129" s="23">
        <v>0</v>
      </c>
      <c r="D129" s="23">
        <v>0</v>
      </c>
      <c r="E129" s="23">
        <v>5000</v>
      </c>
      <c r="F129" s="23">
        <v>0</v>
      </c>
      <c r="G129" s="32" t="s">
        <v>112</v>
      </c>
      <c r="H129" s="8">
        <v>223022</v>
      </c>
      <c r="I129" s="4" t="str">
        <f t="shared" si="30"/>
        <v>SHOW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500</v>
      </c>
      <c r="F131" s="23">
        <v>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5000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ref="I136:I199" si="36">IF(SUM(B136:F136)&lt;&gt;0,"SHOW","HIDE")</f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si="36"/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70000</v>
      </c>
      <c r="C150" s="18">
        <f t="shared" si="38"/>
        <v>70000</v>
      </c>
      <c r="D150" s="18">
        <f t="shared" si="38"/>
        <v>70000</v>
      </c>
      <c r="E150" s="18">
        <f t="shared" si="38"/>
        <v>50000</v>
      </c>
      <c r="F150" s="18">
        <f>SUM(F151:F168)</f>
        <v>16410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47000</v>
      </c>
      <c r="F152" s="23">
        <v>6750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20000</v>
      </c>
      <c r="C160" s="23">
        <v>20000</v>
      </c>
      <c r="D160" s="23">
        <v>20000</v>
      </c>
      <c r="E160" s="23">
        <v>3000</v>
      </c>
      <c r="F160" s="23">
        <v>6060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3600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435000</v>
      </c>
      <c r="C176" s="18">
        <f t="shared" si="40"/>
        <v>435000</v>
      </c>
      <c r="D176" s="18">
        <f t="shared" si="40"/>
        <v>435000</v>
      </c>
      <c r="E176" s="18">
        <f t="shared" si="40"/>
        <v>380613</v>
      </c>
      <c r="F176" s="18">
        <f>SUM(F177:F196)</f>
        <v>234863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35000</v>
      </c>
      <c r="C185" s="23">
        <v>35000</v>
      </c>
      <c r="D185" s="23">
        <v>35000</v>
      </c>
      <c r="E185" s="23">
        <v>35000</v>
      </c>
      <c r="F185" s="23">
        <v>33250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400000</v>
      </c>
      <c r="C186" s="23">
        <v>400000</v>
      </c>
      <c r="D186" s="23">
        <v>400000</v>
      </c>
      <c r="E186" s="23">
        <v>345613</v>
      </c>
      <c r="F186" s="23">
        <v>201613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ref="I200:I257" si="42">IF(SUM(B200:F200)&lt;&gt;0,"SHOW","HIDE")</f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si="42"/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200000</v>
      </c>
      <c r="C225" s="18">
        <f t="shared" si="47"/>
        <v>200000</v>
      </c>
      <c r="D225" s="18">
        <f t="shared" si="47"/>
        <v>200000</v>
      </c>
      <c r="E225" s="18">
        <f t="shared" si="47"/>
        <v>5000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100000</v>
      </c>
      <c r="C226" s="25">
        <v>100000</v>
      </c>
      <c r="D226" s="25">
        <v>100000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2020-03-08T05:59:36Z</cp:lastPrinted>
  <dcterms:created xsi:type="dcterms:W3CDTF">2018-12-30T09:54:12Z</dcterms:created>
  <dcterms:modified xsi:type="dcterms:W3CDTF">2020-03-08T05:59:38Z</dcterms:modified>
</cp:coreProperties>
</file>