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D245" i="1"/>
  <c r="D33" i="1" s="1"/>
  <c r="B240" i="1"/>
  <c r="E245" i="1"/>
  <c r="E33" i="1" s="1"/>
  <c r="F245" i="1"/>
  <c r="F33" i="1" s="1"/>
  <c r="F26" i="1" s="1"/>
  <c r="F10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245" i="1"/>
  <c r="I176" i="1"/>
  <c r="I225" i="1"/>
  <c r="B32" i="1"/>
  <c r="I32" i="1" s="1"/>
  <c r="I240" i="1"/>
  <c r="I25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<sst xmlns="http://schemas.openxmlformats.org/spreadsheetml/2006/main" count="245" uniqueCount="216">
  <si>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</si>
  <si>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</si>
  <si>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</si>
  <si>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</si>
  <si>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</si>
  <si>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</si>
  <si>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</si>
  <si>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</si>
  <si>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</si>
  <si>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</si>
  <si>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</si>
  <si>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</si>
  <si>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</si>
  <si>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</si>
  <si>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</si>
  <si>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</si>
  <si>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</si>
  <si>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</si>
  <si>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</si>
  <si>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</si>
  <si>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</si>
  <si>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</si>
  <si>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</si>
  <si>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</si>
  <si>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</si>
  <si>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</si>
  <si>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</si>
  <si>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</si>
  <si>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</si>
  <si>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</si>
  <si>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</si>
  <si>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</si>
  <si>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</si>
  <si>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</si>
  <si>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</si>
  <si>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</si>
  <si>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</si>
  <si>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</si>
  <si>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</si>
  <si>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</si>
  <si>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</si>
  <si>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</si>
  <si>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</si>
  <si>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</si>
  <si>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</si>
  <si>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</si>
  <si>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</si>
  <si>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</si>
  <si>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</si>
  <si>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</si>
  <si>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</si>
  <si>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</si>
  <si>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</si>
  <si>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</si>
  <si>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</si>
  <si>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</si>
  <si>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</si>
  <si>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</si>
  <si>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</si>
  <si>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</si>
  <si>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</si>
  <si>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</si>
  <si>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</si>
  <si>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</si>
  <si>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</si>
  <si>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</si>
  <si>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</si>
  <si>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</si>
  <si>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</si>
  <si>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</si>
  <si>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</si>
  <si>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</si>
  <si>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</si>
  <si>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</si>
  <si>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</si>
  <si>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</si>
  <si>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</si>
  <si>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</si>
  <si>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</si>
  <si>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</si>
  <si>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</si>
  <si>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</si>
  <si>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</si>
  <si>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</si>
  <si>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</si>
  <si>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</si>
  <si>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</si>
  <si>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</si>
  <si>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</si>
  <si>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</si>
  <si>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</si>
  <si>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</si>
  <si>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</si>
  <si>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</si>
  <si>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</si>
  <si>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</si>
  <si>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</si>
  <si>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</si>
  <si>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</si>
  <si>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</si>
  <si>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</si>
  <si>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</si>
  <si>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</si>
  <si>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</si>
  <si>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</si>
  <si>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</si>
  <si>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</si>
  <si>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</si>
  <si>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</si>
  <si>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</si>
  <si>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</si>
  <si>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</si>
  <si>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</si>
  <si>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</si>
  <si>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</si>
  <si>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</si>
  <si>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</si>
  <si>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</si>
  <si>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</si>
  <si>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</si>
  <si>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</si>
  <si>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</si>
  <si>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</si>
  <si>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</si>
  <si>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</si>
  <si>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</si>
  <si>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</si>
  <si>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</si>
  <si>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</si>
  <si>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</si>
  <si>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</si>
  <si>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</si>
  <si>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</si>
  <si>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</si>
  <si>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</si>
  <si>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</si>
  <si>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</si>
  <si>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</si>
  <si>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</si>
  <si>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</si>
  <si>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</si>
  <si>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</si>
  <si>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</si>
  <si>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</si>
  <si>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</si>
  <si>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</si>
  <si>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</si>
  <si>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</si>
  <si>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</si>
  <si>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</si>
  <si>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</si>
  <si>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</si>
  <si>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</si>
  <si>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</si>
  <si>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</si>
  <si>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</si>
  <si>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</si>
  <si>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</si>
  <si>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</si>
  <si>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</si>
  <si>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</si>
  <si>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</si>
  <si>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</si>
  <si>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</si>
  <si>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</si>
  <si>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</si>
  <si>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</si>
  <si>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</si>
  <si>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</si>
  <si>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</si>
  <si>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</si>
  <si>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</si>
  <si>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</si>
  <si>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</si>
  <si>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</si>
  <si>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</si>
  <si>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</si>
  <si>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</si>
  <si>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</si>
  <si>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</si>
  <si>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</si>
  <si>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</si>
  <si>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</si>
  <si>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</si>
  <si>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</si>
  <si>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</si>
  <si>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</si>
  <si>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</si>
  <si>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</si>
  <si>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</si>
  <si>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</si>
  <si>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</si>
  <si>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</si>
  <si>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</si>
  <si>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</si>
  <si>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</si>
  <si>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</si>
  <si>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</si>
  <si>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</si>
  <si>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</si>
  <si>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</si>
  <si>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</si>
  <si>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</si>
  <si>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</si>
  <si>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</si>
  <si>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</si>
  <si>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</si>
  <si>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</si>
  <si>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</si>
  <si>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</si>
  <si>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</si>
  <si>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</si>
  <si>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ވާދޫ ކައުންސިލްގެ އިދާރާ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</si>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</sst>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M8" sqref="M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1340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1778442</v>
      </c>
      <c r="C9" s="15">
        <f t="shared" si="0"/>
        <v>1778442</v>
      </c>
      <c r="D9" s="15">
        <f t="shared" si="0"/>
        <v>1777342</v>
      </c>
      <c r="E9" s="15">
        <f t="shared" si="0"/>
        <v>1826662</v>
      </c>
      <c r="F9" s="15">
        <f>F13</f>
        <v>1730306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160200</v>
      </c>
      <c r="C10" s="16">
        <f t="shared" si="2"/>
        <v>160200</v>
      </c>
      <c r="D10" s="16">
        <f t="shared" si="2"/>
        <v>160200</v>
      </c>
      <c r="E10" s="16">
        <f t="shared" si="2"/>
        <v>0</v>
      </c>
      <c r="F10" s="16">
        <f>F26</f>
        <v>43940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1938642</v>
      </c>
      <c r="C11" s="18">
        <f t="shared" si="3"/>
        <v>1938642</v>
      </c>
      <c r="D11" s="18">
        <f t="shared" si="3"/>
        <v>1937542</v>
      </c>
      <c r="E11" s="18">
        <f t="shared" si="3"/>
        <v>1826662</v>
      </c>
      <c r="F11" s="18">
        <f>SUM(F9:F10)</f>
        <v>1774246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1778442</v>
      </c>
      <c r="C13" s="18">
        <f t="shared" si="4"/>
        <v>1778442</v>
      </c>
      <c r="D13" s="18">
        <f t="shared" si="4"/>
        <v>1777342</v>
      </c>
      <c r="E13" s="18">
        <f t="shared" si="4"/>
        <v>1826662</v>
      </c>
      <c r="F13" s="18">
        <f>SUM(F14:F24)</f>
        <v>1730306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1136826</v>
      </c>
      <c r="C14" s="22">
        <f t="shared" si="5"/>
        <v>1136826</v>
      </c>
      <c r="D14" s="22">
        <f t="shared" si="5"/>
        <v>1136826</v>
      </c>
      <c r="E14" s="22">
        <f t="shared" si="5"/>
        <v>1120534</v>
      </c>
      <c r="F14" s="22">
        <f>F36</f>
        <v>1184091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54016</v>
      </c>
      <c r="C15" s="23">
        <f t="shared" si="6"/>
        <v>54016</v>
      </c>
      <c r="D15" s="23">
        <f t="shared" si="6"/>
        <v>54016</v>
      </c>
      <c r="E15" s="23">
        <f t="shared" si="6"/>
        <v>52231</v>
      </c>
      <c r="F15" s="23">
        <f>F77</f>
        <v>57648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15000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8100</v>
      </c>
      <c r="C17" s="23">
        <f t="shared" si="8"/>
        <v>8100</v>
      </c>
      <c r="D17" s="23">
        <f t="shared" si="8"/>
        <v>8000</v>
      </c>
      <c r="E17" s="23">
        <f t="shared" si="8"/>
        <v>23770</v>
      </c>
      <c r="F17" s="23">
        <f>F93</f>
        <v>13772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237000</v>
      </c>
      <c r="C18" s="23">
        <f t="shared" si="9"/>
        <v>237000</v>
      </c>
      <c r="D18" s="23">
        <f t="shared" si="9"/>
        <v>237000</v>
      </c>
      <c r="E18" s="23">
        <f t="shared" si="9"/>
        <v>291441</v>
      </c>
      <c r="F18" s="23">
        <f>F107</f>
        <v>179199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11500</v>
      </c>
      <c r="C21" s="23">
        <f t="shared" si="12"/>
        <v>11500</v>
      </c>
      <c r="D21" s="23">
        <f t="shared" si="12"/>
        <v>11500</v>
      </c>
      <c r="E21" s="23">
        <f t="shared" si="12"/>
        <v>25000</v>
      </c>
      <c r="F21" s="23">
        <f>F150</f>
        <v>29250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331000</v>
      </c>
      <c r="C23" s="23">
        <f t="shared" si="14"/>
        <v>331000</v>
      </c>
      <c r="D23" s="23">
        <f t="shared" si="14"/>
        <v>330000</v>
      </c>
      <c r="E23" s="23">
        <f t="shared" si="14"/>
        <v>298686</v>
      </c>
      <c r="F23" s="23">
        <f>F176</f>
        <v>266346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160200</v>
      </c>
      <c r="C26" s="18">
        <f t="shared" si="16"/>
        <v>160200</v>
      </c>
      <c r="D26" s="18">
        <f t="shared" si="16"/>
        <v>160200</v>
      </c>
      <c r="E26" s="18">
        <f t="shared" si="16"/>
        <v>0</v>
      </c>
      <c r="F26" s="18">
        <f>SUM(F27:F34)</f>
        <v>43940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160200</v>
      </c>
      <c r="C31" s="23">
        <f t="shared" si="21"/>
        <v>160200</v>
      </c>
      <c r="D31" s="23">
        <f t="shared" si="21"/>
        <v>160200</v>
      </c>
      <c r="E31" s="23">
        <f t="shared" si="21"/>
        <v>0</v>
      </c>
      <c r="F31" s="23">
        <f>F225</f>
        <v>43940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1136826</v>
      </c>
      <c r="C36" s="18">
        <f t="shared" si="25"/>
        <v>1136826</v>
      </c>
      <c r="D36" s="18">
        <f t="shared" si="25"/>
        <v>1136826</v>
      </c>
      <c r="E36" s="18">
        <f t="shared" si="25"/>
        <v>1120534</v>
      </c>
      <c r="F36" s="18">
        <f>SUM(F37:F38)</f>
        <v>1184091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812226</v>
      </c>
      <c r="C37" s="25">
        <f t="shared" si="26"/>
        <v>812226</v>
      </c>
      <c r="D37" s="25">
        <f t="shared" si="26"/>
        <v>812226</v>
      </c>
      <c r="E37" s="25">
        <f t="shared" si="26"/>
        <v>817915</v>
      </c>
      <c r="F37" s="25">
        <f>F40</f>
        <v>918096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324600</v>
      </c>
      <c r="C38" s="23">
        <f t="shared" si="27"/>
        <v>324600</v>
      </c>
      <c r="D38" s="23">
        <f t="shared" si="27"/>
        <v>324600</v>
      </c>
      <c r="E38" s="23">
        <f t="shared" si="27"/>
        <v>302619</v>
      </c>
      <c r="F38" s="23">
        <f>F44</f>
        <v>265995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812226</v>
      </c>
      <c r="C40" s="18">
        <f t="shared" si="28"/>
        <v>812226</v>
      </c>
      <c r="D40" s="18">
        <f t="shared" si="28"/>
        <v>812226</v>
      </c>
      <c r="E40" s="18">
        <f t="shared" si="28"/>
        <v>817915</v>
      </c>
      <c r="F40" s="18">
        <f>SUM(F41:F42)</f>
        <v>918096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771660</v>
      </c>
      <c r="C41" s="25">
        <v>771660</v>
      </c>
      <c r="D41" s="25">
        <v>771660</v>
      </c>
      <c r="E41" s="25">
        <v>745636</v>
      </c>
      <c r="F41" s="25">
        <v>816629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40566</v>
      </c>
      <c r="C42" s="23">
        <v>40566</v>
      </c>
      <c r="D42" s="23">
        <v>40566</v>
      </c>
      <c r="E42" s="23">
        <v>72279</v>
      </c>
      <c r="F42" s="23">
        <v>101467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324600</v>
      </c>
      <c r="C44" s="18">
        <f t="shared" si="29"/>
        <v>324600</v>
      </c>
      <c r="D44" s="18">
        <f t="shared" si="29"/>
        <v>324600</v>
      </c>
      <c r="E44" s="18">
        <f t="shared" si="29"/>
        <v>302619</v>
      </c>
      <c r="F44" s="18">
        <f>SUM(F45:F75)</f>
        <v>265995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30120</v>
      </c>
      <c r="F48" s="23">
        <v>34580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89885</v>
      </c>
      <c r="F56" s="23">
        <v>110188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12622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120000</v>
      </c>
      <c r="C69" s="23">
        <v>120000</v>
      </c>
      <c r="D69" s="23">
        <v>120000</v>
      </c>
      <c r="E69" s="23">
        <v>112379</v>
      </c>
      <c r="F69" s="23">
        <v>106827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73200</v>
      </c>
      <c r="C73" s="23">
        <v>73200</v>
      </c>
      <c r="D73" s="23">
        <v>73200</v>
      </c>
      <c r="E73" s="23">
        <v>57613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54016</v>
      </c>
      <c r="C77" s="18">
        <f t="shared" si="31"/>
        <v>54016</v>
      </c>
      <c r="D77" s="18">
        <f t="shared" si="31"/>
        <v>54016</v>
      </c>
      <c r="E77" s="18">
        <f t="shared" si="31"/>
        <v>52231</v>
      </c>
      <c r="F77" s="18">
        <f>SUM(F78:F83)</f>
        <v>57648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54016</v>
      </c>
      <c r="C83" s="23">
        <v>54016</v>
      </c>
      <c r="D83" s="23">
        <v>54016</v>
      </c>
      <c r="E83" s="23">
        <v>52231</v>
      </c>
      <c r="F83" s="23">
        <v>57648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15000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0</v>
      </c>
      <c r="C86" s="25">
        <v>0</v>
      </c>
      <c r="D86" s="25">
        <v>0</v>
      </c>
      <c r="E86" s="25">
        <v>15000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8100</v>
      </c>
      <c r="C93" s="18">
        <f t="shared" si="33"/>
        <v>8100</v>
      </c>
      <c r="D93" s="18">
        <f t="shared" si="33"/>
        <v>8000</v>
      </c>
      <c r="E93" s="18">
        <f t="shared" si="33"/>
        <v>23770</v>
      </c>
      <c r="F93" s="18">
        <f>SUM(F94:F105)</f>
        <v>13772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</v>
      </c>
      <c r="C94" s="25">
        <v>6000</v>
      </c>
      <c r="D94" s="25">
        <v>6000</v>
      </c>
      <c r="E94" s="25">
        <v>15000</v>
      </c>
      <c r="F94" s="25">
        <v>12996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5000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1500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776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2100</v>
      </c>
      <c r="C101" s="23">
        <v>2100</v>
      </c>
      <c r="D101" s="23">
        <v>2000</v>
      </c>
      <c r="E101" s="23">
        <v>2270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237000</v>
      </c>
      <c r="C107" s="18">
        <f t="shared" si="34"/>
        <v>237000</v>
      </c>
      <c r="D107" s="18">
        <f t="shared" si="34"/>
        <v>237000</v>
      </c>
      <c r="E107" s="18">
        <f t="shared" si="34"/>
        <v>291441</v>
      </c>
      <c r="F107" s="18">
        <f>SUM(F108:F133)</f>
        <v>179199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24275</v>
      </c>
      <c r="F108" s="25">
        <v>24324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253166</v>
      </c>
      <c r="F109" s="23">
        <v>129817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13000</v>
      </c>
      <c r="C111" s="23">
        <v>13000</v>
      </c>
      <c r="D111" s="23">
        <v>13000</v>
      </c>
      <c r="E111" s="23">
        <v>12000</v>
      </c>
      <c r="F111" s="23">
        <v>25058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0</v>
      </c>
      <c r="C118" s="23">
        <v>0</v>
      </c>
      <c r="D118" s="23">
        <v>0</v>
      </c>
      <c r="E118" s="23">
        <v>2000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11500</v>
      </c>
      <c r="C150" s="18">
        <f t="shared" si="38"/>
        <v>11500</v>
      </c>
      <c r="D150" s="18">
        <f t="shared" si="38"/>
        <v>11500</v>
      </c>
      <c r="E150" s="18">
        <f t="shared" si="38"/>
        <v>25000</v>
      </c>
      <c r="F150" s="18">
        <f>SUM(F151:F168)</f>
        <v>29250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10000</v>
      </c>
      <c r="F152" s="23">
        <v>29250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</v>
      </c>
      <c r="C156" s="23">
        <v>1500</v>
      </c>
      <c r="D156" s="23">
        <v>1500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15000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331000</v>
      </c>
      <c r="C176" s="18">
        <f t="shared" si="40"/>
        <v>331000</v>
      </c>
      <c r="D176" s="18">
        <f t="shared" si="40"/>
        <v>330000</v>
      </c>
      <c r="E176" s="18">
        <f t="shared" si="40"/>
        <v>298686</v>
      </c>
      <c r="F176" s="18">
        <f>SUM(F177:F196)</f>
        <v>266346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301000</v>
      </c>
      <c r="C186" s="23">
        <v>301000</v>
      </c>
      <c r="D186" s="23">
        <v>300000</v>
      </c>
      <c r="E186" s="23">
        <v>268686</v>
      </c>
      <c r="F186" s="23">
        <v>266346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160200</v>
      </c>
      <c r="C225" s="18">
        <f t="shared" si="47"/>
        <v>160200</v>
      </c>
      <c r="D225" s="18">
        <f t="shared" si="47"/>
        <v>160200</v>
      </c>
      <c r="E225" s="18">
        <f t="shared" si="47"/>
        <v>0</v>
      </c>
      <c r="F225" s="18">
        <f>SUM(F226:F238)</f>
        <v>43940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24714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13326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4800</v>
      </c>
      <c r="C229" s="23">
        <v>4800</v>
      </c>
      <c r="D229" s="23">
        <v>4800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2400</v>
      </c>
      <c r="C231" s="23">
        <v>2400</v>
      </c>
      <c r="D231" s="23">
        <v>2400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5900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3000</v>
      </c>
      <c r="C235" s="23">
        <v>3000</v>
      </c>
      <c r="D235" s="23">
        <v>3000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2020-03-04T05:31:30Z</cp:lastPrinted>
  <dcterms:created xsi:type="dcterms:W3CDTF">2018-12-30T09:54:12Z</dcterms:created>
  <dcterms:modified xsi:type="dcterms:W3CDTF">2020-03-04T05:31:33Z</dcterms:modified>
</cp:coreProperties>
</file>