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26" i="1" l="1"/>
  <c r="F10" i="1" s="1"/>
  <c r="I254" i="1"/>
  <c r="B33" i="1"/>
  <c r="I245" i="1"/>
  <c r="I176" i="1"/>
  <c r="I225" i="1"/>
  <c r="E26" i="1"/>
  <c r="E10" i="1" s="1"/>
  <c r="E11" i="1" s="1"/>
  <c r="F11" i="1"/>
  <c r="I23" i="1"/>
  <c r="I31" i="1"/>
  <c r="I34" i="1"/>
  <c r="B36" i="1"/>
  <c r="I37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<sst xmlns="http://schemas.openxmlformats.org/spreadsheetml/2006/main" count="245" uniqueCount="216">
  <si>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</si>
  <si>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</si>
  <si>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</si>
  <si>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</si>
  <si>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</si>
  <si>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</si>
  <si>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</si>
  <si>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</si>
  <si>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</si>
  <si>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</si>
  <si>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</si>
  <si>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</si>
  <si>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</si>
  <si>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</si>
  <si>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</si>
  <si>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</si>
  <si>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</si>
  <si>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</si>
  <si>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</si>
  <si>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</si>
  <si>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</si>
  <si>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</si>
  <si>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</si>
  <si>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</si>
  <si>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</si>
  <si>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</si>
  <si>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</si>
  <si>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</si>
  <si>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</si>
  <si>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</si>
  <si>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</si>
  <si>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</si>
  <si>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</si>
  <si>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</si>
  <si>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</si>
  <si>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</si>
  <si>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</si>
  <si>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</si>
  <si>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</si>
  <si>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</si>
  <si>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</si>
  <si>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</si>
  <si>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</si>
  <si>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</si>
  <si>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</si>
  <si>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</si>
  <si>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</si>
  <si>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</si>
  <si>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</si>
  <si>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</si>
  <si>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</si>
  <si>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</si>
  <si>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</si>
  <si>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</si>
  <si>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</si>
  <si>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</si>
  <si>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</si>
  <si>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</si>
  <si>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</si>
  <si>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</si>
  <si>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</si>
  <si>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</si>
  <si>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</si>
  <si>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</si>
  <si>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</si>
  <si>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</si>
  <si>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</si>
  <si>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</si>
  <si>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</si>
  <si>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</si>
  <si>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</si>
  <si>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</si>
  <si>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</si>
  <si>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</si>
  <si>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</si>
  <si>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</si>
  <si>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</si>
  <si>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</si>
  <si>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</si>
  <si>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</si>
  <si>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</si>
  <si>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</si>
  <si>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</si>
  <si>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</si>
  <si>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</si>
  <si>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</si>
  <si>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</si>
  <si>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</si>
  <si>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</si>
  <si>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</si>
  <si>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</si>
  <si>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</si>
  <si>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</si>
  <si>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</si>
  <si>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</si>
  <si>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</si>
  <si>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</si>
  <si>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</si>
  <si>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</si>
  <si>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</si>
  <si>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</si>
  <si>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</si>
  <si>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</si>
  <si>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</si>
  <si>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</si>
  <si>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</si>
  <si>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</si>
  <si>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</si>
  <si>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</si>
  <si>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</si>
  <si>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</si>
  <si>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</si>
  <si>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</si>
  <si>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</si>
  <si>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</si>
  <si>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</si>
  <si>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</si>
  <si>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</si>
  <si>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</si>
  <si>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</si>
  <si>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</si>
  <si>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</si>
  <si>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</si>
  <si>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</si>
  <si>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</si>
  <si>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</si>
  <si>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</si>
  <si>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</si>
  <si>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</si>
  <si>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</si>
  <si>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</si>
  <si>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</si>
  <si>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</si>
  <si>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</si>
  <si>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</si>
  <si>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</si>
  <si>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</si>
  <si>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</si>
  <si>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</si>
  <si>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</si>
  <si>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</si>
  <si>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</si>
  <si>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</si>
  <si>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</si>
  <si>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</si>
  <si>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</si>
  <si>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</si>
  <si>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</si>
  <si>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</si>
  <si>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</si>
  <si>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</si>
  <si>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</si>
  <si>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</si>
  <si>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</si>
  <si>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</si>
  <si>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</si>
  <si>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</si>
  <si>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</si>
  <si>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</si>
  <si>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</si>
  <si>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</si>
  <si>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</si>
  <si>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</si>
  <si>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</si>
  <si>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</si>
  <si>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</si>
  <si>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</si>
  <si>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</si>
  <si>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</si>
  <si>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</si>
  <si>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</si>
  <si>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</si>
  <si>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</si>
  <si>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</si>
  <si>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</si>
  <si>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</si>
  <si>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</si>
  <si>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</si>
  <si>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</si>
  <si>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</si>
  <si>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</si>
  <si>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</si>
  <si>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</si>
  <si>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</si>
  <si>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</si>
  <si>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</si>
  <si>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</si>
  <si>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</si>
  <si>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</si>
  <si>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</si>
  <si>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</si>
  <si>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</si>
  <si>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</si>
  <si>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</si>
  <si>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</si>
  <si>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</si>
  <si>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</si>
  <si>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</si>
  <si>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</si>
  <si>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</si>
  <si>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</si>
  <si>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</si>
  <si>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</si>
  <si>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</si>
  <si>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</si>
  <si>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</si>
  <si>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</si>
  <si>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</si>
  <si>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</si>
  <si>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</si>
  <si>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</si>
  <si>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</si>
  <si>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ހއ.އަތޮޅު މަދަރުސާ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</si>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</sst>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1095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12609296</v>
      </c>
      <c r="C9" s="15">
        <f t="shared" si="0"/>
        <v>12609296</v>
      </c>
      <c r="D9" s="15">
        <f t="shared" si="0"/>
        <v>12609296</v>
      </c>
      <c r="E9" s="15">
        <f t="shared" si="0"/>
        <v>11915928</v>
      </c>
      <c r="F9" s="15">
        <f>F13</f>
        <v>11842797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34000</v>
      </c>
      <c r="C10" s="16">
        <f t="shared" si="2"/>
        <v>34000</v>
      </c>
      <c r="D10" s="16">
        <f t="shared" si="2"/>
        <v>34000</v>
      </c>
      <c r="E10" s="16">
        <f t="shared" si="2"/>
        <v>30000</v>
      </c>
      <c r="F10" s="16">
        <f>F26</f>
        <v>39917</v>
      </c>
      <c r="G10" s="32" t="s">
        <v>11</v>
      </c>
      <c r="I10" s="4" t="str">
        <f t="shared" si="1"/>
        <v>SHOW</v>
      </c>
    </row>
    <row r="11" spans="1:10" ht="23.25" customHeight="1" thickBot="1">
      <c r="B11" s="18">
        <f t="shared" ref="B11:E11" si="3">SUM(B9:B10)</f>
        <v>12643296</v>
      </c>
      <c r="C11" s="18">
        <f t="shared" si="3"/>
        <v>12643296</v>
      </c>
      <c r="D11" s="18">
        <f t="shared" si="3"/>
        <v>12643296</v>
      </c>
      <c r="E11" s="18">
        <f t="shared" si="3"/>
        <v>11945928</v>
      </c>
      <c r="F11" s="18">
        <f>SUM(F9:F10)</f>
        <v>11882714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12609296</v>
      </c>
      <c r="C13" s="18">
        <f t="shared" si="4"/>
        <v>12609296</v>
      </c>
      <c r="D13" s="18">
        <f t="shared" si="4"/>
        <v>12609296</v>
      </c>
      <c r="E13" s="18">
        <f t="shared" si="4"/>
        <v>11915928</v>
      </c>
      <c r="F13" s="18">
        <f>SUM(F14:F24)</f>
        <v>11842797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10941653</v>
      </c>
      <c r="C14" s="22">
        <f t="shared" si="5"/>
        <v>10941653</v>
      </c>
      <c r="D14" s="22">
        <f t="shared" si="5"/>
        <v>10941653</v>
      </c>
      <c r="E14" s="22">
        <f t="shared" si="5"/>
        <v>10249165</v>
      </c>
      <c r="F14" s="22">
        <f>F36</f>
        <v>9788992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435313</v>
      </c>
      <c r="C15" s="23">
        <f t="shared" si="6"/>
        <v>435313</v>
      </c>
      <c r="D15" s="23">
        <f t="shared" si="6"/>
        <v>435313</v>
      </c>
      <c r="E15" s="23">
        <f t="shared" si="6"/>
        <v>298178</v>
      </c>
      <c r="F15" s="23">
        <f>F77</f>
        <v>287206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18500</v>
      </c>
      <c r="C16" s="23">
        <f t="shared" si="7"/>
        <v>18500</v>
      </c>
      <c r="D16" s="23">
        <f t="shared" si="7"/>
        <v>18500</v>
      </c>
      <c r="E16" s="23">
        <f t="shared" si="7"/>
        <v>17900</v>
      </c>
      <c r="F16" s="23">
        <f>F85</f>
        <v>32500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49630</v>
      </c>
      <c r="C17" s="23">
        <f t="shared" si="8"/>
        <v>49630</v>
      </c>
      <c r="D17" s="23">
        <f t="shared" si="8"/>
        <v>49630</v>
      </c>
      <c r="E17" s="23">
        <f t="shared" si="8"/>
        <v>51350</v>
      </c>
      <c r="F17" s="23">
        <f>F93</f>
        <v>67960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941700</v>
      </c>
      <c r="C18" s="23">
        <f t="shared" si="9"/>
        <v>941700</v>
      </c>
      <c r="D18" s="23">
        <f t="shared" si="9"/>
        <v>941700</v>
      </c>
      <c r="E18" s="23">
        <f t="shared" si="9"/>
        <v>1066400</v>
      </c>
      <c r="F18" s="23">
        <f>F107</f>
        <v>1099919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50500</v>
      </c>
      <c r="C19" s="23">
        <f t="shared" si="10"/>
        <v>50500</v>
      </c>
      <c r="D19" s="23">
        <f t="shared" si="10"/>
        <v>50500</v>
      </c>
      <c r="E19" s="23">
        <f t="shared" si="10"/>
        <v>50500</v>
      </c>
      <c r="F19" s="23">
        <f>F135</f>
        <v>50500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107000</v>
      </c>
      <c r="C21" s="23">
        <f t="shared" si="12"/>
        <v>107000</v>
      </c>
      <c r="D21" s="23">
        <f t="shared" si="12"/>
        <v>107000</v>
      </c>
      <c r="E21" s="23">
        <f t="shared" si="12"/>
        <v>90468</v>
      </c>
      <c r="F21" s="23">
        <f>F150</f>
        <v>78600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65000</v>
      </c>
      <c r="C23" s="23">
        <f t="shared" si="14"/>
        <v>65000</v>
      </c>
      <c r="D23" s="23">
        <f t="shared" si="14"/>
        <v>65000</v>
      </c>
      <c r="E23" s="23">
        <f t="shared" si="14"/>
        <v>91967</v>
      </c>
      <c r="F23" s="23">
        <f>F176</f>
        <v>437120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34000</v>
      </c>
      <c r="C26" s="18">
        <f t="shared" si="16"/>
        <v>34000</v>
      </c>
      <c r="D26" s="18">
        <f t="shared" si="16"/>
        <v>34000</v>
      </c>
      <c r="E26" s="18">
        <f t="shared" si="16"/>
        <v>30000</v>
      </c>
      <c r="F26" s="18">
        <f>SUM(F27:F34)</f>
        <v>39917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34000</v>
      </c>
      <c r="C31" s="23">
        <f t="shared" si="21"/>
        <v>34000</v>
      </c>
      <c r="D31" s="23">
        <f t="shared" si="21"/>
        <v>34000</v>
      </c>
      <c r="E31" s="23">
        <f t="shared" si="21"/>
        <v>30000</v>
      </c>
      <c r="F31" s="23">
        <f>F225</f>
        <v>39917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10941653</v>
      </c>
      <c r="C36" s="18">
        <f t="shared" si="25"/>
        <v>10941653</v>
      </c>
      <c r="D36" s="18">
        <f t="shared" si="25"/>
        <v>10941653</v>
      </c>
      <c r="E36" s="18">
        <f t="shared" si="25"/>
        <v>10249165</v>
      </c>
      <c r="F36" s="18">
        <f>SUM(F37:F38)</f>
        <v>9788992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6840636</v>
      </c>
      <c r="C37" s="25">
        <f t="shared" si="26"/>
        <v>6840636</v>
      </c>
      <c r="D37" s="25">
        <f t="shared" si="26"/>
        <v>6840636</v>
      </c>
      <c r="E37" s="25">
        <f t="shared" si="26"/>
        <v>6494654</v>
      </c>
      <c r="F37" s="25">
        <f>F40</f>
        <v>6232631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4101017</v>
      </c>
      <c r="C38" s="23">
        <f t="shared" si="27"/>
        <v>4101017</v>
      </c>
      <c r="D38" s="23">
        <f t="shared" si="27"/>
        <v>4101017</v>
      </c>
      <c r="E38" s="23">
        <f t="shared" si="27"/>
        <v>3754511</v>
      </c>
      <c r="F38" s="23">
        <f>F44</f>
        <v>3556361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6840636</v>
      </c>
      <c r="C40" s="18">
        <f t="shared" si="28"/>
        <v>6840636</v>
      </c>
      <c r="D40" s="18">
        <f t="shared" si="28"/>
        <v>6840636</v>
      </c>
      <c r="E40" s="18">
        <f t="shared" si="28"/>
        <v>6494654</v>
      </c>
      <c r="F40" s="18">
        <f>SUM(F41:F42)</f>
        <v>6232631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6218760</v>
      </c>
      <c r="C41" s="25">
        <v>6218760</v>
      </c>
      <c r="D41" s="25">
        <v>6218760</v>
      </c>
      <c r="E41" s="25">
        <v>5911771</v>
      </c>
      <c r="F41" s="25">
        <v>5659452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621876</v>
      </c>
      <c r="C42" s="23">
        <v>621876</v>
      </c>
      <c r="D42" s="23">
        <v>621876</v>
      </c>
      <c r="E42" s="23">
        <v>582883</v>
      </c>
      <c r="F42" s="23">
        <v>573179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4101017</v>
      </c>
      <c r="C44" s="18">
        <f t="shared" si="29"/>
        <v>4101017</v>
      </c>
      <c r="D44" s="18">
        <f t="shared" si="29"/>
        <v>4101017</v>
      </c>
      <c r="E44" s="18">
        <f t="shared" si="29"/>
        <v>3754511</v>
      </c>
      <c r="F44" s="18">
        <f>SUM(F45:F75)</f>
        <v>3556361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1020519</v>
      </c>
      <c r="C46" s="23">
        <v>1020519</v>
      </c>
      <c r="D46" s="23">
        <v>1020519</v>
      </c>
      <c r="E46" s="23">
        <v>811750</v>
      </c>
      <c r="F46" s="23">
        <v>819353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180000</v>
      </c>
      <c r="C48" s="23">
        <v>180000</v>
      </c>
      <c r="D48" s="23">
        <v>180000</v>
      </c>
      <c r="E48" s="23">
        <v>172900</v>
      </c>
      <c r="F48" s="23">
        <v>174600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120000</v>
      </c>
      <c r="C51" s="23">
        <v>120000</v>
      </c>
      <c r="D51" s="23">
        <v>120000</v>
      </c>
      <c r="E51" s="23">
        <v>120000</v>
      </c>
      <c r="F51" s="23">
        <v>120000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336600</v>
      </c>
      <c r="C52" s="23">
        <v>336600</v>
      </c>
      <c r="D52" s="23">
        <v>336600</v>
      </c>
      <c r="E52" s="23">
        <v>323640</v>
      </c>
      <c r="F52" s="23">
        <v>348480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306000</v>
      </c>
      <c r="C54" s="23">
        <v>306000</v>
      </c>
      <c r="D54" s="23">
        <v>306000</v>
      </c>
      <c r="E54" s="23">
        <v>291075</v>
      </c>
      <c r="F54" s="23">
        <v>320150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4000</v>
      </c>
      <c r="C61" s="23">
        <v>4000</v>
      </c>
      <c r="D61" s="23">
        <v>4000</v>
      </c>
      <c r="E61" s="23">
        <v>1920</v>
      </c>
      <c r="F61" s="23">
        <v>3320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1860000</v>
      </c>
      <c r="C69" s="23">
        <v>1860000</v>
      </c>
      <c r="D69" s="23">
        <v>1860000</v>
      </c>
      <c r="E69" s="23">
        <v>1814653</v>
      </c>
      <c r="F69" s="23">
        <v>1760258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230400</v>
      </c>
      <c r="C73" s="23">
        <v>230400</v>
      </c>
      <c r="D73" s="23">
        <v>230400</v>
      </c>
      <c r="E73" s="23">
        <v>189600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33298</v>
      </c>
      <c r="C74" s="23">
        <v>33298</v>
      </c>
      <c r="D74" s="23">
        <v>33298</v>
      </c>
      <c r="E74" s="23">
        <v>18773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435313</v>
      </c>
      <c r="C77" s="18">
        <f t="shared" si="31"/>
        <v>435313</v>
      </c>
      <c r="D77" s="18">
        <f t="shared" si="31"/>
        <v>435313</v>
      </c>
      <c r="E77" s="18">
        <f t="shared" si="31"/>
        <v>298178</v>
      </c>
      <c r="F77" s="18">
        <f>SUM(F78:F83)</f>
        <v>287206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435313</v>
      </c>
      <c r="C83" s="23">
        <v>435313</v>
      </c>
      <c r="D83" s="23">
        <v>435313</v>
      </c>
      <c r="E83" s="23">
        <v>298178</v>
      </c>
      <c r="F83" s="23">
        <v>287206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18500</v>
      </c>
      <c r="C85" s="18">
        <f t="shared" si="32"/>
        <v>18500</v>
      </c>
      <c r="D85" s="18">
        <f t="shared" si="32"/>
        <v>18500</v>
      </c>
      <c r="E85" s="18">
        <f t="shared" si="32"/>
        <v>17900</v>
      </c>
      <c r="F85" s="18">
        <f>SUM(F86:F91)</f>
        <v>32500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19000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8000</v>
      </c>
      <c r="C90" s="23">
        <v>8000</v>
      </c>
      <c r="D90" s="23">
        <v>8000</v>
      </c>
      <c r="E90" s="23">
        <v>7400</v>
      </c>
      <c r="F90" s="23">
        <v>8000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49630</v>
      </c>
      <c r="C93" s="18">
        <f t="shared" si="33"/>
        <v>49630</v>
      </c>
      <c r="D93" s="18">
        <f t="shared" si="33"/>
        <v>49630</v>
      </c>
      <c r="E93" s="18">
        <f t="shared" si="33"/>
        <v>51350</v>
      </c>
      <c r="F93" s="18">
        <f>SUM(F94:F105)</f>
        <v>67960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26280</v>
      </c>
      <c r="C94" s="25">
        <v>26280</v>
      </c>
      <c r="D94" s="25">
        <v>26280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3150</v>
      </c>
      <c r="C95" s="23">
        <v>3150</v>
      </c>
      <c r="D95" s="23">
        <v>3150</v>
      </c>
      <c r="E95" s="23">
        <v>3150</v>
      </c>
      <c r="F95" s="23">
        <v>5400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13060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11700</v>
      </c>
      <c r="C101" s="23">
        <v>11700</v>
      </c>
      <c r="D101" s="23">
        <v>11700</v>
      </c>
      <c r="E101" s="23">
        <v>11700</v>
      </c>
      <c r="F101" s="23">
        <v>18000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941700</v>
      </c>
      <c r="C107" s="18">
        <f t="shared" si="34"/>
        <v>941700</v>
      </c>
      <c r="D107" s="18">
        <f t="shared" si="34"/>
        <v>941700</v>
      </c>
      <c r="E107" s="18">
        <f t="shared" si="34"/>
        <v>1066400</v>
      </c>
      <c r="F107" s="18">
        <f>SUM(F108:F133)</f>
        <v>1099919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45000</v>
      </c>
      <c r="C108" s="25">
        <v>45000</v>
      </c>
      <c r="D108" s="25">
        <v>45000</v>
      </c>
      <c r="E108" s="25">
        <v>45000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575000</v>
      </c>
      <c r="F109" s="23">
        <v>671779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10000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48000</v>
      </c>
      <c r="F111" s="23">
        <v>48000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20000</v>
      </c>
      <c r="C112" s="23">
        <v>20000</v>
      </c>
      <c r="D112" s="23">
        <v>20000</v>
      </c>
      <c r="E112" s="23">
        <v>20000</v>
      </c>
      <c r="F112" s="23">
        <v>20000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141940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</v>
      </c>
      <c r="C115" s="23">
        <v>10000</v>
      </c>
      <c r="D115" s="23">
        <v>10000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13000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33500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125000</v>
      </c>
      <c r="C122" s="23">
        <v>125000</v>
      </c>
      <c r="D122" s="23">
        <v>125000</v>
      </c>
      <c r="E122" s="23">
        <v>125000</v>
      </c>
      <c r="F122" s="23">
        <v>125000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11700</v>
      </c>
      <c r="F125" s="23">
        <v>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1200</v>
      </c>
      <c r="C128" s="23">
        <v>1200</v>
      </c>
      <c r="D128" s="23">
        <v>1200</v>
      </c>
      <c r="E128" s="23">
        <v>1200</v>
      </c>
      <c r="F128" s="23">
        <v>1200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50500</v>
      </c>
      <c r="C135" s="18">
        <f t="shared" si="35"/>
        <v>50500</v>
      </c>
      <c r="D135" s="18">
        <f t="shared" si="35"/>
        <v>50500</v>
      </c>
      <c r="E135" s="18">
        <f t="shared" si="35"/>
        <v>50500</v>
      </c>
      <c r="F135" s="18">
        <f>SUM(F136:F140)</f>
        <v>50500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47500</v>
      </c>
      <c r="C137" s="23">
        <v>47500</v>
      </c>
      <c r="D137" s="23">
        <v>47500</v>
      </c>
      <c r="E137" s="23">
        <v>47500</v>
      </c>
      <c r="F137" s="23">
        <v>47500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107000</v>
      </c>
      <c r="C150" s="18">
        <f t="shared" si="38"/>
        <v>107000</v>
      </c>
      <c r="D150" s="18">
        <f t="shared" si="38"/>
        <v>107000</v>
      </c>
      <c r="E150" s="18">
        <f t="shared" si="38"/>
        <v>90468</v>
      </c>
      <c r="F150" s="18">
        <f>SUM(F151:F168)</f>
        <v>78600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48387</v>
      </c>
      <c r="F152" s="23">
        <v>40600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32081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12000</v>
      </c>
      <c r="C160" s="23">
        <v>12000</v>
      </c>
      <c r="D160" s="23">
        <v>12000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65000</v>
      </c>
      <c r="C176" s="18">
        <f t="shared" si="40"/>
        <v>65000</v>
      </c>
      <c r="D176" s="18">
        <f t="shared" si="40"/>
        <v>65000</v>
      </c>
      <c r="E176" s="18">
        <f t="shared" si="40"/>
        <v>91967</v>
      </c>
      <c r="F176" s="18">
        <f>SUM(F177:F196)</f>
        <v>437120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50000</v>
      </c>
      <c r="C180" s="23">
        <v>50000</v>
      </c>
      <c r="D180" s="23">
        <v>50000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26967</v>
      </c>
      <c r="F195" s="23">
        <v>387120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15000</v>
      </c>
      <c r="C196" s="23">
        <v>15000</v>
      </c>
      <c r="D196" s="23">
        <v>15000</v>
      </c>
      <c r="E196" s="23">
        <v>15000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34000</v>
      </c>
      <c r="C225" s="18">
        <f t="shared" si="47"/>
        <v>34000</v>
      </c>
      <c r="D225" s="18">
        <f t="shared" si="47"/>
        <v>34000</v>
      </c>
      <c r="E225" s="18">
        <f t="shared" si="47"/>
        <v>30000</v>
      </c>
      <c r="F225" s="18">
        <f>SUM(F226:F238)</f>
        <v>39917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6123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14000</v>
      </c>
      <c r="C227" s="23">
        <v>14000</v>
      </c>
      <c r="D227" s="23">
        <v>14000</v>
      </c>
      <c r="E227" s="23">
        <v>13877</v>
      </c>
      <c r="F227" s="23">
        <v>39917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2020-03-08T06:32:18Z</cp:lastPrinted>
  <dcterms:created xsi:type="dcterms:W3CDTF">2018-12-30T09:54:12Z</dcterms:created>
  <dcterms:modified xsi:type="dcterms:W3CDTF">2020-03-08T06:32:21Z</dcterms:modified>
</cp:coreProperties>
</file>