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C36" i="1"/>
  <c r="C14" i="1" s="1"/>
  <c r="F225" i="1"/>
  <c r="F31" i="1" s="1"/>
  <c r="B240" i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33" i="1" s="1"/>
  <c r="I245" i="1"/>
  <c r="I176" i="1"/>
  <c r="I225" i="1"/>
  <c r="B36" i="1"/>
  <c r="I37" i="1"/>
  <c r="E26" i="1"/>
  <c r="E10" i="1" s="1"/>
  <c r="E11" i="1" s="1"/>
  <c r="B32" i="1"/>
  <c r="I32" i="1" s="1"/>
  <c r="I240" i="1"/>
  <c r="I23" i="1"/>
  <c r="I31" i="1"/>
  <c r="I254" i="1"/>
  <c r="B26" i="1"/>
  <c r="F26" i="1"/>
  <c r="F10" i="1" s="1"/>
  <c r="F11" i="1" s="1"/>
  <c r="C11" i="1"/>
  <c r="D11" i="1"/>
  <c r="B10" i="1" l="1"/>
  <c r="I10" i="1" s="1"/>
  <c r="I26" i="1"/>
  <c r="B14" i="1"/>
  <c r="I36" i="1"/>
  <c r="I14" i="1" l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<sst xmlns="http://schemas.openxmlformats.org/spreadsheetml/2006/main" count="245" uniqueCount="216">
  <si>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</si>
  <si>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</si>
  <si>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</si>
  <si>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</si>
  <si>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</si>
  <si>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</si>
  <si>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</si>
  <si>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</si>
  <si>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</si>
  <si>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</si>
  <si>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</si>
  <si>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</si>
  <si>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</si>
  <si>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</si>
  <si>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</si>
  <si>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</si>
  <si>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</si>
  <si>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</si>
  <si>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</si>
  <si>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</si>
  <si>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</si>
  <si>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</si>
  <si>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</si>
  <si>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</si>
  <si>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</si>
  <si>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</si>
  <si>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</si>
  <si>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</si>
  <si>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</si>
  <si>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</si>
  <si>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</si>
  <si>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</si>
  <si>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</si>
  <si>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</si>
  <si>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</si>
  <si>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</si>
  <si>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</si>
  <si>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</si>
  <si>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</si>
  <si>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</si>
  <si>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</si>
  <si>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</si>
  <si>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</si>
  <si>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</si>
  <si>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</si>
  <si>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</si>
  <si>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</si>
  <si>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</si>
  <si>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</si>
  <si>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</si>
  <si>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</si>
  <si>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</si>
  <si>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</si>
  <si>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</si>
  <si>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</si>
  <si>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</si>
  <si>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</si>
  <si>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</si>
  <si>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</si>
  <si>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</si>
  <si>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</si>
  <si>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</si>
  <si>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</si>
  <si>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</si>
  <si>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</si>
  <si>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</si>
  <si>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</si>
  <si>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</si>
  <si>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</si>
  <si>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</si>
  <si>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</si>
  <si>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</si>
  <si>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</si>
  <si>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</si>
  <si>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</si>
  <si>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</si>
  <si>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</si>
  <si>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</si>
  <si>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</si>
  <si>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</si>
  <si>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</si>
  <si>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</si>
  <si>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</si>
  <si>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</si>
  <si>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</si>
  <si>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</si>
  <si>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</si>
  <si>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</si>
  <si>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</si>
  <si>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</si>
  <si>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</si>
  <si>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</si>
  <si>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</si>
  <si>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</si>
  <si>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</si>
  <si>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</si>
  <si>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</si>
  <si>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</si>
  <si>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</si>
  <si>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</si>
  <si>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</si>
  <si>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</si>
  <si>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</si>
  <si>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</si>
  <si>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</si>
  <si>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</si>
  <si>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</si>
  <si>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</si>
  <si>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</si>
  <si>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</si>
  <si>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</si>
  <si>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</si>
  <si>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</si>
  <si>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</si>
  <si>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</si>
  <si>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</si>
  <si>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</si>
  <si>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</si>
  <si>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</si>
  <si>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</si>
  <si>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</si>
  <si>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</si>
  <si>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</si>
  <si>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</si>
  <si>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</si>
  <si>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</si>
  <si>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</si>
  <si>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</si>
  <si>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</si>
  <si>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</si>
  <si>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</si>
  <si>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</si>
  <si>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</si>
  <si>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</si>
  <si>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</si>
  <si>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</si>
  <si>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</si>
  <si>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</si>
  <si>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</si>
  <si>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</si>
  <si>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</si>
  <si>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</si>
  <si>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</si>
  <si>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</si>
  <si>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</si>
  <si>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</si>
  <si>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</si>
  <si>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</si>
  <si>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</si>
  <si>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</si>
  <si>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</si>
  <si>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</si>
  <si>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</si>
  <si>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</si>
  <si>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</si>
  <si>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</si>
  <si>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</si>
  <si>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</si>
  <si>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</si>
  <si>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</si>
  <si>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</si>
  <si>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</si>
  <si>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</si>
  <si>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</si>
  <si>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</si>
  <si>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</si>
  <si>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</si>
  <si>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</si>
  <si>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</si>
  <si>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</si>
  <si>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</si>
  <si>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</si>
  <si>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</si>
  <si>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</si>
  <si>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</si>
  <si>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</si>
  <si>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</si>
  <si>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</si>
  <si>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</si>
  <si>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</si>
  <si>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</si>
  <si>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</si>
  <si>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</si>
  <si>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</si>
  <si>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</si>
  <si>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</si>
  <si>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</si>
  <si>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</si>
  <si>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</si>
  <si>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</si>
  <si>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</si>
  <si>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</si>
  <si>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</si>
  <si>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</si>
  <si>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</si>
  <si>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</si>
  <si>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</si>
  <si>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</si>
  <si>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</si>
  <si>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</si>
  <si>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</si>
  <si>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</si>
  <si>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</si>
  <si>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</si>
  <si>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</si>
  <si>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</si>
  <si>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</si>
  <si>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</si>
  <si>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</si>
  <si>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</si>
  <si>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</si>
  <si>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</si>
  <si>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އިނގިރޭސިވިލާތުގައި ހުންނަ ދިވެހިރާއްޖޭގެ އެމްބަސީ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</si>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</sst>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1151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7225459</v>
      </c>
      <c r="C9" s="15">
        <f t="shared" si="0"/>
        <v>7225459</v>
      </c>
      <c r="D9" s="15">
        <f t="shared" si="0"/>
        <v>7225459</v>
      </c>
      <c r="E9" s="15">
        <f t="shared" si="0"/>
        <v>4915771</v>
      </c>
      <c r="F9" s="15">
        <f>F13</f>
        <v>7378522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9094</v>
      </c>
      <c r="C10" s="16">
        <f t="shared" si="2"/>
        <v>9094</v>
      </c>
      <c r="D10" s="16">
        <f t="shared" si="2"/>
        <v>9094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7234553</v>
      </c>
      <c r="C11" s="18">
        <f t="shared" si="3"/>
        <v>7234553</v>
      </c>
      <c r="D11" s="18">
        <f t="shared" si="3"/>
        <v>7234553</v>
      </c>
      <c r="E11" s="18">
        <f t="shared" si="3"/>
        <v>4915771</v>
      </c>
      <c r="F11" s="18">
        <f>SUM(F9:F10)</f>
        <v>7378522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7225459</v>
      </c>
      <c r="C13" s="18">
        <f t="shared" si="4"/>
        <v>7225459</v>
      </c>
      <c r="D13" s="18">
        <f t="shared" si="4"/>
        <v>7225459</v>
      </c>
      <c r="E13" s="18">
        <f t="shared" si="4"/>
        <v>4915771</v>
      </c>
      <c r="F13" s="18">
        <f>SUM(F14:F24)</f>
        <v>7378522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5749146</v>
      </c>
      <c r="C14" s="22">
        <f t="shared" si="5"/>
        <v>5749146</v>
      </c>
      <c r="D14" s="22">
        <f t="shared" si="5"/>
        <v>5749146</v>
      </c>
      <c r="E14" s="22">
        <f t="shared" si="5"/>
        <v>3732258</v>
      </c>
      <c r="F14" s="22">
        <f>F36</f>
        <v>3997233</v>
      </c>
      <c r="G14" s="31" t="s">
        <v>13</v>
      </c>
      <c r="H14" s="8">
        <v>210</v>
      </c>
      <c r="I14" s="4" t="str">
        <f t="shared" si="1"/>
        <v>SHOW</v>
      </c>
    </row>
    <row r="15" spans="1:10" ht="22.5" hidden="1" customHeight="1">
      <c r="A15" s="8">
        <v>213</v>
      </c>
      <c r="B15" s="23">
        <f t="shared" ref="B15:E15" si="6">B77</f>
        <v>0</v>
      </c>
      <c r="C15" s="23">
        <f t="shared" si="6"/>
        <v>0</v>
      </c>
      <c r="D15" s="23">
        <f t="shared" si="6"/>
        <v>0</v>
      </c>
      <c r="E15" s="23">
        <f t="shared" si="6"/>
        <v>0</v>
      </c>
      <c r="F15" s="23">
        <f>F77</f>
        <v>0</v>
      </c>
      <c r="G15" s="24" t="s">
        <v>14</v>
      </c>
      <c r="H15" s="8">
        <v>213</v>
      </c>
      <c r="I15" s="4" t="str">
        <f t="shared" si="1"/>
        <v>HIDE</v>
      </c>
    </row>
    <row r="16" spans="1:10" ht="22.5" customHeight="1">
      <c r="A16" s="8">
        <v>221</v>
      </c>
      <c r="B16" s="23">
        <f t="shared" ref="B16:E16" si="7">B85</f>
        <v>200000</v>
      </c>
      <c r="C16" s="23">
        <f t="shared" si="7"/>
        <v>200000</v>
      </c>
      <c r="D16" s="23">
        <f t="shared" si="7"/>
        <v>200000</v>
      </c>
      <c r="E16" s="23">
        <f t="shared" si="7"/>
        <v>200000</v>
      </c>
      <c r="F16" s="23">
        <f>F85</f>
        <v>202106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96731</v>
      </c>
      <c r="C17" s="23">
        <f t="shared" si="8"/>
        <v>96731</v>
      </c>
      <c r="D17" s="23">
        <f t="shared" si="8"/>
        <v>96731</v>
      </c>
      <c r="E17" s="23">
        <f t="shared" si="8"/>
        <v>101731</v>
      </c>
      <c r="F17" s="23">
        <f>F93</f>
        <v>183325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609582</v>
      </c>
      <c r="C18" s="23">
        <f t="shared" si="9"/>
        <v>609582</v>
      </c>
      <c r="D18" s="23">
        <f t="shared" si="9"/>
        <v>609582</v>
      </c>
      <c r="E18" s="23">
        <f t="shared" si="9"/>
        <v>681782</v>
      </c>
      <c r="F18" s="23">
        <f>F107</f>
        <v>901072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570000</v>
      </c>
      <c r="C21" s="23">
        <f t="shared" si="12"/>
        <v>570000</v>
      </c>
      <c r="D21" s="23">
        <f t="shared" si="12"/>
        <v>570000</v>
      </c>
      <c r="E21" s="23">
        <f t="shared" si="12"/>
        <v>200000</v>
      </c>
      <c r="F21" s="23">
        <f>F150</f>
        <v>2094786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9094</v>
      </c>
      <c r="C26" s="18">
        <f t="shared" si="16"/>
        <v>9094</v>
      </c>
      <c r="D26" s="18">
        <f t="shared" si="16"/>
        <v>9094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9094</v>
      </c>
      <c r="C31" s="23">
        <f t="shared" si="21"/>
        <v>9094</v>
      </c>
      <c r="D31" s="23">
        <f t="shared" si="21"/>
        <v>9094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5749146</v>
      </c>
      <c r="C36" s="18">
        <f t="shared" si="25"/>
        <v>5749146</v>
      </c>
      <c r="D36" s="18">
        <f t="shared" si="25"/>
        <v>5749146</v>
      </c>
      <c r="E36" s="18">
        <f t="shared" si="25"/>
        <v>3732258</v>
      </c>
      <c r="F36" s="18">
        <f>SUM(F37:F38)</f>
        <v>3997233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2167450</v>
      </c>
      <c r="C37" s="25">
        <f t="shared" si="26"/>
        <v>2167450</v>
      </c>
      <c r="D37" s="25">
        <f t="shared" si="26"/>
        <v>2167450</v>
      </c>
      <c r="E37" s="25">
        <f t="shared" si="26"/>
        <v>1428986</v>
      </c>
      <c r="F37" s="25">
        <f>F40</f>
        <v>703971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3581696</v>
      </c>
      <c r="C38" s="23">
        <f t="shared" si="27"/>
        <v>3581696</v>
      </c>
      <c r="D38" s="23">
        <f t="shared" si="27"/>
        <v>3581696</v>
      </c>
      <c r="E38" s="23">
        <f t="shared" si="27"/>
        <v>2303272</v>
      </c>
      <c r="F38" s="23">
        <f>F44</f>
        <v>3293262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2167450</v>
      </c>
      <c r="C40" s="18">
        <f t="shared" si="28"/>
        <v>2167450</v>
      </c>
      <c r="D40" s="18">
        <f t="shared" si="28"/>
        <v>2167450</v>
      </c>
      <c r="E40" s="18">
        <f t="shared" si="28"/>
        <v>1428986</v>
      </c>
      <c r="F40" s="18">
        <f>SUM(F41:F42)</f>
        <v>703971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1892045</v>
      </c>
      <c r="C41" s="25">
        <v>1892045</v>
      </c>
      <c r="D41" s="25">
        <v>1892045</v>
      </c>
      <c r="E41" s="25">
        <v>919465</v>
      </c>
      <c r="F41" s="25">
        <v>624606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275405</v>
      </c>
      <c r="C42" s="23">
        <v>275405</v>
      </c>
      <c r="D42" s="23">
        <v>275405</v>
      </c>
      <c r="E42" s="23">
        <v>509521</v>
      </c>
      <c r="F42" s="23">
        <v>79365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3581696</v>
      </c>
      <c r="C44" s="18">
        <f t="shared" si="29"/>
        <v>3581696</v>
      </c>
      <c r="D44" s="18">
        <f t="shared" si="29"/>
        <v>3581696</v>
      </c>
      <c r="E44" s="18">
        <f t="shared" si="29"/>
        <v>2303272</v>
      </c>
      <c r="F44" s="18">
        <f>SUM(F45:F75)</f>
        <v>3293262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9000</v>
      </c>
      <c r="C48" s="23">
        <v>9000</v>
      </c>
      <c r="D48" s="23">
        <v>9000</v>
      </c>
      <c r="E48" s="23">
        <v>0</v>
      </c>
      <c r="F48" s="23">
        <v>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382294</v>
      </c>
      <c r="C51" s="23">
        <v>382294</v>
      </c>
      <c r="D51" s="23">
        <v>382294</v>
      </c>
      <c r="E51" s="23">
        <v>309864</v>
      </c>
      <c r="F51" s="23">
        <v>336187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180724</v>
      </c>
      <c r="C55" s="23">
        <v>180724</v>
      </c>
      <c r="D55" s="23">
        <v>180724</v>
      </c>
      <c r="E55" s="23">
        <v>82691</v>
      </c>
      <c r="F55" s="23">
        <v>165436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2558180</v>
      </c>
      <c r="C56" s="23">
        <v>2558180</v>
      </c>
      <c r="D56" s="23">
        <v>2558180</v>
      </c>
      <c r="E56" s="23">
        <v>1387674</v>
      </c>
      <c r="F56" s="23">
        <v>1962729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hidden="1" customHeight="1">
      <c r="A66" s="8">
        <v>212024</v>
      </c>
      <c r="B66" s="23">
        <v>0</v>
      </c>
      <c r="C66" s="23">
        <v>0</v>
      </c>
      <c r="D66" s="23">
        <v>0</v>
      </c>
      <c r="E66" s="23">
        <v>0</v>
      </c>
      <c r="F66" s="23">
        <v>0</v>
      </c>
      <c r="G66" s="17" t="s">
        <v>57</v>
      </c>
      <c r="H66" s="8">
        <v>212024</v>
      </c>
      <c r="I66" s="4" t="str">
        <f t="shared" si="1"/>
        <v>HIDE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hidden="1" customHeight="1">
      <c r="A69" s="8">
        <v>212027</v>
      </c>
      <c r="B69" s="23">
        <v>0</v>
      </c>
      <c r="C69" s="23">
        <v>0</v>
      </c>
      <c r="D69" s="23">
        <v>0</v>
      </c>
      <c r="E69" s="23">
        <v>0</v>
      </c>
      <c r="F69" s="23">
        <v>0</v>
      </c>
      <c r="G69" s="17" t="s">
        <v>60</v>
      </c>
      <c r="H69" s="8">
        <v>212027</v>
      </c>
      <c r="I69" s="4" t="str">
        <f t="shared" si="1"/>
        <v>HIDE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451498</v>
      </c>
      <c r="C75" s="23">
        <v>451498</v>
      </c>
      <c r="D75" s="23">
        <v>451498</v>
      </c>
      <c r="E75" s="23">
        <v>523043</v>
      </c>
      <c r="F75" s="23">
        <v>828910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hidden="1" customHeight="1" thickBot="1">
      <c r="A77" s="28">
        <v>213</v>
      </c>
      <c r="B77" s="18">
        <f t="shared" ref="B77:E77" si="31">SUM(B78:B83)</f>
        <v>0</v>
      </c>
      <c r="C77" s="18">
        <f t="shared" si="31"/>
        <v>0</v>
      </c>
      <c r="D77" s="18">
        <f t="shared" si="31"/>
        <v>0</v>
      </c>
      <c r="E77" s="18">
        <f t="shared" si="31"/>
        <v>0</v>
      </c>
      <c r="F77" s="18">
        <f>SUM(F78:F83)</f>
        <v>0</v>
      </c>
      <c r="G77" s="19" t="s">
        <v>14</v>
      </c>
      <c r="H77" s="27">
        <v>213</v>
      </c>
      <c r="I77" s="4" t="str">
        <f t="shared" si="30"/>
        <v>HIDE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hidden="1" customHeight="1">
      <c r="A83" s="8">
        <v>213006</v>
      </c>
      <c r="B83" s="23">
        <v>0</v>
      </c>
      <c r="C83" s="23">
        <v>0</v>
      </c>
      <c r="D83" s="23">
        <v>0</v>
      </c>
      <c r="E83" s="23">
        <v>0</v>
      </c>
      <c r="F83" s="23">
        <v>0</v>
      </c>
      <c r="G83" s="17" t="s">
        <v>72</v>
      </c>
      <c r="H83" s="8">
        <v>213006</v>
      </c>
      <c r="I83" s="4" t="str">
        <f t="shared" si="30"/>
        <v>HIDE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200000</v>
      </c>
      <c r="C85" s="18">
        <f t="shared" si="32"/>
        <v>200000</v>
      </c>
      <c r="D85" s="18">
        <f t="shared" si="32"/>
        <v>200000</v>
      </c>
      <c r="E85" s="18">
        <f t="shared" si="32"/>
        <v>200000</v>
      </c>
      <c r="F85" s="18">
        <f>SUM(F86:F91)</f>
        <v>202106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customHeight="1" thickBot="1">
      <c r="A89" s="8">
        <v>221004</v>
      </c>
      <c r="B89" s="23">
        <v>200000</v>
      </c>
      <c r="C89" s="23">
        <v>200000</v>
      </c>
      <c r="D89" s="23">
        <v>200000</v>
      </c>
      <c r="E89" s="23">
        <v>200000</v>
      </c>
      <c r="F89" s="23">
        <v>202106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96731</v>
      </c>
      <c r="C93" s="18">
        <f t="shared" si="33"/>
        <v>96731</v>
      </c>
      <c r="D93" s="18">
        <f t="shared" si="33"/>
        <v>96731</v>
      </c>
      <c r="E93" s="18">
        <f t="shared" si="33"/>
        <v>101731</v>
      </c>
      <c r="F93" s="18">
        <f>SUM(F94:F105)</f>
        <v>183325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15000</v>
      </c>
      <c r="E94" s="25">
        <v>15000</v>
      </c>
      <c r="F94" s="25">
        <v>14956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4661</v>
      </c>
      <c r="C95" s="23">
        <v>4661</v>
      </c>
      <c r="D95" s="23">
        <v>4661</v>
      </c>
      <c r="E95" s="23">
        <v>4661</v>
      </c>
      <c r="F95" s="23">
        <v>4987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70000</v>
      </c>
      <c r="C96" s="23">
        <v>70000</v>
      </c>
      <c r="D96" s="23">
        <v>70000</v>
      </c>
      <c r="E96" s="23">
        <v>75000</v>
      </c>
      <c r="F96" s="23">
        <v>146427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3500</v>
      </c>
      <c r="C98" s="23">
        <v>3500</v>
      </c>
      <c r="D98" s="23">
        <v>3500</v>
      </c>
      <c r="E98" s="23">
        <v>3500</v>
      </c>
      <c r="F98" s="23">
        <v>1993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3570</v>
      </c>
      <c r="C101" s="23">
        <v>3570</v>
      </c>
      <c r="D101" s="23">
        <v>3570</v>
      </c>
      <c r="E101" s="23">
        <v>3570</v>
      </c>
      <c r="F101" s="23">
        <v>9975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4987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609582</v>
      </c>
      <c r="C107" s="18">
        <f t="shared" si="34"/>
        <v>609582</v>
      </c>
      <c r="D107" s="18">
        <f t="shared" si="34"/>
        <v>609582</v>
      </c>
      <c r="E107" s="18">
        <f t="shared" si="34"/>
        <v>681782</v>
      </c>
      <c r="F107" s="18">
        <f>SUM(F108:F133)</f>
        <v>901072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144582</v>
      </c>
      <c r="C108" s="25">
        <v>144582</v>
      </c>
      <c r="D108" s="25">
        <v>144582</v>
      </c>
      <c r="E108" s="25">
        <v>144582</v>
      </c>
      <c r="F108" s="25">
        <v>299261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130000</v>
      </c>
      <c r="C109" s="23">
        <v>130000</v>
      </c>
      <c r="D109" s="23">
        <v>130000</v>
      </c>
      <c r="E109" s="23">
        <v>130000</v>
      </c>
      <c r="F109" s="23">
        <v>149630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10000</v>
      </c>
      <c r="C110" s="23">
        <v>10000</v>
      </c>
      <c r="D110" s="23">
        <v>10000</v>
      </c>
      <c r="E110" s="23">
        <v>10000</v>
      </c>
      <c r="F110" s="23">
        <v>9975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30000</v>
      </c>
      <c r="C111" s="23">
        <v>30000</v>
      </c>
      <c r="D111" s="23">
        <v>30000</v>
      </c>
      <c r="E111" s="23">
        <v>30000</v>
      </c>
      <c r="F111" s="23">
        <v>29924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70000</v>
      </c>
      <c r="C115" s="23">
        <v>70000</v>
      </c>
      <c r="D115" s="23">
        <v>70000</v>
      </c>
      <c r="E115" s="23">
        <v>85000</v>
      </c>
      <c r="F115" s="23">
        <v>89777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15000</v>
      </c>
      <c r="C116" s="23">
        <v>15000</v>
      </c>
      <c r="D116" s="23">
        <v>15000</v>
      </c>
      <c r="E116" s="23">
        <v>15000</v>
      </c>
      <c r="F116" s="23">
        <v>9975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10000</v>
      </c>
      <c r="C118" s="23">
        <v>10000</v>
      </c>
      <c r="D118" s="23">
        <v>10000</v>
      </c>
      <c r="E118" s="23">
        <v>10000</v>
      </c>
      <c r="F118" s="23">
        <v>3750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0</v>
      </c>
      <c r="C126" s="23">
        <v>0</v>
      </c>
      <c r="D126" s="23">
        <v>0</v>
      </c>
      <c r="E126" s="23">
        <v>24000</v>
      </c>
      <c r="F126" s="23">
        <v>59852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33200</v>
      </c>
      <c r="F131" s="23">
        <v>49421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 thickBot="1">
      <c r="A132" s="8">
        <v>223025</v>
      </c>
      <c r="B132" s="23">
        <v>200000</v>
      </c>
      <c r="C132" s="23">
        <v>200000</v>
      </c>
      <c r="D132" s="23">
        <v>200000</v>
      </c>
      <c r="E132" s="23">
        <v>200000</v>
      </c>
      <c r="F132" s="23">
        <v>199507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570000</v>
      </c>
      <c r="C150" s="18">
        <f t="shared" si="38"/>
        <v>570000</v>
      </c>
      <c r="D150" s="18">
        <f t="shared" si="38"/>
        <v>570000</v>
      </c>
      <c r="E150" s="18">
        <f t="shared" si="38"/>
        <v>200000</v>
      </c>
      <c r="F150" s="18">
        <f>SUM(F151:F168)</f>
        <v>2094786</v>
      </c>
      <c r="G150" s="33" t="s">
        <v>20</v>
      </c>
      <c r="H150" s="27">
        <v>226</v>
      </c>
      <c r="I150" s="4" t="str">
        <f t="shared" si="36"/>
        <v>SHOW</v>
      </c>
    </row>
    <row r="151" spans="1:9" ht="22.5" customHeight="1">
      <c r="A151" s="8">
        <v>226001</v>
      </c>
      <c r="B151" s="25">
        <v>70000</v>
      </c>
      <c r="C151" s="25">
        <v>70000</v>
      </c>
      <c r="D151" s="25">
        <v>70000</v>
      </c>
      <c r="E151" s="25">
        <v>0</v>
      </c>
      <c r="F151" s="25">
        <v>52262</v>
      </c>
      <c r="G151" s="35" t="s">
        <v>128</v>
      </c>
      <c r="H151" s="8">
        <v>226001</v>
      </c>
      <c r="I151" s="4" t="str">
        <f t="shared" si="36"/>
        <v>SHOW</v>
      </c>
    </row>
    <row r="152" spans="1:9" ht="22.5" customHeight="1">
      <c r="A152" s="8">
        <v>226002</v>
      </c>
      <c r="B152" s="23">
        <v>500000</v>
      </c>
      <c r="C152" s="23">
        <v>500000</v>
      </c>
      <c r="D152" s="23">
        <v>500000</v>
      </c>
      <c r="E152" s="23">
        <v>200000</v>
      </c>
      <c r="F152" s="23">
        <v>1886651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86046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69827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9094</v>
      </c>
      <c r="C225" s="18">
        <f t="shared" si="47"/>
        <v>9094</v>
      </c>
      <c r="D225" s="18">
        <f t="shared" si="47"/>
        <v>9094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9094</v>
      </c>
      <c r="C233" s="23">
        <v>9094</v>
      </c>
      <c r="D233" s="23">
        <v>9094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2020-03-04T06:23:46Z</cp:lastPrinted>
  <dcterms:created xsi:type="dcterms:W3CDTF">2018-12-30T09:54:12Z</dcterms:created>
  <dcterms:modified xsi:type="dcterms:W3CDTF">2020-03-04T06:23:50Z</dcterms:modified>
</cp:coreProperties>
</file>