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I209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23" i="1" l="1"/>
  <c r="I254" i="1"/>
  <c r="B36" i="1"/>
  <c r="I37" i="1"/>
  <c r="I31" i="1"/>
  <c r="B33" i="1"/>
  <c r="I245" i="1"/>
  <c r="C13" i="1"/>
  <c r="C9" i="1" s="1"/>
  <c r="C11" i="1" s="1"/>
  <c r="I34" i="1"/>
  <c r="I176" i="1"/>
  <c r="I225" i="1"/>
  <c r="F11" i="1"/>
  <c r="D11" i="1"/>
  <c r="E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<sst xmlns="http://schemas.openxmlformats.org/spreadsheetml/2006/main" count="245" uniqueCount="216">
  <si>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</si>
  <si>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</si>
  <si>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</si>
  <si>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</si>
  <si>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</si>
  <si>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</si>
  <si>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</si>
  <si>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</si>
  <si>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</si>
  <si>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</si>
  <si>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</si>
  <si>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</si>
  <si>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</si>
  <si>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</si>
  <si>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</si>
  <si>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</si>
  <si>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</si>
  <si>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</si>
  <si>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</si>
  <si>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</si>
  <si>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</si>
  <si>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</si>
  <si>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</si>
  <si>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</si>
  <si>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</si>
  <si>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</si>
  <si>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</si>
  <si>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</si>
  <si>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</si>
  <si>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</si>
  <si>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</si>
  <si>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</si>
  <si>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</si>
  <si>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</si>
  <si>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</si>
  <si>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</si>
  <si>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</si>
  <si>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</si>
  <si>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</si>
  <si>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</si>
  <si>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</si>
  <si>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</si>
  <si>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</si>
  <si>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</si>
  <si>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</si>
  <si>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</si>
  <si>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</si>
  <si>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</si>
  <si>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</si>
  <si>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</si>
  <si>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</si>
  <si>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</si>
  <si>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</si>
  <si>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</si>
  <si>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</si>
  <si>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</si>
  <si>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</si>
  <si>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</si>
  <si>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</si>
  <si>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</si>
  <si>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</si>
  <si>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</si>
  <si>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</si>
  <si>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</si>
  <si>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</si>
  <si>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</si>
  <si>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</si>
  <si>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</si>
  <si>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</si>
  <si>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</si>
  <si>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</si>
  <si>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</si>
  <si>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</si>
  <si>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</si>
  <si>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</si>
  <si>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</si>
  <si>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</si>
  <si>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</si>
  <si>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</si>
  <si>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</si>
  <si>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</si>
  <si>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</si>
  <si>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</si>
  <si>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</si>
  <si>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</si>
  <si>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</si>
  <si>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</si>
  <si>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</si>
  <si>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</si>
  <si>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</si>
  <si>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</si>
  <si>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</si>
  <si>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</si>
  <si>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</si>
  <si>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</si>
  <si>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</si>
  <si>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</si>
  <si>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</si>
  <si>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</si>
  <si>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</si>
  <si>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</si>
  <si>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</si>
  <si>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</si>
  <si>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</si>
  <si>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</si>
  <si>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</si>
  <si>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</si>
  <si>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</si>
  <si>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</si>
  <si>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</si>
  <si>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</si>
  <si>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</si>
  <si>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</si>
  <si>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</si>
  <si>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</si>
  <si>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</si>
  <si>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</si>
  <si>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</si>
  <si>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</si>
  <si>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</si>
  <si>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</si>
  <si>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</si>
  <si>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</si>
  <si>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</si>
  <si>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</si>
  <si>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</si>
  <si>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</si>
  <si>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</si>
  <si>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</si>
  <si>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</si>
  <si>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</si>
  <si>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</si>
  <si>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</si>
  <si>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</si>
  <si>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</si>
  <si>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</si>
  <si>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</si>
  <si>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</si>
  <si>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</si>
  <si>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</si>
  <si>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</si>
  <si>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</si>
  <si>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</si>
  <si>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</si>
  <si>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</si>
  <si>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</si>
  <si>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</si>
  <si>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</si>
  <si>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</si>
  <si>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</si>
  <si>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</si>
  <si>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</si>
  <si>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</si>
  <si>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</si>
  <si>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</si>
  <si>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</si>
  <si>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</si>
  <si>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</si>
  <si>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</si>
  <si>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</si>
  <si>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</si>
  <si>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</si>
  <si>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</si>
  <si>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</si>
  <si>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</si>
  <si>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</si>
  <si>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</si>
  <si>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</si>
  <si>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</si>
  <si>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</si>
  <si>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</si>
  <si>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</si>
  <si>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</si>
  <si>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</si>
  <si>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</si>
  <si>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</si>
  <si>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</si>
  <si>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</si>
  <si>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</si>
  <si>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</si>
  <si>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</si>
  <si>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</si>
  <si>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</si>
  <si>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</si>
  <si>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</si>
  <si>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</si>
  <si>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</si>
  <si>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</si>
  <si>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</si>
  <si>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</si>
  <si>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</si>
  <si>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</si>
  <si>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</si>
  <si>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</si>
  <si>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</si>
  <si>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</si>
  <si>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</si>
  <si>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</si>
  <si>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</si>
  <si>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</si>
  <si>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</si>
  <si>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</si>
  <si>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</si>
  <si>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</si>
  <si>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</si>
  <si>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</si>
  <si>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</si>
  <si>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</si>
  <si>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</si>
  <si>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</si>
  <si>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</si>
  <si>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</si>
  <si>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ގދ. ރީޖަނަލް ހޮސްޕިޓަލް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</si>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</sst>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1171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85571716</v>
      </c>
      <c r="C9" s="15">
        <f t="shared" si="0"/>
        <v>85476045</v>
      </c>
      <c r="D9" s="15">
        <f t="shared" si="0"/>
        <v>85381858</v>
      </c>
      <c r="E9" s="15">
        <f t="shared" si="0"/>
        <v>77659914</v>
      </c>
      <c r="F9" s="15">
        <f>F13</f>
        <v>76014363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730424</v>
      </c>
      <c r="C10" s="16">
        <f t="shared" si="2"/>
        <v>716101</v>
      </c>
      <c r="D10" s="16">
        <f t="shared" si="2"/>
        <v>702060</v>
      </c>
      <c r="E10" s="16">
        <f t="shared" si="2"/>
        <v>131117</v>
      </c>
      <c r="F10" s="16">
        <f>F26</f>
        <v>214928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86302140</v>
      </c>
      <c r="C11" s="18">
        <f t="shared" si="3"/>
        <v>86192146</v>
      </c>
      <c r="D11" s="18">
        <f t="shared" si="3"/>
        <v>86083918</v>
      </c>
      <c r="E11" s="18">
        <f t="shared" si="3"/>
        <v>77791031</v>
      </c>
      <c r="F11" s="18">
        <f>SUM(F9:F10)</f>
        <v>76229291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85571716</v>
      </c>
      <c r="C13" s="18">
        <f t="shared" si="4"/>
        <v>85476045</v>
      </c>
      <c r="D13" s="18">
        <f t="shared" si="4"/>
        <v>85381858</v>
      </c>
      <c r="E13" s="18">
        <f t="shared" si="4"/>
        <v>77659914</v>
      </c>
      <c r="F13" s="18">
        <f>SUM(F14:F24)</f>
        <v>76014363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73151193</v>
      </c>
      <c r="C14" s="22">
        <f t="shared" si="5"/>
        <v>73151193</v>
      </c>
      <c r="D14" s="22">
        <f t="shared" si="5"/>
        <v>73151193</v>
      </c>
      <c r="E14" s="22">
        <f t="shared" si="5"/>
        <v>66923939</v>
      </c>
      <c r="F14" s="22">
        <f>F36</f>
        <v>66355109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1161323</v>
      </c>
      <c r="C15" s="23">
        <f t="shared" si="6"/>
        <v>1161323</v>
      </c>
      <c r="D15" s="23">
        <f t="shared" si="6"/>
        <v>1161323</v>
      </c>
      <c r="E15" s="23">
        <f t="shared" si="6"/>
        <v>1161323</v>
      </c>
      <c r="F15" s="23">
        <f>F77</f>
        <v>1125886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796242</v>
      </c>
      <c r="C16" s="23">
        <f t="shared" si="7"/>
        <v>776120</v>
      </c>
      <c r="D16" s="23">
        <f t="shared" si="7"/>
        <v>756000</v>
      </c>
      <c r="E16" s="23">
        <f t="shared" si="7"/>
        <v>637000</v>
      </c>
      <c r="F16" s="23">
        <f>F85</f>
        <v>862074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885923</v>
      </c>
      <c r="C17" s="23">
        <f t="shared" si="8"/>
        <v>875610</v>
      </c>
      <c r="D17" s="23">
        <f t="shared" si="8"/>
        <v>865500</v>
      </c>
      <c r="E17" s="23">
        <f t="shared" si="8"/>
        <v>547256</v>
      </c>
      <c r="F17" s="23">
        <f>F93</f>
        <v>687863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8828987</v>
      </c>
      <c r="C18" s="23">
        <f t="shared" si="9"/>
        <v>8778419</v>
      </c>
      <c r="D18" s="23">
        <f t="shared" si="9"/>
        <v>8728842</v>
      </c>
      <c r="E18" s="23">
        <f t="shared" si="9"/>
        <v>8043786</v>
      </c>
      <c r="F18" s="23">
        <f>F107</f>
        <v>6541987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301716</v>
      </c>
      <c r="C19" s="23">
        <f t="shared" si="10"/>
        <v>295800</v>
      </c>
      <c r="D19" s="23">
        <f t="shared" si="10"/>
        <v>290000</v>
      </c>
      <c r="E19" s="23">
        <f t="shared" si="10"/>
        <v>228610</v>
      </c>
      <c r="F19" s="23">
        <f>F135</f>
        <v>150756</v>
      </c>
      <c r="G19" s="34" t="s">
        <v>18</v>
      </c>
      <c r="H19" s="8">
        <v>224</v>
      </c>
      <c r="I19" s="4" t="str">
        <f t="shared" si="1"/>
        <v>SHOW</v>
      </c>
    </row>
    <row r="20" spans="1:9" ht="22.5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1900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 thickBot="1">
      <c r="A21" s="8">
        <v>226</v>
      </c>
      <c r="B21" s="23">
        <f t="shared" ref="B21:E21" si="12">B150</f>
        <v>446332</v>
      </c>
      <c r="C21" s="23">
        <f t="shared" si="12"/>
        <v>437580</v>
      </c>
      <c r="D21" s="23">
        <f t="shared" si="12"/>
        <v>429000</v>
      </c>
      <c r="E21" s="23">
        <f t="shared" si="12"/>
        <v>118000</v>
      </c>
      <c r="F21" s="23">
        <f>F150</f>
        <v>288788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730424</v>
      </c>
      <c r="C26" s="18">
        <f t="shared" si="16"/>
        <v>716101</v>
      </c>
      <c r="D26" s="18">
        <f t="shared" si="16"/>
        <v>702060</v>
      </c>
      <c r="E26" s="18">
        <f t="shared" si="16"/>
        <v>131117</v>
      </c>
      <c r="F26" s="18">
        <f>SUM(F27:F34)</f>
        <v>214928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730424</v>
      </c>
      <c r="C31" s="23">
        <f t="shared" si="21"/>
        <v>716101</v>
      </c>
      <c r="D31" s="23">
        <f t="shared" si="21"/>
        <v>702060</v>
      </c>
      <c r="E31" s="23">
        <f t="shared" si="21"/>
        <v>131117</v>
      </c>
      <c r="F31" s="23">
        <f>F225</f>
        <v>214928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73151193</v>
      </c>
      <c r="C36" s="18">
        <f t="shared" si="25"/>
        <v>73151193</v>
      </c>
      <c r="D36" s="18">
        <f t="shared" si="25"/>
        <v>73151193</v>
      </c>
      <c r="E36" s="18">
        <f t="shared" si="25"/>
        <v>66923939</v>
      </c>
      <c r="F36" s="18">
        <f>SUM(F37:F38)</f>
        <v>66355109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39172117</v>
      </c>
      <c r="C37" s="25">
        <f t="shared" si="26"/>
        <v>39172117</v>
      </c>
      <c r="D37" s="25">
        <f t="shared" si="26"/>
        <v>39172117</v>
      </c>
      <c r="E37" s="25">
        <f t="shared" si="26"/>
        <v>38869376</v>
      </c>
      <c r="F37" s="25">
        <f>F40</f>
        <v>39986800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33979076</v>
      </c>
      <c r="C38" s="23">
        <f t="shared" si="27"/>
        <v>33979076</v>
      </c>
      <c r="D38" s="23">
        <f t="shared" si="27"/>
        <v>33979076</v>
      </c>
      <c r="E38" s="23">
        <f t="shared" si="27"/>
        <v>28054563</v>
      </c>
      <c r="F38" s="23">
        <f>F44</f>
        <v>26368309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39172117</v>
      </c>
      <c r="C40" s="18">
        <f t="shared" si="28"/>
        <v>39172117</v>
      </c>
      <c r="D40" s="18">
        <f t="shared" si="28"/>
        <v>39172117</v>
      </c>
      <c r="E40" s="18">
        <f t="shared" si="28"/>
        <v>38869376</v>
      </c>
      <c r="F40" s="18">
        <f>SUM(F41:F42)</f>
        <v>39986800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28913640</v>
      </c>
      <c r="C41" s="25">
        <v>28913640</v>
      </c>
      <c r="D41" s="25">
        <v>28913640</v>
      </c>
      <c r="E41" s="25">
        <v>28610876</v>
      </c>
      <c r="F41" s="25">
        <v>29144859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10258477</v>
      </c>
      <c r="C42" s="23">
        <v>10258477</v>
      </c>
      <c r="D42" s="23">
        <v>10258477</v>
      </c>
      <c r="E42" s="23">
        <v>10258500</v>
      </c>
      <c r="F42" s="23">
        <v>10841941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33979076</v>
      </c>
      <c r="C44" s="18">
        <f t="shared" si="29"/>
        <v>33979076</v>
      </c>
      <c r="D44" s="18">
        <f t="shared" si="29"/>
        <v>33979076</v>
      </c>
      <c r="E44" s="18">
        <f t="shared" si="29"/>
        <v>28054563</v>
      </c>
      <c r="F44" s="18">
        <f>SUM(F45:F75)</f>
        <v>26368309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customHeight="1">
      <c r="A47" s="8">
        <v>212004</v>
      </c>
      <c r="B47" s="23">
        <v>0</v>
      </c>
      <c r="C47" s="23">
        <v>0</v>
      </c>
      <c r="D47" s="23">
        <v>0</v>
      </c>
      <c r="E47" s="23">
        <v>100389</v>
      </c>
      <c r="F47" s="23">
        <v>0</v>
      </c>
      <c r="G47" s="32" t="s">
        <v>38</v>
      </c>
      <c r="H47" s="8">
        <v>212004</v>
      </c>
      <c r="I47" s="4" t="str">
        <f t="shared" si="1"/>
        <v>SHOW</v>
      </c>
    </row>
    <row r="48" spans="1:9" ht="22.5" customHeight="1">
      <c r="A48" s="8">
        <v>212005</v>
      </c>
      <c r="B48" s="23">
        <v>957000</v>
      </c>
      <c r="C48" s="23">
        <v>957000</v>
      </c>
      <c r="D48" s="23">
        <v>957000</v>
      </c>
      <c r="E48" s="23">
        <v>1035460</v>
      </c>
      <c r="F48" s="23">
        <v>1028020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1944000</v>
      </c>
      <c r="C52" s="23">
        <v>1944000</v>
      </c>
      <c r="D52" s="23">
        <v>1944000</v>
      </c>
      <c r="E52" s="23">
        <v>1653973</v>
      </c>
      <c r="F52" s="23">
        <v>1771240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3672000</v>
      </c>
      <c r="C54" s="23">
        <v>3672000</v>
      </c>
      <c r="D54" s="23">
        <v>3672000</v>
      </c>
      <c r="E54" s="23">
        <v>3083455</v>
      </c>
      <c r="F54" s="23">
        <v>3288555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customHeight="1">
      <c r="A57" s="8">
        <v>212015</v>
      </c>
      <c r="B57" s="23">
        <v>1788038</v>
      </c>
      <c r="C57" s="23">
        <v>1788038</v>
      </c>
      <c r="D57" s="23">
        <v>1788038</v>
      </c>
      <c r="E57" s="23">
        <v>812009</v>
      </c>
      <c r="F57" s="23">
        <v>880976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customHeight="1">
      <c r="A60" s="8">
        <v>212018</v>
      </c>
      <c r="B60" s="23">
        <v>384000</v>
      </c>
      <c r="C60" s="23">
        <v>384000</v>
      </c>
      <c r="D60" s="23">
        <v>384000</v>
      </c>
      <c r="E60" s="23">
        <v>525360</v>
      </c>
      <c r="F60" s="23">
        <v>369000</v>
      </c>
      <c r="G60" s="32" t="s">
        <v>51</v>
      </c>
      <c r="H60" s="8">
        <v>212018</v>
      </c>
      <c r="I60" s="4" t="str">
        <f t="shared" si="1"/>
        <v>SHOW</v>
      </c>
    </row>
    <row r="61" spans="1:9" ht="22.5" customHeight="1">
      <c r="A61" s="8">
        <v>212019</v>
      </c>
      <c r="B61" s="23">
        <v>129600</v>
      </c>
      <c r="C61" s="23">
        <v>129600</v>
      </c>
      <c r="D61" s="23">
        <v>129600</v>
      </c>
      <c r="E61" s="23">
        <v>122682</v>
      </c>
      <c r="F61" s="23">
        <v>66320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2584400</v>
      </c>
      <c r="C63" s="23">
        <v>2584400</v>
      </c>
      <c r="D63" s="23">
        <v>2584400</v>
      </c>
      <c r="E63" s="23">
        <v>1198527</v>
      </c>
      <c r="F63" s="23">
        <v>1404249</v>
      </c>
      <c r="G63" s="32" t="s">
        <v>54</v>
      </c>
      <c r="H63" s="8">
        <v>212021</v>
      </c>
      <c r="I63" s="4" t="str">
        <f t="shared" si="1"/>
        <v>SHOW</v>
      </c>
    </row>
    <row r="64" spans="1:9" ht="22.5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-87354</v>
      </c>
      <c r="G64" s="32" t="s">
        <v>55</v>
      </c>
      <c r="H64" s="8">
        <v>212022</v>
      </c>
      <c r="I64" s="4" t="str">
        <f t="shared" si="1"/>
        <v>SHOW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111000</v>
      </c>
      <c r="C66" s="23">
        <v>111000</v>
      </c>
      <c r="D66" s="23">
        <v>111000</v>
      </c>
      <c r="E66" s="23">
        <v>65769</v>
      </c>
      <c r="F66" s="23">
        <v>57010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7923600</v>
      </c>
      <c r="C67" s="23">
        <v>7923600</v>
      </c>
      <c r="D67" s="23">
        <v>7923600</v>
      </c>
      <c r="E67" s="23">
        <v>6073088</v>
      </c>
      <c r="F67" s="23">
        <v>6434375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11410200</v>
      </c>
      <c r="C69" s="23">
        <v>11410200</v>
      </c>
      <c r="D69" s="23">
        <v>11410200</v>
      </c>
      <c r="E69" s="23">
        <v>10895266</v>
      </c>
      <c r="F69" s="23">
        <v>11155918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3051600</v>
      </c>
      <c r="C73" s="23">
        <v>3051600</v>
      </c>
      <c r="D73" s="23">
        <v>3051600</v>
      </c>
      <c r="E73" s="23">
        <v>2482957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23638</v>
      </c>
      <c r="C74" s="23">
        <v>23638</v>
      </c>
      <c r="D74" s="23">
        <v>23638</v>
      </c>
      <c r="E74" s="23">
        <v>5628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1161323</v>
      </c>
      <c r="C77" s="18">
        <f t="shared" si="31"/>
        <v>1161323</v>
      </c>
      <c r="D77" s="18">
        <f t="shared" si="31"/>
        <v>1161323</v>
      </c>
      <c r="E77" s="18">
        <f t="shared" si="31"/>
        <v>1161323</v>
      </c>
      <c r="F77" s="18">
        <f>SUM(F78:F83)</f>
        <v>1125886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1161323</v>
      </c>
      <c r="C83" s="23">
        <v>1161323</v>
      </c>
      <c r="D83" s="23">
        <v>1161323</v>
      </c>
      <c r="E83" s="23">
        <v>1161323</v>
      </c>
      <c r="F83" s="23">
        <v>1125886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796242</v>
      </c>
      <c r="C85" s="18">
        <f t="shared" si="32"/>
        <v>776120</v>
      </c>
      <c r="D85" s="18">
        <f t="shared" si="32"/>
        <v>756000</v>
      </c>
      <c r="E85" s="18">
        <f t="shared" si="32"/>
        <v>637000</v>
      </c>
      <c r="F85" s="18">
        <f>SUM(F86:F91)</f>
        <v>862074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240000</v>
      </c>
      <c r="C86" s="25">
        <v>220000</v>
      </c>
      <c r="D86" s="25">
        <v>200000</v>
      </c>
      <c r="E86" s="25">
        <v>120000</v>
      </c>
      <c r="F86" s="25">
        <v>193135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6242</v>
      </c>
      <c r="C87" s="23">
        <v>6120</v>
      </c>
      <c r="D87" s="23">
        <v>6000</v>
      </c>
      <c r="E87" s="23">
        <v>2000</v>
      </c>
      <c r="F87" s="23">
        <v>4525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50000</v>
      </c>
      <c r="C88" s="23">
        <v>50000</v>
      </c>
      <c r="D88" s="23">
        <v>50000</v>
      </c>
      <c r="E88" s="23">
        <v>15000</v>
      </c>
      <c r="F88" s="23">
        <v>53193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500000</v>
      </c>
      <c r="C90" s="23">
        <v>500000</v>
      </c>
      <c r="D90" s="23">
        <v>500000</v>
      </c>
      <c r="E90" s="23">
        <v>500000</v>
      </c>
      <c r="F90" s="23">
        <v>611221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885923</v>
      </c>
      <c r="C93" s="18">
        <f t="shared" si="33"/>
        <v>875610</v>
      </c>
      <c r="D93" s="18">
        <f t="shared" si="33"/>
        <v>865500</v>
      </c>
      <c r="E93" s="18">
        <f t="shared" si="33"/>
        <v>547256</v>
      </c>
      <c r="F93" s="18">
        <f>SUM(F94:F105)</f>
        <v>687863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360000</v>
      </c>
      <c r="C94" s="25">
        <v>360000</v>
      </c>
      <c r="D94" s="25">
        <v>360000</v>
      </c>
      <c r="E94" s="25">
        <v>360000</v>
      </c>
      <c r="F94" s="25">
        <v>360000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15606</v>
      </c>
      <c r="C95" s="23">
        <v>15300</v>
      </c>
      <c r="D95" s="23">
        <v>15000</v>
      </c>
      <c r="E95" s="23">
        <v>5826</v>
      </c>
      <c r="F95" s="23">
        <v>7500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104040</v>
      </c>
      <c r="C96" s="23">
        <v>102000</v>
      </c>
      <c r="D96" s="23">
        <v>100000</v>
      </c>
      <c r="E96" s="23">
        <v>78000</v>
      </c>
      <c r="F96" s="23">
        <v>61772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3850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197676</v>
      </c>
      <c r="C98" s="23">
        <v>193800</v>
      </c>
      <c r="D98" s="23">
        <v>190000</v>
      </c>
      <c r="E98" s="23">
        <v>50000</v>
      </c>
      <c r="F98" s="23">
        <v>66445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9364</v>
      </c>
      <c r="C99" s="23">
        <v>9180</v>
      </c>
      <c r="D99" s="23">
        <v>9000</v>
      </c>
      <c r="E99" s="23">
        <v>10940</v>
      </c>
      <c r="F99" s="23">
        <v>3750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104040</v>
      </c>
      <c r="C101" s="23">
        <v>102000</v>
      </c>
      <c r="D101" s="23">
        <v>100000</v>
      </c>
      <c r="E101" s="23">
        <v>32490</v>
      </c>
      <c r="F101" s="23">
        <v>82226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1561</v>
      </c>
      <c r="C102" s="23">
        <v>1530</v>
      </c>
      <c r="D102" s="23">
        <v>1500</v>
      </c>
      <c r="E102" s="23">
        <v>5000</v>
      </c>
      <c r="F102" s="23">
        <v>5674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1000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45150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93636</v>
      </c>
      <c r="C105" s="23">
        <v>91800</v>
      </c>
      <c r="D105" s="23">
        <v>90000</v>
      </c>
      <c r="E105" s="23">
        <v>5000</v>
      </c>
      <c r="F105" s="23">
        <v>50496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8828987</v>
      </c>
      <c r="C107" s="18">
        <f t="shared" si="34"/>
        <v>8778419</v>
      </c>
      <c r="D107" s="18">
        <f t="shared" si="34"/>
        <v>8728842</v>
      </c>
      <c r="E107" s="18">
        <f t="shared" si="34"/>
        <v>8043786</v>
      </c>
      <c r="F107" s="18">
        <f>SUM(F108:F133)</f>
        <v>6541987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582624</v>
      </c>
      <c r="C108" s="25">
        <v>571200</v>
      </c>
      <c r="D108" s="25">
        <v>560000</v>
      </c>
      <c r="E108" s="25">
        <v>510006</v>
      </c>
      <c r="F108" s="25">
        <v>250000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6000000</v>
      </c>
      <c r="C109" s="23">
        <v>6000000</v>
      </c>
      <c r="D109" s="23">
        <v>6000000</v>
      </c>
      <c r="E109" s="23">
        <v>6000000</v>
      </c>
      <c r="F109" s="23">
        <v>4692141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41616</v>
      </c>
      <c r="C110" s="23">
        <v>40800</v>
      </c>
      <c r="D110" s="23">
        <v>40000</v>
      </c>
      <c r="E110" s="23">
        <v>40000</v>
      </c>
      <c r="F110" s="23">
        <v>36264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250000</v>
      </c>
      <c r="C111" s="23">
        <v>250000</v>
      </c>
      <c r="D111" s="23">
        <v>250000</v>
      </c>
      <c r="E111" s="23">
        <v>250000</v>
      </c>
      <c r="F111" s="23">
        <v>240000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260100</v>
      </c>
      <c r="C112" s="23">
        <v>255000</v>
      </c>
      <c r="D112" s="23">
        <v>250000</v>
      </c>
      <c r="E112" s="23">
        <v>300000</v>
      </c>
      <c r="F112" s="23">
        <v>250000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customHeight="1">
      <c r="A113" s="8">
        <v>223006</v>
      </c>
      <c r="B113" s="23">
        <v>5202</v>
      </c>
      <c r="C113" s="23">
        <v>5100</v>
      </c>
      <c r="D113" s="23">
        <v>5000</v>
      </c>
      <c r="E113" s="23">
        <v>10000</v>
      </c>
      <c r="F113" s="23">
        <v>10000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1307325</v>
      </c>
      <c r="C115" s="23">
        <v>1281691</v>
      </c>
      <c r="D115" s="23">
        <v>1256560</v>
      </c>
      <c r="E115" s="23">
        <v>786600</v>
      </c>
      <c r="F115" s="23">
        <v>766600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1040</v>
      </c>
      <c r="C116" s="23">
        <v>1020</v>
      </c>
      <c r="D116" s="23">
        <v>1000</v>
      </c>
      <c r="E116" s="23">
        <v>5000</v>
      </c>
      <c r="F116" s="23">
        <v>26767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8200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208080</v>
      </c>
      <c r="C118" s="23">
        <v>204000</v>
      </c>
      <c r="D118" s="23">
        <v>200000</v>
      </c>
      <c r="E118" s="23">
        <v>100000</v>
      </c>
      <c r="F118" s="23">
        <v>182996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1315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3121</v>
      </c>
      <c r="C121" s="23">
        <v>3060</v>
      </c>
      <c r="D121" s="23">
        <v>3000</v>
      </c>
      <c r="E121" s="23">
        <v>20000</v>
      </c>
      <c r="F121" s="23">
        <v>15000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9583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105374</v>
      </c>
      <c r="C126" s="23">
        <v>103308</v>
      </c>
      <c r="D126" s="23">
        <v>101282</v>
      </c>
      <c r="E126" s="23">
        <v>11180</v>
      </c>
      <c r="F126" s="23">
        <v>11180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5357</v>
      </c>
      <c r="G129" s="32" t="s">
        <v>112</v>
      </c>
      <c r="H129" s="8">
        <v>223022</v>
      </c>
      <c r="I129" s="4" t="str">
        <f t="shared" si="30"/>
        <v>SHOW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2081</v>
      </c>
      <c r="C131" s="23">
        <v>2040</v>
      </c>
      <c r="D131" s="23">
        <v>2000</v>
      </c>
      <c r="E131" s="23">
        <v>1000</v>
      </c>
      <c r="F131" s="23">
        <v>1375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62424</v>
      </c>
      <c r="C133" s="23">
        <v>61200</v>
      </c>
      <c r="D133" s="23">
        <v>60000</v>
      </c>
      <c r="E133" s="23">
        <v>10000</v>
      </c>
      <c r="F133" s="23">
        <v>35209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301716</v>
      </c>
      <c r="C135" s="18">
        <f t="shared" si="35"/>
        <v>295800</v>
      </c>
      <c r="D135" s="18">
        <f t="shared" si="35"/>
        <v>290000</v>
      </c>
      <c r="E135" s="18">
        <f t="shared" si="35"/>
        <v>228610</v>
      </c>
      <c r="F135" s="18">
        <f>SUM(F136:F140)</f>
        <v>150756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 thickBot="1">
      <c r="A136" s="8">
        <v>224001</v>
      </c>
      <c r="B136" s="25">
        <v>301716</v>
      </c>
      <c r="C136" s="25">
        <v>295800</v>
      </c>
      <c r="D136" s="25">
        <v>290000</v>
      </c>
      <c r="E136" s="25">
        <v>228610</v>
      </c>
      <c r="F136" s="25">
        <v>150756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1900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customHeight="1" thickBo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1900</v>
      </c>
      <c r="G146" s="32" t="s">
        <v>125</v>
      </c>
      <c r="H146" s="8">
        <v>225004</v>
      </c>
      <c r="I146" s="4" t="str">
        <f t="shared" si="36"/>
        <v>SHOW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446332</v>
      </c>
      <c r="C150" s="18">
        <f t="shared" si="38"/>
        <v>437580</v>
      </c>
      <c r="D150" s="18">
        <f t="shared" si="38"/>
        <v>429000</v>
      </c>
      <c r="E150" s="18">
        <f t="shared" si="38"/>
        <v>118000</v>
      </c>
      <c r="F150" s="18">
        <f>SUM(F151:F168)</f>
        <v>288788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135252</v>
      </c>
      <c r="C152" s="23">
        <v>132600</v>
      </c>
      <c r="D152" s="23">
        <v>130000</v>
      </c>
      <c r="E152" s="23">
        <v>100000</v>
      </c>
      <c r="F152" s="23">
        <v>102094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26010</v>
      </c>
      <c r="C156" s="23">
        <v>25500</v>
      </c>
      <c r="D156" s="23">
        <v>25000</v>
      </c>
      <c r="E156" s="23">
        <v>13000</v>
      </c>
      <c r="F156" s="23">
        <v>13000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15606</v>
      </c>
      <c r="C157" s="23">
        <v>15300</v>
      </c>
      <c r="D157" s="23">
        <v>15000</v>
      </c>
      <c r="E157" s="23">
        <v>5000</v>
      </c>
      <c r="F157" s="23">
        <v>35360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5202</v>
      </c>
      <c r="C159" s="23">
        <v>5100</v>
      </c>
      <c r="D159" s="23">
        <v>5000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46818</v>
      </c>
      <c r="C160" s="23">
        <v>45900</v>
      </c>
      <c r="D160" s="23">
        <v>45000</v>
      </c>
      <c r="E160" s="23">
        <v>0</v>
      </c>
      <c r="F160" s="23">
        <v>32492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5000</v>
      </c>
      <c r="G162" s="32" t="s">
        <v>139</v>
      </c>
      <c r="H162" s="8">
        <v>226012</v>
      </c>
      <c r="I162" s="4" t="str">
        <f t="shared" si="36"/>
        <v>SHOW</v>
      </c>
    </row>
    <row r="163" spans="1:9" ht="22.5" customHeight="1">
      <c r="A163" s="8">
        <v>226013</v>
      </c>
      <c r="B163" s="23">
        <v>15606</v>
      </c>
      <c r="C163" s="23">
        <v>15300</v>
      </c>
      <c r="D163" s="23">
        <v>15000</v>
      </c>
      <c r="E163" s="23">
        <v>0</v>
      </c>
      <c r="F163" s="23">
        <v>35842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customHeight="1">
      <c r="A164" s="8">
        <v>226014</v>
      </c>
      <c r="B164" s="23">
        <v>26010</v>
      </c>
      <c r="C164" s="23">
        <v>25500</v>
      </c>
      <c r="D164" s="23">
        <v>25000</v>
      </c>
      <c r="E164" s="23">
        <v>0</v>
      </c>
      <c r="F164" s="23">
        <v>10000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175828</v>
      </c>
      <c r="C166" s="23">
        <v>172380</v>
      </c>
      <c r="D166" s="23">
        <v>169000</v>
      </c>
      <c r="E166" s="23">
        <v>0</v>
      </c>
      <c r="F166" s="23">
        <v>50000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730424</v>
      </c>
      <c r="C225" s="18">
        <f t="shared" si="47"/>
        <v>716101</v>
      </c>
      <c r="D225" s="18">
        <f t="shared" si="47"/>
        <v>702060</v>
      </c>
      <c r="E225" s="18">
        <f t="shared" si="47"/>
        <v>131117</v>
      </c>
      <c r="F225" s="18">
        <f>SUM(F226:F238)</f>
        <v>214928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58887</v>
      </c>
      <c r="C226" s="25">
        <v>57732</v>
      </c>
      <c r="D226" s="25">
        <v>56600</v>
      </c>
      <c r="E226" s="25">
        <v>6150</v>
      </c>
      <c r="F226" s="25">
        <v>28145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547729</v>
      </c>
      <c r="C227" s="23">
        <v>536989</v>
      </c>
      <c r="D227" s="23">
        <v>526460</v>
      </c>
      <c r="E227" s="23">
        <v>106340</v>
      </c>
      <c r="F227" s="23">
        <v>168133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0</v>
      </c>
      <c r="C229" s="23">
        <v>0</v>
      </c>
      <c r="D229" s="23">
        <v>0</v>
      </c>
      <c r="E229" s="23">
        <v>9777</v>
      </c>
      <c r="F229" s="23">
        <v>0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9364</v>
      </c>
      <c r="C231" s="23">
        <v>9180</v>
      </c>
      <c r="D231" s="23">
        <v>9000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26010</v>
      </c>
      <c r="C232" s="23">
        <v>25500</v>
      </c>
      <c r="D232" s="23">
        <v>25000</v>
      </c>
      <c r="E232" s="23">
        <v>0</v>
      </c>
      <c r="F232" s="23">
        <v>0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88434</v>
      </c>
      <c r="C233" s="23">
        <v>86700</v>
      </c>
      <c r="D233" s="23">
        <v>85000</v>
      </c>
      <c r="E233" s="23">
        <v>8850</v>
      </c>
      <c r="F233" s="23">
        <v>17600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1050</v>
      </c>
      <c r="G235" s="32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2020-03-08T03:25:06Z</cp:lastPrinted>
  <dcterms:created xsi:type="dcterms:W3CDTF">2018-12-30T09:54:12Z</dcterms:created>
  <dcterms:modified xsi:type="dcterms:W3CDTF">2020-03-08T03:25:09Z</dcterms:modified>
</cp:coreProperties>
</file>