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76" i="1"/>
  <c r="I209" i="1"/>
  <c r="I142" i="1"/>
  <c r="I77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E26" i="1" l="1"/>
  <c r="E10" i="1" s="1"/>
  <c r="F11" i="1"/>
  <c r="I225" i="1"/>
  <c r="I34" i="1"/>
  <c r="B36" i="1"/>
  <c r="I37" i="1"/>
  <c r="B33" i="1"/>
  <c r="I245" i="1"/>
  <c r="I23" i="1"/>
  <c r="I31" i="1"/>
  <c r="I254" i="1"/>
  <c r="C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<sst xmlns="http://schemas.openxmlformats.org/spreadsheetml/2006/main" count="245" uniqueCount="216">
  <si>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</si>
  <si>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</si>
  <si>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</si>
  <si>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</si>
  <si>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</si>
  <si>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</si>
  <si>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</si>
  <si>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</si>
  <si>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</si>
  <si>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</si>
  <si>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</si>
  <si>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</si>
  <si>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</si>
  <si>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</si>
  <si>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</si>
  <si>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</si>
  <si>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</si>
  <si>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</si>
  <si>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</si>
  <si>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</si>
  <si>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</si>
  <si>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</si>
  <si>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</si>
  <si>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</si>
  <si>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</si>
  <si>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</si>
  <si>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</si>
  <si>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</si>
  <si>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</si>
  <si>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</si>
  <si>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</si>
  <si>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</si>
  <si>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</si>
  <si>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</si>
  <si>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</si>
  <si>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</si>
  <si>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</si>
  <si>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</si>
  <si>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</si>
  <si>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</si>
  <si>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</si>
  <si>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</si>
  <si>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</si>
  <si>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</si>
  <si>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</si>
  <si>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</si>
  <si>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</si>
  <si>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</si>
  <si>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</si>
  <si>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</si>
  <si>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</si>
  <si>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</si>
  <si>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</si>
  <si>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</si>
  <si>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</si>
  <si>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</si>
  <si>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</si>
  <si>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</si>
  <si>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</si>
  <si>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</si>
  <si>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</si>
  <si>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</si>
  <si>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</si>
  <si>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</si>
  <si>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</si>
  <si>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</si>
  <si>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</si>
  <si>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</si>
  <si>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</si>
  <si>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</si>
  <si>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</si>
  <si>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</si>
  <si>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</si>
  <si>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</si>
  <si>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</si>
  <si>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</si>
  <si>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</si>
  <si>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</si>
  <si>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</si>
  <si>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</si>
  <si>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</si>
  <si>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</si>
  <si>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</si>
  <si>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</si>
  <si>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</si>
  <si>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</si>
  <si>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</si>
  <si>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</si>
  <si>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</si>
  <si>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</si>
  <si>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</si>
  <si>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</si>
  <si>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</si>
  <si>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</si>
  <si>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</si>
  <si>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</si>
  <si>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</si>
  <si>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</si>
  <si>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</si>
  <si>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</si>
  <si>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</si>
  <si>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</si>
  <si>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</si>
  <si>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</si>
  <si>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</si>
  <si>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</si>
  <si>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</si>
  <si>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</si>
  <si>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</si>
  <si>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</si>
  <si>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</si>
  <si>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</si>
  <si>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</si>
  <si>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</si>
  <si>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</si>
  <si>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</si>
  <si>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</si>
  <si>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</si>
  <si>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</si>
  <si>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</si>
  <si>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</si>
  <si>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</si>
  <si>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</si>
  <si>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</si>
  <si>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</si>
  <si>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</si>
  <si>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</si>
  <si>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</si>
  <si>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</si>
  <si>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</si>
  <si>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</si>
  <si>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</si>
  <si>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</si>
  <si>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</si>
  <si>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</si>
  <si>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</si>
  <si>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</si>
  <si>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</si>
  <si>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</si>
  <si>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</si>
  <si>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</si>
  <si>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</si>
  <si>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</si>
  <si>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</si>
  <si>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</si>
  <si>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</si>
  <si>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</si>
  <si>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</si>
  <si>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</si>
  <si>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</si>
  <si>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</si>
  <si>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</si>
  <si>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</si>
  <si>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</si>
  <si>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</si>
  <si>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</si>
  <si>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</si>
  <si>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</si>
  <si>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</si>
  <si>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</si>
  <si>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</si>
  <si>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</si>
  <si>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</si>
  <si>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</si>
  <si>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</si>
  <si>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</si>
  <si>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</si>
  <si>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</si>
  <si>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</si>
  <si>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</si>
  <si>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</si>
  <si>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</si>
  <si>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</si>
  <si>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</si>
  <si>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</si>
  <si>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</si>
  <si>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</si>
  <si>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</si>
  <si>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</si>
  <si>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</si>
  <si>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</si>
  <si>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</si>
  <si>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</si>
  <si>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</si>
  <si>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</si>
  <si>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</si>
  <si>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</si>
  <si>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</si>
  <si>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</si>
  <si>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</si>
  <si>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</si>
  <si>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</si>
  <si>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</si>
  <si>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</si>
  <si>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</si>
  <si>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</si>
  <si>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</si>
  <si>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</si>
  <si>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</si>
  <si>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</si>
  <si>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</si>
  <si>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</si>
  <si>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</si>
  <si>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</si>
  <si>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</si>
  <si>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</si>
  <si>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</si>
  <si>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</si>
  <si>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</si>
  <si>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</si>
  <si>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</si>
  <si>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</si>
  <si>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ޑިޕާޓްމަންޓް އޮފް ނެޝަނަލް ރެޖިސްޓްރޭޝަން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</si>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</sst>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1026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10681256</v>
      </c>
      <c r="C9" s="15">
        <f t="shared" si="0"/>
        <v>10680256</v>
      </c>
      <c r="D9" s="15">
        <f t="shared" si="0"/>
        <v>10893358</v>
      </c>
      <c r="E9" s="15">
        <f t="shared" si="0"/>
        <v>11534206</v>
      </c>
      <c r="F9" s="15">
        <f>F13</f>
        <v>9847501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182300</v>
      </c>
      <c r="C10" s="16">
        <f t="shared" si="2"/>
        <v>991500</v>
      </c>
      <c r="D10" s="16">
        <f t="shared" si="2"/>
        <v>365000</v>
      </c>
      <c r="E10" s="16">
        <f t="shared" si="2"/>
        <v>52753</v>
      </c>
      <c r="F10" s="16">
        <f>F26</f>
        <v>257160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10863556</v>
      </c>
      <c r="C11" s="18">
        <f t="shared" si="3"/>
        <v>11671756</v>
      </c>
      <c r="D11" s="18">
        <f t="shared" si="3"/>
        <v>11258358</v>
      </c>
      <c r="E11" s="18">
        <f t="shared" si="3"/>
        <v>11586959</v>
      </c>
      <c r="F11" s="18">
        <f>SUM(F9:F10)</f>
        <v>10104661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10681256</v>
      </c>
      <c r="C13" s="18">
        <f t="shared" si="4"/>
        <v>10680256</v>
      </c>
      <c r="D13" s="18">
        <f t="shared" si="4"/>
        <v>10893358</v>
      </c>
      <c r="E13" s="18">
        <f t="shared" si="4"/>
        <v>11534206</v>
      </c>
      <c r="F13" s="18">
        <f>SUM(F14:F24)</f>
        <v>9847501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6493061</v>
      </c>
      <c r="C14" s="22">
        <f t="shared" si="5"/>
        <v>6493061</v>
      </c>
      <c r="D14" s="22">
        <f t="shared" si="5"/>
        <v>6493061</v>
      </c>
      <c r="E14" s="22">
        <f t="shared" si="5"/>
        <v>5942401</v>
      </c>
      <c r="F14" s="22">
        <f>F36</f>
        <v>5683196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227186</v>
      </c>
      <c r="C15" s="23">
        <f t="shared" si="6"/>
        <v>227186</v>
      </c>
      <c r="D15" s="23">
        <f t="shared" si="6"/>
        <v>227186</v>
      </c>
      <c r="E15" s="23">
        <f t="shared" si="6"/>
        <v>221206</v>
      </c>
      <c r="F15" s="23">
        <f>F77</f>
        <v>214586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67000</v>
      </c>
      <c r="C16" s="23">
        <f t="shared" si="7"/>
        <v>66000</v>
      </c>
      <c r="D16" s="23">
        <f t="shared" si="7"/>
        <v>65000</v>
      </c>
      <c r="E16" s="23">
        <f t="shared" si="7"/>
        <v>66021</v>
      </c>
      <c r="F16" s="23">
        <f>F85</f>
        <v>41128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3145000</v>
      </c>
      <c r="C17" s="23">
        <f t="shared" si="8"/>
        <v>3145000</v>
      </c>
      <c r="D17" s="23">
        <f t="shared" si="8"/>
        <v>3355000</v>
      </c>
      <c r="E17" s="23">
        <f t="shared" si="8"/>
        <v>4430837</v>
      </c>
      <c r="F17" s="23">
        <f>F93</f>
        <v>3120070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653111</v>
      </c>
      <c r="C18" s="23">
        <f t="shared" si="9"/>
        <v>653111</v>
      </c>
      <c r="D18" s="23">
        <f t="shared" si="9"/>
        <v>653111</v>
      </c>
      <c r="E18" s="23">
        <f t="shared" si="9"/>
        <v>709715</v>
      </c>
      <c r="F18" s="23">
        <f>F107</f>
        <v>653653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95898</v>
      </c>
      <c r="C21" s="23">
        <f t="shared" si="12"/>
        <v>95898</v>
      </c>
      <c r="D21" s="23">
        <f t="shared" si="12"/>
        <v>100000</v>
      </c>
      <c r="E21" s="23">
        <f t="shared" si="12"/>
        <v>164026</v>
      </c>
      <c r="F21" s="23">
        <f>F150</f>
        <v>134868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182300</v>
      </c>
      <c r="C26" s="18">
        <f t="shared" si="16"/>
        <v>991500</v>
      </c>
      <c r="D26" s="18">
        <f t="shared" si="16"/>
        <v>365000</v>
      </c>
      <c r="E26" s="18">
        <f t="shared" si="16"/>
        <v>52753</v>
      </c>
      <c r="F26" s="18">
        <f>SUM(F27:F34)</f>
        <v>257160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182300</v>
      </c>
      <c r="C31" s="23">
        <f t="shared" si="21"/>
        <v>991500</v>
      </c>
      <c r="D31" s="23">
        <f t="shared" si="21"/>
        <v>365000</v>
      </c>
      <c r="E31" s="23">
        <f t="shared" si="21"/>
        <v>52753</v>
      </c>
      <c r="F31" s="23">
        <f>F225</f>
        <v>257160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6493061</v>
      </c>
      <c r="C36" s="18">
        <f t="shared" si="25"/>
        <v>6493061</v>
      </c>
      <c r="D36" s="18">
        <f t="shared" si="25"/>
        <v>6493061</v>
      </c>
      <c r="E36" s="18">
        <f t="shared" si="25"/>
        <v>5942401</v>
      </c>
      <c r="F36" s="18">
        <f>SUM(F37:F38)</f>
        <v>5683196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3570072</v>
      </c>
      <c r="C37" s="25">
        <f t="shared" si="26"/>
        <v>3570072</v>
      </c>
      <c r="D37" s="25">
        <f t="shared" si="26"/>
        <v>3570072</v>
      </c>
      <c r="E37" s="25">
        <f t="shared" si="26"/>
        <v>3220780</v>
      </c>
      <c r="F37" s="25">
        <f>F40</f>
        <v>3471370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2922989</v>
      </c>
      <c r="C38" s="23">
        <f t="shared" si="27"/>
        <v>2922989</v>
      </c>
      <c r="D38" s="23">
        <f t="shared" si="27"/>
        <v>2922989</v>
      </c>
      <c r="E38" s="23">
        <f t="shared" si="27"/>
        <v>2721621</v>
      </c>
      <c r="F38" s="23">
        <f>F44</f>
        <v>2211826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3570072</v>
      </c>
      <c r="C40" s="18">
        <f t="shared" si="28"/>
        <v>3570072</v>
      </c>
      <c r="D40" s="18">
        <f t="shared" si="28"/>
        <v>3570072</v>
      </c>
      <c r="E40" s="18">
        <f t="shared" si="28"/>
        <v>3220780</v>
      </c>
      <c r="F40" s="18">
        <f>SUM(F41:F42)</f>
        <v>3471370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3245520</v>
      </c>
      <c r="C41" s="25">
        <v>3245520</v>
      </c>
      <c r="D41" s="25">
        <v>3245520</v>
      </c>
      <c r="E41" s="25">
        <v>3165541</v>
      </c>
      <c r="F41" s="25">
        <v>3075984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324552</v>
      </c>
      <c r="C42" s="23">
        <v>324552</v>
      </c>
      <c r="D42" s="23">
        <v>324552</v>
      </c>
      <c r="E42" s="23">
        <v>55239</v>
      </c>
      <c r="F42" s="23">
        <v>395386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2922989</v>
      </c>
      <c r="C44" s="18">
        <f t="shared" si="29"/>
        <v>2922989</v>
      </c>
      <c r="D44" s="18">
        <f t="shared" si="29"/>
        <v>2922989</v>
      </c>
      <c r="E44" s="18">
        <f t="shared" si="29"/>
        <v>2721621</v>
      </c>
      <c r="F44" s="18">
        <f>SUM(F45:F75)</f>
        <v>2211826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156000</v>
      </c>
      <c r="C48" s="23">
        <v>156000</v>
      </c>
      <c r="D48" s="23">
        <v>156000</v>
      </c>
      <c r="E48" s="23">
        <v>156000</v>
      </c>
      <c r="F48" s="23">
        <v>150000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25200</v>
      </c>
      <c r="C55" s="23">
        <v>25200</v>
      </c>
      <c r="D55" s="23">
        <v>25200</v>
      </c>
      <c r="E55" s="23">
        <v>10985</v>
      </c>
      <c r="F55" s="23">
        <v>11545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16044</v>
      </c>
      <c r="F59" s="23">
        <v>22369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1082298</v>
      </c>
      <c r="C65" s="23">
        <v>1082298</v>
      </c>
      <c r="D65" s="23">
        <v>1082298</v>
      </c>
      <c r="E65" s="23">
        <v>1054049</v>
      </c>
      <c r="F65" s="23">
        <v>1030445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36000</v>
      </c>
      <c r="C66" s="23">
        <v>36000</v>
      </c>
      <c r="D66" s="23">
        <v>36000</v>
      </c>
      <c r="E66" s="23">
        <v>31125</v>
      </c>
      <c r="F66" s="23">
        <v>28125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100000</v>
      </c>
      <c r="C67" s="23">
        <v>100000</v>
      </c>
      <c r="D67" s="23">
        <v>100000</v>
      </c>
      <c r="E67" s="23">
        <v>84075</v>
      </c>
      <c r="F67" s="23">
        <v>47575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978000</v>
      </c>
      <c r="C69" s="23">
        <v>978000</v>
      </c>
      <c r="D69" s="23">
        <v>978000</v>
      </c>
      <c r="E69" s="23">
        <v>951800</v>
      </c>
      <c r="F69" s="23">
        <v>921767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458400</v>
      </c>
      <c r="C73" s="23">
        <v>458400</v>
      </c>
      <c r="D73" s="23">
        <v>458400</v>
      </c>
      <c r="E73" s="23">
        <v>385362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87091</v>
      </c>
      <c r="C74" s="23">
        <v>87091</v>
      </c>
      <c r="D74" s="23">
        <v>87091</v>
      </c>
      <c r="E74" s="23">
        <v>32181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227186</v>
      </c>
      <c r="C77" s="18">
        <f t="shared" si="31"/>
        <v>227186</v>
      </c>
      <c r="D77" s="18">
        <f t="shared" si="31"/>
        <v>227186</v>
      </c>
      <c r="E77" s="18">
        <f t="shared" si="31"/>
        <v>221206</v>
      </c>
      <c r="F77" s="18">
        <f>SUM(F78:F83)</f>
        <v>214586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227186</v>
      </c>
      <c r="C83" s="23">
        <v>227186</v>
      </c>
      <c r="D83" s="23">
        <v>227186</v>
      </c>
      <c r="E83" s="23">
        <v>221206</v>
      </c>
      <c r="F83" s="23">
        <v>214586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67000</v>
      </c>
      <c r="C85" s="18">
        <f t="shared" si="32"/>
        <v>66000</v>
      </c>
      <c r="D85" s="18">
        <f t="shared" si="32"/>
        <v>65000</v>
      </c>
      <c r="E85" s="18">
        <f t="shared" si="32"/>
        <v>66021</v>
      </c>
      <c r="F85" s="18">
        <f>SUM(F86:F91)</f>
        <v>41128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>
      <c r="A88" s="8">
        <v>221003</v>
      </c>
      <c r="B88" s="23">
        <v>50000</v>
      </c>
      <c r="C88" s="23">
        <v>50000</v>
      </c>
      <c r="D88" s="23">
        <v>50000</v>
      </c>
      <c r="E88" s="23">
        <v>50000</v>
      </c>
      <c r="F88" s="23">
        <v>24853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>
      <c r="A89" s="8">
        <v>221004</v>
      </c>
      <c r="B89" s="23">
        <v>17000</v>
      </c>
      <c r="C89" s="23">
        <v>16000</v>
      </c>
      <c r="D89" s="23">
        <v>15000</v>
      </c>
      <c r="E89" s="23">
        <v>14665</v>
      </c>
      <c r="F89" s="23">
        <v>15243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customHeight="1" thickBot="1">
      <c r="A91" s="8">
        <v>221999</v>
      </c>
      <c r="B91" s="23">
        <v>0</v>
      </c>
      <c r="C91" s="23">
        <v>0</v>
      </c>
      <c r="D91" s="23">
        <v>0</v>
      </c>
      <c r="E91" s="23">
        <v>1356</v>
      </c>
      <c r="F91" s="23">
        <v>1032</v>
      </c>
      <c r="G91" s="32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3145000</v>
      </c>
      <c r="C93" s="18">
        <f t="shared" si="33"/>
        <v>3145000</v>
      </c>
      <c r="D93" s="18">
        <f t="shared" si="33"/>
        <v>3355000</v>
      </c>
      <c r="E93" s="18">
        <f t="shared" si="33"/>
        <v>4430837</v>
      </c>
      <c r="F93" s="18">
        <f>SUM(F94:F105)</f>
        <v>3120070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90000</v>
      </c>
      <c r="C94" s="25">
        <v>90000</v>
      </c>
      <c r="D94" s="25">
        <v>300000</v>
      </c>
      <c r="E94" s="25">
        <v>250000</v>
      </c>
      <c r="F94" s="25">
        <v>314898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3000000</v>
      </c>
      <c r="C95" s="23">
        <v>3000000</v>
      </c>
      <c r="D95" s="23">
        <v>3000000</v>
      </c>
      <c r="E95" s="23">
        <v>4082637</v>
      </c>
      <c r="F95" s="23">
        <v>2776770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15000</v>
      </c>
      <c r="C97" s="23">
        <v>15000</v>
      </c>
      <c r="D97" s="23">
        <v>15000</v>
      </c>
      <c r="E97" s="23">
        <v>74200</v>
      </c>
      <c r="F97" s="23">
        <v>77</v>
      </c>
      <c r="G97" s="32" t="s">
        <v>82</v>
      </c>
      <c r="H97" s="8">
        <v>222004</v>
      </c>
      <c r="I97" s="4" t="str">
        <f t="shared" si="30"/>
        <v>SHOW</v>
      </c>
    </row>
    <row r="98" spans="1:9" ht="22.5" hidden="1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0</v>
      </c>
      <c r="G98" s="17" t="s">
        <v>83</v>
      </c>
      <c r="H98" s="8">
        <v>222005</v>
      </c>
      <c r="I98" s="4" t="str">
        <f t="shared" si="30"/>
        <v>HIDE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10000</v>
      </c>
      <c r="C101" s="23">
        <v>10000</v>
      </c>
      <c r="D101" s="23">
        <v>10000</v>
      </c>
      <c r="E101" s="23">
        <v>10000</v>
      </c>
      <c r="F101" s="23">
        <v>5678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30000</v>
      </c>
      <c r="C105" s="23">
        <v>30000</v>
      </c>
      <c r="D105" s="23">
        <v>30000</v>
      </c>
      <c r="E105" s="23">
        <v>14000</v>
      </c>
      <c r="F105" s="23">
        <v>22647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653111</v>
      </c>
      <c r="C107" s="18">
        <f t="shared" si="34"/>
        <v>653111</v>
      </c>
      <c r="D107" s="18">
        <f t="shared" si="34"/>
        <v>653111</v>
      </c>
      <c r="E107" s="18">
        <f t="shared" si="34"/>
        <v>709715</v>
      </c>
      <c r="F107" s="18">
        <f>SUM(F108:F133)</f>
        <v>653653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70000</v>
      </c>
      <c r="C108" s="25">
        <v>70000</v>
      </c>
      <c r="D108" s="25">
        <v>70000</v>
      </c>
      <c r="E108" s="25">
        <v>77546</v>
      </c>
      <c r="F108" s="25">
        <v>75598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hidden="1" customHeight="1">
      <c r="A109" s="8">
        <v>223002</v>
      </c>
      <c r="B109" s="23">
        <v>0</v>
      </c>
      <c r="C109" s="23">
        <v>0</v>
      </c>
      <c r="D109" s="23">
        <v>0</v>
      </c>
      <c r="E109" s="23">
        <v>0</v>
      </c>
      <c r="F109" s="23">
        <v>0</v>
      </c>
      <c r="G109" s="17" t="s">
        <v>92</v>
      </c>
      <c r="H109" s="8">
        <v>223002</v>
      </c>
      <c r="I109" s="4" t="str">
        <f t="shared" si="30"/>
        <v>HIDE</v>
      </c>
    </row>
    <row r="110" spans="1:9" ht="22.5" customHeight="1">
      <c r="A110" s="8">
        <v>223003</v>
      </c>
      <c r="B110" s="23">
        <v>28090</v>
      </c>
      <c r="C110" s="23">
        <v>28090</v>
      </c>
      <c r="D110" s="23">
        <v>28090</v>
      </c>
      <c r="E110" s="23">
        <v>27708</v>
      </c>
      <c r="F110" s="23">
        <v>19645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453221</v>
      </c>
      <c r="C111" s="23">
        <v>453221</v>
      </c>
      <c r="D111" s="23">
        <v>453221</v>
      </c>
      <c r="E111" s="23">
        <v>453221</v>
      </c>
      <c r="F111" s="23">
        <v>458302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customHeight="1">
      <c r="A113" s="8">
        <v>223006</v>
      </c>
      <c r="B113" s="23">
        <v>1000</v>
      </c>
      <c r="C113" s="23">
        <v>1000</v>
      </c>
      <c r="D113" s="23">
        <v>1000</v>
      </c>
      <c r="E113" s="23">
        <v>0</v>
      </c>
      <c r="F113" s="23">
        <v>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10800</v>
      </c>
      <c r="C115" s="23">
        <v>10800</v>
      </c>
      <c r="D115" s="23">
        <v>10800</v>
      </c>
      <c r="E115" s="23">
        <v>18400</v>
      </c>
      <c r="F115" s="23">
        <v>9390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5000</v>
      </c>
      <c r="C116" s="23">
        <v>5000</v>
      </c>
      <c r="D116" s="23">
        <v>5000</v>
      </c>
      <c r="E116" s="23">
        <v>0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5000</v>
      </c>
      <c r="C117" s="23">
        <v>5000</v>
      </c>
      <c r="D117" s="23">
        <v>5000</v>
      </c>
      <c r="E117" s="23">
        <v>15000</v>
      </c>
      <c r="F117" s="23">
        <v>0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25000</v>
      </c>
      <c r="C118" s="23">
        <v>25000</v>
      </c>
      <c r="D118" s="23">
        <v>25000</v>
      </c>
      <c r="E118" s="23">
        <v>30000</v>
      </c>
      <c r="F118" s="23">
        <v>34228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191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customHeight="1">
      <c r="A127" s="8">
        <v>223020</v>
      </c>
      <c r="B127" s="23">
        <v>50000</v>
      </c>
      <c r="C127" s="23">
        <v>50000</v>
      </c>
      <c r="D127" s="23">
        <v>50000</v>
      </c>
      <c r="E127" s="23">
        <v>67840</v>
      </c>
      <c r="F127" s="23">
        <v>40905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15000</v>
      </c>
      <c r="F131" s="23">
        <v>15585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5000</v>
      </c>
      <c r="C133" s="23">
        <v>5000</v>
      </c>
      <c r="D133" s="23">
        <v>5000</v>
      </c>
      <c r="E133" s="23">
        <v>4809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95898</v>
      </c>
      <c r="C150" s="18">
        <f t="shared" si="38"/>
        <v>95898</v>
      </c>
      <c r="D150" s="18">
        <f t="shared" si="38"/>
        <v>100000</v>
      </c>
      <c r="E150" s="18">
        <f t="shared" si="38"/>
        <v>164026</v>
      </c>
      <c r="F150" s="18">
        <f>SUM(F151:F168)</f>
        <v>134868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45898</v>
      </c>
      <c r="C152" s="23">
        <v>45898</v>
      </c>
      <c r="D152" s="23">
        <v>50000</v>
      </c>
      <c r="E152" s="23">
        <v>122264</v>
      </c>
      <c r="F152" s="23">
        <v>88953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3180</v>
      </c>
      <c r="F159" s="23">
        <v>21985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 thickBot="1">
      <c r="A160" s="8">
        <v>226010</v>
      </c>
      <c r="B160" s="23">
        <v>50000</v>
      </c>
      <c r="C160" s="23">
        <v>50000</v>
      </c>
      <c r="D160" s="23">
        <v>50000</v>
      </c>
      <c r="E160" s="23">
        <v>38582</v>
      </c>
      <c r="F160" s="23">
        <v>23930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182300</v>
      </c>
      <c r="C225" s="18">
        <f t="shared" si="47"/>
        <v>991500</v>
      </c>
      <c r="D225" s="18">
        <f t="shared" si="47"/>
        <v>365000</v>
      </c>
      <c r="E225" s="18">
        <f t="shared" si="47"/>
        <v>52753</v>
      </c>
      <c r="F225" s="18">
        <f>SUM(F226:F238)</f>
        <v>257160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14300</v>
      </c>
      <c r="C226" s="25">
        <v>17500</v>
      </c>
      <c r="D226" s="25">
        <v>125000</v>
      </c>
      <c r="E226" s="25">
        <v>18459</v>
      </c>
      <c r="F226" s="25">
        <v>25766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10000</v>
      </c>
      <c r="C227" s="23">
        <v>15000</v>
      </c>
      <c r="D227" s="23">
        <v>25000</v>
      </c>
      <c r="E227" s="23">
        <v>0</v>
      </c>
      <c r="F227" s="23">
        <v>227154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3000</v>
      </c>
      <c r="C231" s="23">
        <v>5000</v>
      </c>
      <c r="D231" s="23">
        <v>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100000</v>
      </c>
      <c r="C232" s="23">
        <v>900000</v>
      </c>
      <c r="D232" s="23">
        <v>75000</v>
      </c>
      <c r="E232" s="23">
        <v>0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55000</v>
      </c>
      <c r="C233" s="23">
        <v>54000</v>
      </c>
      <c r="D233" s="23">
        <v>140000</v>
      </c>
      <c r="E233" s="23">
        <v>34294</v>
      </c>
      <c r="F233" s="23">
        <v>4240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2020-03-04T06:39:30Z</cp:lastPrinted>
  <dcterms:created xsi:type="dcterms:W3CDTF">2018-12-30T09:54:12Z</dcterms:created>
  <dcterms:modified xsi:type="dcterms:W3CDTF">2020-03-04T06:39:32Z</dcterms:modified>
</cp:coreProperties>
</file>