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I34" i="1"/>
  <c r="B36" i="1"/>
  <c r="I37" i="1"/>
  <c r="I23" i="1"/>
  <c r="I31" i="1"/>
  <c r="E26" i="1"/>
  <c r="E10" i="1" s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<sst xmlns="http://schemas.openxmlformats.org/spreadsheetml/2006/main" count="245" uniqueCount="216">
  <si>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</si>
  <si>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</si>
  <si>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</si>
  <si>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</si>
  <si>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</si>
  <si>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</si>
  <si>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</si>
  <si>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</si>
  <si>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</si>
  <si>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</si>
  <si>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</si>
  <si>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</si>
  <si>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</si>
  <si>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</si>
  <si>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</si>
  <si>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</si>
  <si>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</si>
  <si>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</si>
  <si>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</si>
  <si>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</si>
  <si>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</si>
  <si>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</si>
  <si>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</si>
  <si>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</si>
  <si>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</si>
  <si>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</si>
  <si>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</si>
  <si>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</si>
  <si>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</si>
  <si>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</si>
  <si>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</si>
  <si>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</si>
  <si>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</si>
  <si>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</si>
  <si>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</si>
  <si>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</si>
  <si>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</si>
  <si>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</si>
  <si>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</si>
  <si>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</si>
  <si>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</si>
  <si>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</si>
  <si>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</si>
  <si>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</si>
  <si>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</si>
  <si>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</si>
  <si>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</si>
  <si>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</si>
  <si>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</si>
  <si>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</si>
  <si>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</si>
  <si>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</si>
  <si>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</si>
  <si>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</si>
  <si>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</si>
  <si>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</si>
  <si>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</si>
  <si>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</si>
  <si>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</si>
  <si>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</si>
  <si>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</si>
  <si>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</si>
  <si>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</si>
  <si>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</si>
  <si>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</si>
  <si>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</si>
  <si>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</si>
  <si>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</si>
  <si>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</si>
  <si>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</si>
  <si>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</si>
  <si>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</si>
  <si>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</si>
  <si>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</si>
  <si>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</si>
  <si>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</si>
  <si>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</si>
  <si>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</si>
  <si>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</si>
  <si>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</si>
  <si>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</si>
  <si>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</si>
  <si>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</si>
  <si>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</si>
  <si>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</si>
  <si>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</si>
  <si>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</si>
  <si>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</si>
  <si>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</si>
  <si>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</si>
  <si>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</si>
  <si>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</si>
  <si>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</si>
  <si>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</si>
  <si>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</si>
  <si>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</si>
  <si>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</si>
  <si>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</si>
  <si>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</si>
  <si>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</si>
  <si>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</si>
  <si>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</si>
  <si>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</si>
  <si>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</si>
  <si>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</si>
  <si>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</si>
  <si>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</si>
  <si>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</si>
  <si>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</si>
  <si>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</si>
  <si>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</si>
  <si>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</si>
  <si>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</si>
  <si>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</si>
  <si>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</si>
  <si>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</si>
  <si>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</si>
  <si>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</si>
  <si>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</si>
  <si>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</si>
  <si>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</si>
  <si>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</si>
  <si>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</si>
  <si>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</si>
  <si>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</si>
  <si>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</si>
  <si>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</si>
  <si>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</si>
  <si>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</si>
  <si>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</si>
  <si>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</si>
  <si>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</si>
  <si>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</si>
  <si>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</si>
  <si>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</si>
  <si>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</si>
  <si>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</si>
  <si>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</si>
  <si>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</si>
  <si>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</si>
  <si>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</si>
  <si>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</si>
  <si>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</si>
  <si>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</si>
  <si>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</si>
  <si>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</si>
  <si>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</si>
  <si>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</si>
  <si>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</si>
  <si>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</si>
  <si>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</si>
  <si>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</si>
  <si>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</si>
  <si>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</si>
  <si>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</si>
  <si>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</si>
  <si>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</si>
  <si>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</si>
  <si>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</si>
  <si>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</si>
  <si>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</si>
  <si>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</si>
  <si>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</si>
  <si>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</si>
  <si>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</si>
  <si>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</si>
  <si>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</si>
  <si>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</si>
  <si>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</si>
  <si>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</si>
  <si>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</si>
  <si>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</si>
  <si>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</si>
  <si>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</si>
  <si>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</si>
  <si>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</si>
  <si>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</si>
  <si>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</si>
  <si>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</si>
  <si>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</si>
  <si>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</si>
  <si>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</si>
  <si>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</si>
  <si>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</si>
  <si>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</si>
  <si>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</si>
  <si>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</si>
  <si>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</si>
  <si>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</si>
  <si>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</si>
  <si>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</si>
  <si>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</si>
  <si>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</si>
  <si>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</si>
  <si>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</si>
  <si>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</si>
  <si>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</si>
  <si>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</si>
  <si>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</si>
  <si>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</si>
  <si>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</si>
  <si>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</si>
  <si>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</si>
  <si>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</si>
  <si>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</si>
  <si>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</si>
  <si>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</si>
  <si>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</si>
  <si>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</si>
  <si>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</si>
  <si>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</si>
  <si>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</si>
  <si>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ނ. އަތޮޅު ހޮސްޕިޓަލް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</si>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</sst>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1175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57088962</v>
      </c>
      <c r="C9" s="15">
        <f t="shared" si="0"/>
        <v>57047708</v>
      </c>
      <c r="D9" s="15">
        <f t="shared" si="0"/>
        <v>57006969</v>
      </c>
      <c r="E9" s="15">
        <f t="shared" si="0"/>
        <v>54688213</v>
      </c>
      <c r="F9" s="15">
        <f>F13</f>
        <v>51220247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502513</v>
      </c>
      <c r="C10" s="16">
        <f t="shared" si="2"/>
        <v>492660</v>
      </c>
      <c r="D10" s="16">
        <f t="shared" si="2"/>
        <v>483000</v>
      </c>
      <c r="E10" s="16">
        <f t="shared" si="2"/>
        <v>35000</v>
      </c>
      <c r="F10" s="16">
        <f>F26</f>
        <v>116199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57591475</v>
      </c>
      <c r="C11" s="18">
        <f t="shared" si="3"/>
        <v>57540368</v>
      </c>
      <c r="D11" s="18">
        <f t="shared" si="3"/>
        <v>57489969</v>
      </c>
      <c r="E11" s="18">
        <f t="shared" si="3"/>
        <v>54723213</v>
      </c>
      <c r="F11" s="18">
        <f>SUM(F9:F10)</f>
        <v>51336446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57088962</v>
      </c>
      <c r="C13" s="18">
        <f t="shared" si="4"/>
        <v>57047708</v>
      </c>
      <c r="D13" s="18">
        <f t="shared" si="4"/>
        <v>57006969</v>
      </c>
      <c r="E13" s="18">
        <f t="shared" si="4"/>
        <v>54688213</v>
      </c>
      <c r="F13" s="18">
        <f>SUM(F14:F24)</f>
        <v>51220247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50341294</v>
      </c>
      <c r="C14" s="22">
        <f t="shared" si="5"/>
        <v>50341294</v>
      </c>
      <c r="D14" s="22">
        <f t="shared" si="5"/>
        <v>50341294</v>
      </c>
      <c r="E14" s="22">
        <f t="shared" si="5"/>
        <v>48443485</v>
      </c>
      <c r="F14" s="22">
        <f>F36</f>
        <v>45132074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777959</v>
      </c>
      <c r="C15" s="23">
        <f t="shared" si="6"/>
        <v>777959</v>
      </c>
      <c r="D15" s="23">
        <f t="shared" si="6"/>
        <v>777959</v>
      </c>
      <c r="E15" s="23">
        <f t="shared" si="6"/>
        <v>777959</v>
      </c>
      <c r="F15" s="23">
        <f>F77</f>
        <v>700468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678339</v>
      </c>
      <c r="C16" s="23">
        <f t="shared" si="7"/>
        <v>665039</v>
      </c>
      <c r="D16" s="23">
        <f t="shared" si="7"/>
        <v>652000</v>
      </c>
      <c r="E16" s="23">
        <f t="shared" si="7"/>
        <v>347500</v>
      </c>
      <c r="F16" s="23">
        <f>F85</f>
        <v>795133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734388</v>
      </c>
      <c r="C17" s="23">
        <f t="shared" si="8"/>
        <v>714900</v>
      </c>
      <c r="D17" s="23">
        <f t="shared" si="8"/>
        <v>695500</v>
      </c>
      <c r="E17" s="23">
        <f t="shared" si="8"/>
        <v>544256</v>
      </c>
      <c r="F17" s="23">
        <f>F93</f>
        <v>713663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4213650</v>
      </c>
      <c r="C18" s="23">
        <f t="shared" si="9"/>
        <v>4211916</v>
      </c>
      <c r="D18" s="23">
        <f t="shared" si="9"/>
        <v>4210216</v>
      </c>
      <c r="E18" s="23">
        <f t="shared" si="9"/>
        <v>4050013</v>
      </c>
      <c r="F18" s="23">
        <f>F107</f>
        <v>3228954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104040</v>
      </c>
      <c r="C19" s="23">
        <f t="shared" si="10"/>
        <v>102000</v>
      </c>
      <c r="D19" s="23">
        <f t="shared" si="10"/>
        <v>100000</v>
      </c>
      <c r="E19" s="23">
        <f t="shared" si="10"/>
        <v>500000</v>
      </c>
      <c r="F19" s="23">
        <f>F135</f>
        <v>500000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239292</v>
      </c>
      <c r="C21" s="23">
        <f t="shared" si="12"/>
        <v>234600</v>
      </c>
      <c r="D21" s="23">
        <f t="shared" si="12"/>
        <v>230000</v>
      </c>
      <c r="E21" s="23">
        <f t="shared" si="12"/>
        <v>25000</v>
      </c>
      <c r="F21" s="23">
        <f>F150</f>
        <v>149955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502513</v>
      </c>
      <c r="C26" s="18">
        <f t="shared" si="16"/>
        <v>492660</v>
      </c>
      <c r="D26" s="18">
        <f t="shared" si="16"/>
        <v>483000</v>
      </c>
      <c r="E26" s="18">
        <f t="shared" si="16"/>
        <v>35000</v>
      </c>
      <c r="F26" s="18">
        <f>SUM(F27:F34)</f>
        <v>116199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502513</v>
      </c>
      <c r="C31" s="23">
        <f t="shared" si="21"/>
        <v>492660</v>
      </c>
      <c r="D31" s="23">
        <f t="shared" si="21"/>
        <v>483000</v>
      </c>
      <c r="E31" s="23">
        <f t="shared" si="21"/>
        <v>35000</v>
      </c>
      <c r="F31" s="23">
        <f>F225</f>
        <v>116199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50341294</v>
      </c>
      <c r="C36" s="18">
        <f t="shared" si="25"/>
        <v>50341294</v>
      </c>
      <c r="D36" s="18">
        <f t="shared" si="25"/>
        <v>50341294</v>
      </c>
      <c r="E36" s="18">
        <f t="shared" si="25"/>
        <v>48443485</v>
      </c>
      <c r="F36" s="18">
        <f>SUM(F37:F38)</f>
        <v>45132074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26474966</v>
      </c>
      <c r="C37" s="25">
        <f t="shared" si="26"/>
        <v>26474966</v>
      </c>
      <c r="D37" s="25">
        <f t="shared" si="26"/>
        <v>26474966</v>
      </c>
      <c r="E37" s="25">
        <f t="shared" si="26"/>
        <v>26304705</v>
      </c>
      <c r="F37" s="25">
        <f>F40</f>
        <v>25208872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23866328</v>
      </c>
      <c r="C38" s="23">
        <f t="shared" si="27"/>
        <v>23866328</v>
      </c>
      <c r="D38" s="23">
        <f t="shared" si="27"/>
        <v>23866328</v>
      </c>
      <c r="E38" s="23">
        <f t="shared" si="27"/>
        <v>22138780</v>
      </c>
      <c r="F38" s="23">
        <f>F44</f>
        <v>19923202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26474966</v>
      </c>
      <c r="C40" s="18">
        <f t="shared" si="28"/>
        <v>26474966</v>
      </c>
      <c r="D40" s="18">
        <f t="shared" si="28"/>
        <v>26474966</v>
      </c>
      <c r="E40" s="18">
        <f t="shared" si="28"/>
        <v>26304705</v>
      </c>
      <c r="F40" s="18">
        <f>SUM(F41:F42)</f>
        <v>25208872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20148540</v>
      </c>
      <c r="C41" s="25">
        <v>20148540</v>
      </c>
      <c r="D41" s="25">
        <v>20148540</v>
      </c>
      <c r="E41" s="25">
        <v>19978217</v>
      </c>
      <c r="F41" s="25">
        <v>18898563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6326426</v>
      </c>
      <c r="C42" s="23">
        <v>6326426</v>
      </c>
      <c r="D42" s="23">
        <v>6326426</v>
      </c>
      <c r="E42" s="23">
        <v>6326488</v>
      </c>
      <c r="F42" s="23">
        <v>6310309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23866328</v>
      </c>
      <c r="C44" s="18">
        <f t="shared" si="29"/>
        <v>23866328</v>
      </c>
      <c r="D44" s="18">
        <f t="shared" si="29"/>
        <v>23866328</v>
      </c>
      <c r="E44" s="18">
        <f t="shared" si="29"/>
        <v>22138780</v>
      </c>
      <c r="F44" s="18">
        <f>SUM(F45:F75)</f>
        <v>19923202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customHeight="1">
      <c r="A47" s="8">
        <v>212004</v>
      </c>
      <c r="B47" s="23">
        <v>0</v>
      </c>
      <c r="C47" s="23">
        <v>0</v>
      </c>
      <c r="D47" s="23">
        <v>0</v>
      </c>
      <c r="E47" s="23">
        <v>58500</v>
      </c>
      <c r="F47" s="23">
        <v>0</v>
      </c>
      <c r="G47" s="32" t="s">
        <v>38</v>
      </c>
      <c r="H47" s="8">
        <v>212004</v>
      </c>
      <c r="I47" s="4" t="str">
        <f t="shared" si="1"/>
        <v>SHOW</v>
      </c>
    </row>
    <row r="48" spans="1:9" ht="22.5" customHeight="1">
      <c r="A48" s="8">
        <v>212005</v>
      </c>
      <c r="B48" s="23">
        <v>720000</v>
      </c>
      <c r="C48" s="23">
        <v>720000</v>
      </c>
      <c r="D48" s="23">
        <v>720000</v>
      </c>
      <c r="E48" s="23">
        <v>746820</v>
      </c>
      <c r="F48" s="23">
        <v>704365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1482240</v>
      </c>
      <c r="C52" s="23">
        <v>1482240</v>
      </c>
      <c r="D52" s="23">
        <v>1482240</v>
      </c>
      <c r="E52" s="23">
        <v>1446816</v>
      </c>
      <c r="F52" s="23">
        <v>1358541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2796000</v>
      </c>
      <c r="C54" s="23">
        <v>2796000</v>
      </c>
      <c r="D54" s="23">
        <v>2796000</v>
      </c>
      <c r="E54" s="23">
        <v>2018900</v>
      </c>
      <c r="F54" s="23">
        <v>123300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0</v>
      </c>
      <c r="C56" s="23">
        <v>0</v>
      </c>
      <c r="D56" s="23">
        <v>0</v>
      </c>
      <c r="E56" s="23">
        <v>650186</v>
      </c>
      <c r="F56" s="23">
        <v>2822807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1000000</v>
      </c>
      <c r="C57" s="23">
        <v>1000000</v>
      </c>
      <c r="D57" s="23">
        <v>1000000</v>
      </c>
      <c r="E57" s="23">
        <v>696587</v>
      </c>
      <c r="F57" s="23">
        <v>741163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customHeight="1">
      <c r="A60" s="8">
        <v>212018</v>
      </c>
      <c r="B60" s="23">
        <v>279000</v>
      </c>
      <c r="C60" s="23">
        <v>279000</v>
      </c>
      <c r="D60" s="23">
        <v>279000</v>
      </c>
      <c r="E60" s="23">
        <v>339600</v>
      </c>
      <c r="F60" s="23">
        <v>219840</v>
      </c>
      <c r="G60" s="32" t="s">
        <v>51</v>
      </c>
      <c r="H60" s="8">
        <v>212018</v>
      </c>
      <c r="I60" s="4" t="str">
        <f t="shared" si="1"/>
        <v>SHOW</v>
      </c>
    </row>
    <row r="61" spans="1:9" ht="22.5" customHeight="1">
      <c r="A61" s="8">
        <v>212019</v>
      </c>
      <c r="B61" s="23">
        <v>201600</v>
      </c>
      <c r="C61" s="23">
        <v>201600</v>
      </c>
      <c r="D61" s="23">
        <v>201600</v>
      </c>
      <c r="E61" s="23">
        <v>175775</v>
      </c>
      <c r="F61" s="23">
        <v>176758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1302140</v>
      </c>
      <c r="C63" s="23">
        <v>1302140</v>
      </c>
      <c r="D63" s="23">
        <v>1302140</v>
      </c>
      <c r="E63" s="23">
        <v>840586</v>
      </c>
      <c r="F63" s="23">
        <v>858767</v>
      </c>
      <c r="G63" s="32" t="s">
        <v>54</v>
      </c>
      <c r="H63" s="8">
        <v>212021</v>
      </c>
      <c r="I63" s="4" t="str">
        <f t="shared" si="1"/>
        <v>SHOW</v>
      </c>
    </row>
    <row r="64" spans="1:9" ht="22.5" customHeight="1">
      <c r="A64" s="8">
        <v>212022</v>
      </c>
      <c r="B64" s="23">
        <v>0</v>
      </c>
      <c r="C64" s="23">
        <v>0</v>
      </c>
      <c r="D64" s="23">
        <v>0</v>
      </c>
      <c r="E64" s="23">
        <v>600</v>
      </c>
      <c r="F64" s="23">
        <v>0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105000</v>
      </c>
      <c r="C66" s="23">
        <v>105000</v>
      </c>
      <c r="D66" s="23">
        <v>105000</v>
      </c>
      <c r="E66" s="23">
        <v>100292</v>
      </c>
      <c r="F66" s="23">
        <v>94541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5672900</v>
      </c>
      <c r="C67" s="23">
        <v>5672900</v>
      </c>
      <c r="D67" s="23">
        <v>5672900</v>
      </c>
      <c r="E67" s="23">
        <v>5094332</v>
      </c>
      <c r="F67" s="23">
        <v>5277775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7969848</v>
      </c>
      <c r="C69" s="23">
        <v>7969848</v>
      </c>
      <c r="D69" s="23">
        <v>7969848</v>
      </c>
      <c r="E69" s="23">
        <v>8023577</v>
      </c>
      <c r="F69" s="23">
        <v>7525845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2337600</v>
      </c>
      <c r="C73" s="23">
        <v>2337600</v>
      </c>
      <c r="D73" s="23">
        <v>2337600</v>
      </c>
      <c r="E73" s="23">
        <v>1946209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19500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777959</v>
      </c>
      <c r="C77" s="18">
        <f t="shared" si="31"/>
        <v>777959</v>
      </c>
      <c r="D77" s="18">
        <f t="shared" si="31"/>
        <v>777959</v>
      </c>
      <c r="E77" s="18">
        <f t="shared" si="31"/>
        <v>777959</v>
      </c>
      <c r="F77" s="18">
        <f>SUM(F78:F83)</f>
        <v>700468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777959</v>
      </c>
      <c r="C83" s="23">
        <v>777959</v>
      </c>
      <c r="D83" s="23">
        <v>777959</v>
      </c>
      <c r="E83" s="23">
        <v>777959</v>
      </c>
      <c r="F83" s="23">
        <v>700468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678339</v>
      </c>
      <c r="C85" s="18">
        <f t="shared" si="32"/>
        <v>665039</v>
      </c>
      <c r="D85" s="18">
        <f t="shared" si="32"/>
        <v>652000</v>
      </c>
      <c r="E85" s="18">
        <f t="shared" si="32"/>
        <v>347500</v>
      </c>
      <c r="F85" s="18">
        <f>SUM(F86:F91)</f>
        <v>795133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260100</v>
      </c>
      <c r="C86" s="25">
        <v>255000</v>
      </c>
      <c r="D86" s="25">
        <v>250000</v>
      </c>
      <c r="E86" s="25">
        <v>47000</v>
      </c>
      <c r="F86" s="25">
        <v>236650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2079</v>
      </c>
      <c r="C87" s="23">
        <v>2039</v>
      </c>
      <c r="D87" s="23">
        <v>2000</v>
      </c>
      <c r="E87" s="23">
        <v>500</v>
      </c>
      <c r="F87" s="23">
        <v>2100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8702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6924</v>
      </c>
      <c r="G89" s="32" t="s">
        <v>76</v>
      </c>
      <c r="H89" s="8">
        <v>221004</v>
      </c>
      <c r="I89" s="4" t="str">
        <f t="shared" si="30"/>
        <v>SHOW</v>
      </c>
    </row>
    <row r="90" spans="1:9" ht="22.5" customHeight="1">
      <c r="A90" s="8">
        <v>221005</v>
      </c>
      <c r="B90" s="23">
        <v>416160</v>
      </c>
      <c r="C90" s="23">
        <v>408000</v>
      </c>
      <c r="D90" s="23">
        <v>400000</v>
      </c>
      <c r="E90" s="23">
        <v>300000</v>
      </c>
      <c r="F90" s="23">
        <v>539657</v>
      </c>
      <c r="G90" s="32" t="s">
        <v>77</v>
      </c>
      <c r="H90" s="8">
        <v>221005</v>
      </c>
      <c r="I90" s="4" t="str">
        <f t="shared" si="30"/>
        <v>SHOW</v>
      </c>
    </row>
    <row r="91" spans="1:9" ht="22.5" customHeight="1" thickBo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1100</v>
      </c>
      <c r="G91" s="32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734388</v>
      </c>
      <c r="C93" s="18">
        <f t="shared" si="33"/>
        <v>714900</v>
      </c>
      <c r="D93" s="18">
        <f t="shared" si="33"/>
        <v>695500</v>
      </c>
      <c r="E93" s="18">
        <f t="shared" si="33"/>
        <v>544256</v>
      </c>
      <c r="F93" s="18">
        <f>SUM(F94:F105)</f>
        <v>713663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430500</v>
      </c>
      <c r="C94" s="25">
        <v>430500</v>
      </c>
      <c r="D94" s="25">
        <v>430500</v>
      </c>
      <c r="E94" s="25">
        <v>375000</v>
      </c>
      <c r="F94" s="25">
        <v>414141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36414</v>
      </c>
      <c r="C95" s="23">
        <v>35700</v>
      </c>
      <c r="D95" s="23">
        <v>35000</v>
      </c>
      <c r="E95" s="23">
        <v>5826</v>
      </c>
      <c r="F95" s="23">
        <v>10302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93636</v>
      </c>
      <c r="C96" s="23">
        <v>91800</v>
      </c>
      <c r="D96" s="23">
        <v>90000</v>
      </c>
      <c r="E96" s="23">
        <v>80000</v>
      </c>
      <c r="F96" s="23">
        <v>87257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7248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75000</v>
      </c>
      <c r="C98" s="23">
        <v>60000</v>
      </c>
      <c r="D98" s="23">
        <v>45000</v>
      </c>
      <c r="E98" s="23">
        <v>30000</v>
      </c>
      <c r="F98" s="23">
        <v>40852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15606</v>
      </c>
      <c r="C99" s="23">
        <v>15300</v>
      </c>
      <c r="D99" s="23">
        <v>15000</v>
      </c>
      <c r="E99" s="23">
        <v>10940</v>
      </c>
      <c r="F99" s="23">
        <v>22350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78030</v>
      </c>
      <c r="C101" s="23">
        <v>76500</v>
      </c>
      <c r="D101" s="23">
        <v>75000</v>
      </c>
      <c r="E101" s="23">
        <v>32490</v>
      </c>
      <c r="F101" s="23">
        <v>51571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5202</v>
      </c>
      <c r="C102" s="23">
        <v>5100</v>
      </c>
      <c r="D102" s="23">
        <v>5000</v>
      </c>
      <c r="E102" s="23">
        <v>5000</v>
      </c>
      <c r="F102" s="23">
        <v>9388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3677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19297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5000</v>
      </c>
      <c r="F105" s="23">
        <v>47580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4213650</v>
      </c>
      <c r="C107" s="18">
        <f t="shared" si="34"/>
        <v>4211916</v>
      </c>
      <c r="D107" s="18">
        <f t="shared" si="34"/>
        <v>4210216</v>
      </c>
      <c r="E107" s="18">
        <f t="shared" si="34"/>
        <v>4050013</v>
      </c>
      <c r="F107" s="18">
        <f>SUM(F108:F133)</f>
        <v>3228954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1000000</v>
      </c>
      <c r="C108" s="25">
        <v>1000000</v>
      </c>
      <c r="D108" s="25">
        <v>1000000</v>
      </c>
      <c r="E108" s="25">
        <v>915459</v>
      </c>
      <c r="F108" s="25">
        <v>276739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2739216</v>
      </c>
      <c r="C109" s="23">
        <v>2739216</v>
      </c>
      <c r="D109" s="23">
        <v>2739216</v>
      </c>
      <c r="E109" s="23">
        <v>2739216</v>
      </c>
      <c r="F109" s="23">
        <v>2347046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5202</v>
      </c>
      <c r="C110" s="23">
        <v>5100</v>
      </c>
      <c r="D110" s="23">
        <v>5000</v>
      </c>
      <c r="E110" s="23">
        <v>5000</v>
      </c>
      <c r="F110" s="23">
        <v>5000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150000</v>
      </c>
      <c r="C111" s="23">
        <v>150000</v>
      </c>
      <c r="D111" s="23">
        <v>150000</v>
      </c>
      <c r="E111" s="23">
        <v>125000</v>
      </c>
      <c r="F111" s="23">
        <v>127311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92765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5202</v>
      </c>
      <c r="C113" s="23">
        <v>5100</v>
      </c>
      <c r="D113" s="23">
        <v>5000</v>
      </c>
      <c r="E113" s="23">
        <v>5000</v>
      </c>
      <c r="F113" s="23">
        <v>5000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200000</v>
      </c>
      <c r="C115" s="23">
        <v>200000</v>
      </c>
      <c r="D115" s="23">
        <v>200000</v>
      </c>
      <c r="E115" s="23">
        <v>162000</v>
      </c>
      <c r="F115" s="23">
        <v>108337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5202</v>
      </c>
      <c r="C116" s="23">
        <v>5100</v>
      </c>
      <c r="D116" s="23">
        <v>5000</v>
      </c>
      <c r="E116" s="23">
        <v>5000</v>
      </c>
      <c r="F116" s="23">
        <v>8806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41616</v>
      </c>
      <c r="C118" s="23">
        <v>40800</v>
      </c>
      <c r="D118" s="23">
        <v>40000</v>
      </c>
      <c r="E118" s="23">
        <v>20000</v>
      </c>
      <c r="F118" s="23">
        <v>48988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15606</v>
      </c>
      <c r="C121" s="23">
        <v>15300</v>
      </c>
      <c r="D121" s="23">
        <v>15000</v>
      </c>
      <c r="E121" s="23">
        <v>20000</v>
      </c>
      <c r="F121" s="23">
        <v>20000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6410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35000</v>
      </c>
      <c r="C126" s="23">
        <v>35000</v>
      </c>
      <c r="D126" s="23">
        <v>35000</v>
      </c>
      <c r="E126" s="23">
        <v>28338</v>
      </c>
      <c r="F126" s="23">
        <v>37275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24416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47209</v>
      </c>
      <c r="G129" s="32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1000</v>
      </c>
      <c r="C131" s="23">
        <v>1000</v>
      </c>
      <c r="D131" s="23">
        <v>1000</v>
      </c>
      <c r="E131" s="23">
        <v>1000</v>
      </c>
      <c r="F131" s="23">
        <v>1000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15606</v>
      </c>
      <c r="C132" s="23">
        <v>15300</v>
      </c>
      <c r="D132" s="23">
        <v>15000</v>
      </c>
      <c r="E132" s="23">
        <v>14000</v>
      </c>
      <c r="F132" s="23">
        <v>14000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10000</v>
      </c>
      <c r="F133" s="23">
        <v>58652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104040</v>
      </c>
      <c r="C135" s="18">
        <f t="shared" si="35"/>
        <v>102000</v>
      </c>
      <c r="D135" s="18">
        <f t="shared" si="35"/>
        <v>100000</v>
      </c>
      <c r="E135" s="18">
        <f t="shared" si="35"/>
        <v>500000</v>
      </c>
      <c r="F135" s="18">
        <f>SUM(F136:F140)</f>
        <v>500000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 thickBot="1">
      <c r="A136" s="8">
        <v>224001</v>
      </c>
      <c r="B136" s="25">
        <v>104040</v>
      </c>
      <c r="C136" s="25">
        <v>102000</v>
      </c>
      <c r="D136" s="25">
        <v>100000</v>
      </c>
      <c r="E136" s="25">
        <v>500000</v>
      </c>
      <c r="F136" s="25">
        <v>500000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239292</v>
      </c>
      <c r="C150" s="18">
        <f t="shared" si="38"/>
        <v>234600</v>
      </c>
      <c r="D150" s="18">
        <f t="shared" si="38"/>
        <v>230000</v>
      </c>
      <c r="E150" s="18">
        <f t="shared" si="38"/>
        <v>25000</v>
      </c>
      <c r="F150" s="18">
        <f>SUM(F151:F168)</f>
        <v>149955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52020</v>
      </c>
      <c r="C152" s="23">
        <v>51000</v>
      </c>
      <c r="D152" s="23">
        <v>50000</v>
      </c>
      <c r="E152" s="23">
        <v>0</v>
      </c>
      <c r="F152" s="23">
        <v>13183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78030</v>
      </c>
      <c r="C156" s="23">
        <v>76500</v>
      </c>
      <c r="D156" s="23">
        <v>75000</v>
      </c>
      <c r="E156" s="23">
        <v>20000</v>
      </c>
      <c r="F156" s="23">
        <v>28919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26010</v>
      </c>
      <c r="C157" s="23">
        <v>25500</v>
      </c>
      <c r="D157" s="23">
        <v>25000</v>
      </c>
      <c r="E157" s="23">
        <v>5000</v>
      </c>
      <c r="F157" s="23">
        <v>6933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5920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20808</v>
      </c>
      <c r="C160" s="23">
        <v>20400</v>
      </c>
      <c r="D160" s="23">
        <v>20000</v>
      </c>
      <c r="E160" s="23">
        <v>0</v>
      </c>
      <c r="F160" s="23">
        <v>30000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customHeight="1">
      <c r="A161" s="8">
        <v>226011</v>
      </c>
      <c r="B161" s="23">
        <v>52020</v>
      </c>
      <c r="C161" s="23">
        <v>51000</v>
      </c>
      <c r="D161" s="23">
        <v>50000</v>
      </c>
      <c r="E161" s="23">
        <v>0</v>
      </c>
      <c r="F161" s="23">
        <v>0</v>
      </c>
      <c r="G161" s="32" t="s">
        <v>138</v>
      </c>
      <c r="H161" s="8">
        <v>226011</v>
      </c>
      <c r="I161" s="4" t="str">
        <f t="shared" si="36"/>
        <v>SHOW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5202</v>
      </c>
      <c r="C163" s="23">
        <v>5100</v>
      </c>
      <c r="D163" s="23">
        <v>5000</v>
      </c>
      <c r="E163" s="23">
        <v>0</v>
      </c>
      <c r="F163" s="23">
        <v>5000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5202</v>
      </c>
      <c r="C164" s="23">
        <v>5100</v>
      </c>
      <c r="D164" s="23">
        <v>5000</v>
      </c>
      <c r="E164" s="23">
        <v>0</v>
      </c>
      <c r="F164" s="23">
        <v>10000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50000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502513</v>
      </c>
      <c r="C225" s="18">
        <f t="shared" si="47"/>
        <v>492660</v>
      </c>
      <c r="D225" s="18">
        <f t="shared" si="47"/>
        <v>483000</v>
      </c>
      <c r="E225" s="18">
        <f t="shared" si="47"/>
        <v>35000</v>
      </c>
      <c r="F225" s="18">
        <f>SUM(F226:F238)</f>
        <v>116199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57222</v>
      </c>
      <c r="C226" s="25">
        <v>56100</v>
      </c>
      <c r="D226" s="25">
        <v>55000</v>
      </c>
      <c r="E226" s="25">
        <v>15000</v>
      </c>
      <c r="F226" s="25">
        <v>28229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294433</v>
      </c>
      <c r="C227" s="23">
        <v>288660</v>
      </c>
      <c r="D227" s="23">
        <v>283000</v>
      </c>
      <c r="E227" s="23">
        <v>20000</v>
      </c>
      <c r="F227" s="23">
        <v>42448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24215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150858</v>
      </c>
      <c r="C233" s="23">
        <v>147900</v>
      </c>
      <c r="D233" s="23">
        <v>145000</v>
      </c>
      <c r="E233" s="23">
        <v>0</v>
      </c>
      <c r="F233" s="23">
        <v>21307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2020-03-08T03:26:52Z</cp:lastPrinted>
  <dcterms:created xsi:type="dcterms:W3CDTF">2018-12-30T09:54:12Z</dcterms:created>
  <dcterms:modified xsi:type="dcterms:W3CDTF">2020-03-08T03:26:55Z</dcterms:modified>
</cp:coreProperties>
</file>