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34" i="1" l="1"/>
  <c r="B33" i="1"/>
  <c r="I245" i="1"/>
  <c r="I23" i="1"/>
  <c r="I31" i="1"/>
  <c r="B36" i="1"/>
  <c r="I37" i="1"/>
  <c r="I176" i="1"/>
  <c r="I225" i="1"/>
  <c r="I254" i="1"/>
  <c r="F11" i="1"/>
  <c r="E26" i="1"/>
  <c r="E10" i="1" s="1"/>
  <c r="E11" i="1" s="1"/>
  <c r="D26" i="1"/>
  <c r="D10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<sst xmlns="http://schemas.openxmlformats.org/spreadsheetml/2006/main" count="245" uniqueCount="216">
  <si>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</si>
  <si>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</si>
  <si>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</si>
  <si>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</si>
  <si>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</si>
  <si>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</si>
  <si>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</si>
  <si>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</si>
  <si>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</si>
  <si>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</si>
  <si>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</si>
  <si>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</si>
  <si>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</si>
  <si>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</si>
  <si>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</si>
  <si>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</si>
  <si>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</si>
  <si>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</si>
  <si>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</si>
  <si>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</si>
  <si>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</si>
  <si>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</si>
  <si>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</si>
  <si>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</si>
  <si>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</si>
  <si>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</si>
  <si>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</si>
  <si>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</si>
  <si>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</si>
  <si>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</si>
  <si>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</si>
  <si>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</si>
  <si>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</si>
  <si>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</si>
  <si>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</si>
  <si>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</si>
  <si>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</si>
  <si>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</si>
  <si>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</si>
  <si>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</si>
  <si>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</si>
  <si>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</si>
  <si>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</si>
  <si>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</si>
  <si>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</si>
  <si>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</si>
  <si>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</si>
  <si>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</si>
  <si>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</si>
  <si>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</si>
  <si>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</si>
  <si>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</si>
  <si>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</si>
  <si>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</si>
  <si>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</si>
  <si>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</si>
  <si>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</si>
  <si>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</si>
  <si>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</si>
  <si>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</si>
  <si>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</si>
  <si>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</si>
  <si>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</si>
  <si>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</si>
  <si>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</si>
  <si>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</si>
  <si>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</si>
  <si>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</si>
  <si>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</si>
  <si>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</si>
  <si>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</si>
  <si>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</si>
  <si>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</si>
  <si>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</si>
  <si>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</si>
  <si>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</si>
  <si>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</si>
  <si>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</si>
  <si>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</si>
  <si>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</si>
  <si>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</si>
  <si>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</si>
  <si>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</si>
  <si>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</si>
  <si>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</si>
  <si>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</si>
  <si>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</si>
  <si>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</si>
  <si>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</si>
  <si>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</si>
  <si>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</si>
  <si>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</si>
  <si>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</si>
  <si>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</si>
  <si>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</si>
  <si>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</si>
  <si>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</si>
  <si>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</si>
  <si>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</si>
  <si>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</si>
  <si>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</si>
  <si>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</si>
  <si>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</si>
  <si>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</si>
  <si>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</si>
  <si>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</si>
  <si>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</si>
  <si>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</si>
  <si>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</si>
  <si>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</si>
  <si>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</si>
  <si>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</si>
  <si>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</si>
  <si>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</si>
  <si>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</si>
  <si>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</si>
  <si>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</si>
  <si>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</si>
  <si>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</si>
  <si>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</si>
  <si>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</si>
  <si>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</si>
  <si>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</si>
  <si>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</si>
  <si>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</si>
  <si>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</si>
  <si>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</si>
  <si>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</si>
  <si>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</si>
  <si>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</si>
  <si>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</si>
  <si>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</si>
  <si>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</si>
  <si>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</si>
  <si>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</si>
  <si>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</si>
  <si>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</si>
  <si>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</si>
  <si>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</si>
  <si>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</si>
  <si>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</si>
  <si>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</si>
  <si>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</si>
  <si>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</si>
  <si>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</si>
  <si>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</si>
  <si>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</si>
  <si>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</si>
  <si>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</si>
  <si>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</si>
  <si>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</si>
  <si>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</si>
  <si>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</si>
  <si>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</si>
  <si>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</si>
  <si>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</si>
  <si>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</si>
  <si>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</si>
  <si>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</si>
  <si>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</si>
  <si>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</si>
  <si>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</si>
  <si>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</si>
  <si>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</si>
  <si>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</si>
  <si>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</si>
  <si>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</si>
  <si>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</si>
  <si>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</si>
  <si>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</si>
  <si>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</si>
  <si>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</si>
  <si>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</si>
  <si>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</si>
  <si>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</si>
  <si>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</si>
  <si>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</si>
  <si>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</si>
  <si>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</si>
  <si>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</si>
  <si>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</si>
  <si>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</si>
  <si>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</si>
  <si>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</si>
  <si>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</si>
  <si>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</si>
  <si>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</si>
  <si>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</si>
  <si>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</si>
  <si>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</si>
  <si>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</si>
  <si>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</si>
  <si>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</si>
  <si>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</si>
  <si>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</si>
  <si>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</si>
  <si>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</si>
  <si>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</si>
  <si>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</si>
  <si>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</si>
  <si>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</si>
  <si>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</si>
  <si>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</si>
  <si>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</si>
  <si>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</si>
  <si>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</si>
  <si>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</si>
  <si>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</si>
  <si>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</si>
  <si>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</si>
  <si>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</si>
  <si>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</si>
  <si>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ތާޖުއްދީން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</si>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</sst>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1072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29663859</v>
      </c>
      <c r="C9" s="15">
        <f t="shared" si="0"/>
        <v>29663859</v>
      </c>
      <c r="D9" s="15">
        <f t="shared" si="0"/>
        <v>29663859</v>
      </c>
      <c r="E9" s="15">
        <f t="shared" si="0"/>
        <v>28301795</v>
      </c>
      <c r="F9" s="15">
        <f>F13</f>
        <v>29144273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75000</v>
      </c>
      <c r="C10" s="16">
        <f t="shared" si="2"/>
        <v>75000</v>
      </c>
      <c r="D10" s="16">
        <f t="shared" si="2"/>
        <v>75000</v>
      </c>
      <c r="E10" s="16">
        <f t="shared" si="2"/>
        <v>30000</v>
      </c>
      <c r="F10" s="16">
        <f>F26</f>
        <v>157484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29738859</v>
      </c>
      <c r="C11" s="18">
        <f t="shared" si="3"/>
        <v>29738859</v>
      </c>
      <c r="D11" s="18">
        <f t="shared" si="3"/>
        <v>29738859</v>
      </c>
      <c r="E11" s="18">
        <f t="shared" si="3"/>
        <v>28331795</v>
      </c>
      <c r="F11" s="18">
        <f>SUM(F9:F10)</f>
        <v>29301757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29663859</v>
      </c>
      <c r="C13" s="18">
        <f t="shared" si="4"/>
        <v>29663859</v>
      </c>
      <c r="D13" s="18">
        <f t="shared" si="4"/>
        <v>29663859</v>
      </c>
      <c r="E13" s="18">
        <f t="shared" si="4"/>
        <v>28301795</v>
      </c>
      <c r="F13" s="18">
        <f>SUM(F14:F24)</f>
        <v>29144273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25986517</v>
      </c>
      <c r="C14" s="22">
        <f t="shared" si="5"/>
        <v>25986517</v>
      </c>
      <c r="D14" s="22">
        <f t="shared" si="5"/>
        <v>25986517</v>
      </c>
      <c r="E14" s="22">
        <f t="shared" si="5"/>
        <v>24822971</v>
      </c>
      <c r="F14" s="22">
        <f>F36</f>
        <v>25072522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1070857</v>
      </c>
      <c r="C15" s="23">
        <f t="shared" si="6"/>
        <v>1070857</v>
      </c>
      <c r="D15" s="23">
        <f t="shared" si="6"/>
        <v>1070857</v>
      </c>
      <c r="E15" s="23">
        <f t="shared" si="6"/>
        <v>953899</v>
      </c>
      <c r="F15" s="23">
        <f>F77</f>
        <v>922884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6000</v>
      </c>
      <c r="C16" s="23">
        <f t="shared" si="7"/>
        <v>6000</v>
      </c>
      <c r="D16" s="23">
        <f t="shared" si="7"/>
        <v>6000</v>
      </c>
      <c r="E16" s="23">
        <f t="shared" si="7"/>
        <v>9172</v>
      </c>
      <c r="F16" s="23">
        <f>F85</f>
        <v>13426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157300</v>
      </c>
      <c r="C17" s="23">
        <f t="shared" si="8"/>
        <v>157300</v>
      </c>
      <c r="D17" s="23">
        <f t="shared" si="8"/>
        <v>157300</v>
      </c>
      <c r="E17" s="23">
        <f t="shared" si="8"/>
        <v>102885</v>
      </c>
      <c r="F17" s="23">
        <f>F93</f>
        <v>200255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1931185</v>
      </c>
      <c r="C18" s="23">
        <f t="shared" si="9"/>
        <v>1931185</v>
      </c>
      <c r="D18" s="23">
        <f t="shared" si="9"/>
        <v>1931185</v>
      </c>
      <c r="E18" s="23">
        <f t="shared" si="9"/>
        <v>1824595</v>
      </c>
      <c r="F18" s="23">
        <f>F107</f>
        <v>2244741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160000</v>
      </c>
      <c r="C19" s="23">
        <f t="shared" si="10"/>
        <v>160000</v>
      </c>
      <c r="D19" s="23">
        <f t="shared" si="10"/>
        <v>160000</v>
      </c>
      <c r="E19" s="23">
        <f t="shared" si="10"/>
        <v>191110</v>
      </c>
      <c r="F19" s="23">
        <f>F135</f>
        <v>167706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152063</v>
      </c>
      <c r="F21" s="23">
        <f>F150</f>
        <v>363314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187000</v>
      </c>
      <c r="C23" s="23">
        <f t="shared" si="14"/>
        <v>187000</v>
      </c>
      <c r="D23" s="23">
        <f t="shared" si="14"/>
        <v>187000</v>
      </c>
      <c r="E23" s="23">
        <f t="shared" si="14"/>
        <v>245100</v>
      </c>
      <c r="F23" s="23">
        <f>F176</f>
        <v>159425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75000</v>
      </c>
      <c r="C26" s="18">
        <f t="shared" si="16"/>
        <v>75000</v>
      </c>
      <c r="D26" s="18">
        <f t="shared" si="16"/>
        <v>75000</v>
      </c>
      <c r="E26" s="18">
        <f t="shared" si="16"/>
        <v>30000</v>
      </c>
      <c r="F26" s="18">
        <f>SUM(F27:F34)</f>
        <v>157484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75000</v>
      </c>
      <c r="C31" s="23">
        <f t="shared" si="21"/>
        <v>75000</v>
      </c>
      <c r="D31" s="23">
        <f t="shared" si="21"/>
        <v>75000</v>
      </c>
      <c r="E31" s="23">
        <f t="shared" si="21"/>
        <v>30000</v>
      </c>
      <c r="F31" s="23">
        <f>F225</f>
        <v>157484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25986517</v>
      </c>
      <c r="C36" s="18">
        <f t="shared" si="25"/>
        <v>25986517</v>
      </c>
      <c r="D36" s="18">
        <f t="shared" si="25"/>
        <v>25986517</v>
      </c>
      <c r="E36" s="18">
        <f t="shared" si="25"/>
        <v>24822971</v>
      </c>
      <c r="F36" s="18">
        <f>SUM(F37:F38)</f>
        <v>25072522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16827756</v>
      </c>
      <c r="C37" s="25">
        <f t="shared" si="26"/>
        <v>16827756</v>
      </c>
      <c r="D37" s="25">
        <f t="shared" si="26"/>
        <v>16827756</v>
      </c>
      <c r="E37" s="25">
        <f t="shared" si="26"/>
        <v>16261466</v>
      </c>
      <c r="F37" s="25">
        <f>F40</f>
        <v>16966043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9158761</v>
      </c>
      <c r="C38" s="23">
        <f t="shared" si="27"/>
        <v>9158761</v>
      </c>
      <c r="D38" s="23">
        <f t="shared" si="27"/>
        <v>9158761</v>
      </c>
      <c r="E38" s="23">
        <f t="shared" si="27"/>
        <v>8561505</v>
      </c>
      <c r="F38" s="23">
        <f>F44</f>
        <v>8106479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16827756</v>
      </c>
      <c r="C40" s="18">
        <f t="shared" si="28"/>
        <v>16827756</v>
      </c>
      <c r="D40" s="18">
        <f t="shared" si="28"/>
        <v>16827756</v>
      </c>
      <c r="E40" s="18">
        <f t="shared" si="28"/>
        <v>16261466</v>
      </c>
      <c r="F40" s="18">
        <f>SUM(F41:F42)</f>
        <v>16966043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15297960</v>
      </c>
      <c r="C41" s="25">
        <v>15297960</v>
      </c>
      <c r="D41" s="25">
        <v>15297960</v>
      </c>
      <c r="E41" s="25">
        <v>14702297</v>
      </c>
      <c r="F41" s="25">
        <v>14793699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1529796</v>
      </c>
      <c r="C42" s="23">
        <v>1529796</v>
      </c>
      <c r="D42" s="23">
        <v>1529796</v>
      </c>
      <c r="E42" s="23">
        <v>1559169</v>
      </c>
      <c r="F42" s="23">
        <v>2172344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9158761</v>
      </c>
      <c r="C44" s="18">
        <f t="shared" si="29"/>
        <v>9158761</v>
      </c>
      <c r="D44" s="18">
        <f t="shared" si="29"/>
        <v>9158761</v>
      </c>
      <c r="E44" s="18">
        <f t="shared" si="29"/>
        <v>8561505</v>
      </c>
      <c r="F44" s="18">
        <f>SUM(F45:F75)</f>
        <v>8106479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2624964</v>
      </c>
      <c r="C46" s="23">
        <v>2624964</v>
      </c>
      <c r="D46" s="23">
        <v>2624964</v>
      </c>
      <c r="E46" s="23">
        <v>2422808</v>
      </c>
      <c r="F46" s="23">
        <v>2290582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498000</v>
      </c>
      <c r="C48" s="23">
        <v>498000</v>
      </c>
      <c r="D48" s="23">
        <v>498000</v>
      </c>
      <c r="E48" s="23">
        <v>482400</v>
      </c>
      <c r="F48" s="23">
        <v>492000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294000</v>
      </c>
      <c r="C51" s="23">
        <v>294000</v>
      </c>
      <c r="D51" s="23">
        <v>294000</v>
      </c>
      <c r="E51" s="23">
        <v>290400</v>
      </c>
      <c r="F51" s="23">
        <v>294000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198000</v>
      </c>
      <c r="C52" s="23">
        <v>198000</v>
      </c>
      <c r="D52" s="23">
        <v>198000</v>
      </c>
      <c r="E52" s="23">
        <v>219780</v>
      </c>
      <c r="F52" s="23">
        <v>224220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50976</v>
      </c>
      <c r="C55" s="23">
        <v>50976</v>
      </c>
      <c r="D55" s="23">
        <v>50976</v>
      </c>
      <c r="E55" s="23">
        <v>34443</v>
      </c>
      <c r="F55" s="23">
        <v>31327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198000</v>
      </c>
      <c r="C56" s="23">
        <v>198000</v>
      </c>
      <c r="D56" s="23">
        <v>198000</v>
      </c>
      <c r="E56" s="23">
        <v>228525</v>
      </c>
      <c r="F56" s="23">
        <v>270600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24600</v>
      </c>
      <c r="C66" s="23">
        <v>24600</v>
      </c>
      <c r="D66" s="23">
        <v>24600</v>
      </c>
      <c r="E66" s="23">
        <v>18600</v>
      </c>
      <c r="F66" s="23">
        <v>18600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70800</v>
      </c>
      <c r="C67" s="23">
        <v>70800</v>
      </c>
      <c r="D67" s="23">
        <v>70800</v>
      </c>
      <c r="E67" s="23">
        <v>46838</v>
      </c>
      <c r="F67" s="23">
        <v>48250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4608000</v>
      </c>
      <c r="C69" s="23">
        <v>4608000</v>
      </c>
      <c r="D69" s="23">
        <v>4608000</v>
      </c>
      <c r="E69" s="23">
        <v>4354075</v>
      </c>
      <c r="F69" s="23">
        <v>4436900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460800</v>
      </c>
      <c r="C73" s="23">
        <v>460800</v>
      </c>
      <c r="D73" s="23">
        <v>460800</v>
      </c>
      <c r="E73" s="23">
        <v>354786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130621</v>
      </c>
      <c r="C74" s="23">
        <v>130621</v>
      </c>
      <c r="D74" s="23">
        <v>130621</v>
      </c>
      <c r="E74" s="23">
        <v>108850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1070857</v>
      </c>
      <c r="C77" s="18">
        <f t="shared" si="31"/>
        <v>1070857</v>
      </c>
      <c r="D77" s="18">
        <f t="shared" si="31"/>
        <v>1070857</v>
      </c>
      <c r="E77" s="18">
        <f t="shared" si="31"/>
        <v>953899</v>
      </c>
      <c r="F77" s="18">
        <f>SUM(F78:F83)</f>
        <v>922884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76568</v>
      </c>
      <c r="G80" s="32" t="s">
        <v>69</v>
      </c>
      <c r="H80" s="8">
        <v>213003</v>
      </c>
      <c r="I80" s="4" t="str">
        <f t="shared" si="30"/>
        <v>SHOW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1070857</v>
      </c>
      <c r="C83" s="23">
        <v>1070857</v>
      </c>
      <c r="D83" s="23">
        <v>1070857</v>
      </c>
      <c r="E83" s="23">
        <v>953899</v>
      </c>
      <c r="F83" s="23">
        <v>846316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6000</v>
      </c>
      <c r="C85" s="18">
        <f t="shared" si="32"/>
        <v>6000</v>
      </c>
      <c r="D85" s="18">
        <f t="shared" si="32"/>
        <v>6000</v>
      </c>
      <c r="E85" s="18">
        <f t="shared" si="32"/>
        <v>9172</v>
      </c>
      <c r="F85" s="18">
        <f>SUM(F86:F91)</f>
        <v>13426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1000</v>
      </c>
      <c r="F87" s="23">
        <v>770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5000</v>
      </c>
      <c r="C90" s="23">
        <v>5000</v>
      </c>
      <c r="D90" s="23">
        <v>5000</v>
      </c>
      <c r="E90" s="23">
        <v>8172</v>
      </c>
      <c r="F90" s="23">
        <v>12656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157300</v>
      </c>
      <c r="C93" s="18">
        <f t="shared" si="33"/>
        <v>157300</v>
      </c>
      <c r="D93" s="18">
        <f t="shared" si="33"/>
        <v>157300</v>
      </c>
      <c r="E93" s="18">
        <f t="shared" si="33"/>
        <v>102885</v>
      </c>
      <c r="F93" s="18">
        <f>SUM(F94:F105)</f>
        <v>200255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94800</v>
      </c>
      <c r="C94" s="25">
        <v>94800</v>
      </c>
      <c r="D94" s="25">
        <v>94800</v>
      </c>
      <c r="E94" s="25">
        <v>50000</v>
      </c>
      <c r="F94" s="25">
        <v>122556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15000</v>
      </c>
      <c r="C95" s="23">
        <v>15000</v>
      </c>
      <c r="D95" s="23">
        <v>15000</v>
      </c>
      <c r="E95" s="23">
        <v>8740</v>
      </c>
      <c r="F95" s="23">
        <v>24993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5000</v>
      </c>
      <c r="F98" s="23">
        <v>14690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1090</v>
      </c>
      <c r="F99" s="23">
        <v>1486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35000</v>
      </c>
      <c r="C101" s="23">
        <v>35000</v>
      </c>
      <c r="D101" s="23">
        <v>35000</v>
      </c>
      <c r="E101" s="23">
        <v>36055</v>
      </c>
      <c r="F101" s="23">
        <v>31936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4594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1931185</v>
      </c>
      <c r="C107" s="18">
        <f t="shared" si="34"/>
        <v>1931185</v>
      </c>
      <c r="D107" s="18">
        <f t="shared" si="34"/>
        <v>1931185</v>
      </c>
      <c r="E107" s="18">
        <f t="shared" si="34"/>
        <v>1824595</v>
      </c>
      <c r="F107" s="18">
        <f>SUM(F108:F133)</f>
        <v>2244741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96000</v>
      </c>
      <c r="C108" s="25">
        <v>96000</v>
      </c>
      <c r="D108" s="25">
        <v>96000</v>
      </c>
      <c r="E108" s="25">
        <v>103412</v>
      </c>
      <c r="F108" s="25">
        <v>64629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925000</v>
      </c>
      <c r="C109" s="23">
        <v>925000</v>
      </c>
      <c r="D109" s="23">
        <v>925000</v>
      </c>
      <c r="E109" s="23">
        <v>925000</v>
      </c>
      <c r="F109" s="23">
        <v>904241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125000</v>
      </c>
      <c r="C110" s="23">
        <v>125000</v>
      </c>
      <c r="D110" s="23">
        <v>125000</v>
      </c>
      <c r="E110" s="23">
        <v>153473</v>
      </c>
      <c r="F110" s="23">
        <v>228895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72000</v>
      </c>
      <c r="F111" s="23">
        <v>138274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240000</v>
      </c>
      <c r="F114" s="23">
        <v>251856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24000</v>
      </c>
      <c r="F115" s="23">
        <v>80393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466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4000</v>
      </c>
      <c r="F118" s="23">
        <v>4271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11185</v>
      </c>
      <c r="C119" s="23">
        <v>11185</v>
      </c>
      <c r="D119" s="23">
        <v>11185</v>
      </c>
      <c r="E119" s="23">
        <v>5000</v>
      </c>
      <c r="F119" s="23">
        <v>11185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20000</v>
      </c>
      <c r="F120" s="23">
        <v>188155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400000</v>
      </c>
      <c r="C122" s="23">
        <v>400000</v>
      </c>
      <c r="D122" s="23">
        <v>400000</v>
      </c>
      <c r="E122" s="23">
        <v>275710</v>
      </c>
      <c r="F122" s="23">
        <v>359810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11175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1391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160000</v>
      </c>
      <c r="C135" s="18">
        <f t="shared" si="35"/>
        <v>160000</v>
      </c>
      <c r="D135" s="18">
        <f t="shared" si="35"/>
        <v>160000</v>
      </c>
      <c r="E135" s="18">
        <f t="shared" si="35"/>
        <v>191110</v>
      </c>
      <c r="F135" s="18">
        <f>SUM(F136:F140)</f>
        <v>167706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5000</v>
      </c>
      <c r="F136" s="25">
        <v>18734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150000</v>
      </c>
      <c r="C137" s="23">
        <v>150000</v>
      </c>
      <c r="D137" s="23">
        <v>150000</v>
      </c>
      <c r="E137" s="23">
        <v>186110</v>
      </c>
      <c r="F137" s="23">
        <v>148972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152063</v>
      </c>
      <c r="F150" s="18">
        <f>SUM(F151:F168)</f>
        <v>363314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52000</v>
      </c>
      <c r="F152" s="23">
        <v>235604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90063</v>
      </c>
      <c r="F156" s="23">
        <v>23339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10000</v>
      </c>
      <c r="F157" s="23">
        <v>38707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12699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0</v>
      </c>
      <c r="F160" s="23">
        <v>47975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4990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187000</v>
      </c>
      <c r="C176" s="18">
        <f t="shared" si="40"/>
        <v>187000</v>
      </c>
      <c r="D176" s="18">
        <f t="shared" si="40"/>
        <v>187000</v>
      </c>
      <c r="E176" s="18">
        <f t="shared" si="40"/>
        <v>245100</v>
      </c>
      <c r="F176" s="18">
        <f>SUM(F177:F196)</f>
        <v>159425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157000</v>
      </c>
      <c r="C180" s="23">
        <v>157000</v>
      </c>
      <c r="D180" s="23">
        <v>157000</v>
      </c>
      <c r="E180" s="23">
        <v>157600</v>
      </c>
      <c r="F180" s="23">
        <v>159425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30000</v>
      </c>
      <c r="C196" s="23">
        <v>30000</v>
      </c>
      <c r="D196" s="23">
        <v>30000</v>
      </c>
      <c r="E196" s="23">
        <v>87500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75000</v>
      </c>
      <c r="C225" s="18">
        <f t="shared" si="47"/>
        <v>75000</v>
      </c>
      <c r="D225" s="18">
        <f t="shared" si="47"/>
        <v>75000</v>
      </c>
      <c r="E225" s="18">
        <f t="shared" si="47"/>
        <v>30000</v>
      </c>
      <c r="F225" s="18">
        <f>SUM(F226:F238)</f>
        <v>157484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7000</v>
      </c>
      <c r="F226" s="25">
        <v>64204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0</v>
      </c>
      <c r="F227" s="23">
        <v>93280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23000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2020-03-08T06:23:32Z</cp:lastPrinted>
  <dcterms:created xsi:type="dcterms:W3CDTF">2018-12-30T09:54:12Z</dcterms:created>
  <dcterms:modified xsi:type="dcterms:W3CDTF">2020-03-08T06:23:34Z</dcterms:modified>
</cp:coreProperties>
</file>