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B212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B38" i="1"/>
  <c r="I38" i="1" s="1"/>
  <c r="I44" i="1"/>
  <c r="B17" i="1"/>
  <c r="I17" i="1" s="1"/>
  <c r="I93" i="1"/>
  <c r="B27" i="1"/>
  <c r="I27" i="1" s="1"/>
  <c r="I205" i="1"/>
  <c r="B24" i="1"/>
  <c r="B23" i="1"/>
  <c r="I142" i="1"/>
  <c r="I209" i="1"/>
  <c r="I77" i="1"/>
  <c r="B37" i="1"/>
  <c r="I40" i="1"/>
  <c r="B16" i="1"/>
  <c r="I16" i="1" s="1"/>
  <c r="I85" i="1"/>
  <c r="B34" i="1"/>
  <c r="B32" i="1"/>
  <c r="B18" i="1"/>
  <c r="I18" i="1" s="1"/>
  <c r="I107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98" i="1"/>
  <c r="F24" i="1" s="1"/>
  <c r="F13" i="1" s="1"/>
  <c r="F9" i="1" s="1"/>
  <c r="C225" i="1"/>
  <c r="C31" i="1" s="1"/>
  <c r="E240" i="1"/>
  <c r="E32" i="1" s="1"/>
  <c r="F225" i="1"/>
  <c r="F31" i="1" s="1"/>
  <c r="B225" i="1"/>
  <c r="C217" i="1"/>
  <c r="C30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B31" i="1"/>
  <c r="I31" i="1" s="1"/>
  <c r="I225" i="1"/>
  <c r="I32" i="1"/>
  <c r="I34" i="1"/>
  <c r="B36" i="1"/>
  <c r="I37" i="1"/>
  <c r="I176" i="1"/>
  <c r="I198" i="1"/>
  <c r="I217" i="1"/>
  <c r="I240" i="1"/>
  <c r="I254" i="1"/>
  <c r="I23" i="1"/>
  <c r="I24" i="1"/>
  <c r="I30" i="1"/>
  <c r="E26" i="1"/>
  <c r="E10" i="1" s="1"/>
  <c r="E11" i="1" s="1"/>
  <c r="C26" i="1"/>
  <c r="C10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<sst xmlns="http://schemas.openxmlformats.org/spreadsheetml/2006/main" count="245" uniqueCount="216">
  <si>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</si>
  <si>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</si>
  <si>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</si>
  <si>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</si>
  <si>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</si>
  <si>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</si>
  <si>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</si>
  <si>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</si>
  <si>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</si>
  <si>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</si>
  <si>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</si>
  <si>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</si>
  <si>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</si>
  <si>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</si>
  <si>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</si>
  <si>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</si>
  <si>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</si>
  <si>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</si>
  <si>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</si>
  <si>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</si>
  <si>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</si>
  <si>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</si>
  <si>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</si>
  <si>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</si>
  <si>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</si>
  <si>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</si>
  <si>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</si>
  <si>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</si>
  <si>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</si>
  <si>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</si>
  <si>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</si>
  <si>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</si>
  <si>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</si>
  <si>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</si>
  <si>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</si>
  <si>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</si>
  <si>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</si>
  <si>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</si>
  <si>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</si>
  <si>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</si>
  <si>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</si>
  <si>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</si>
  <si>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</si>
  <si>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</si>
  <si>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</si>
  <si>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</si>
  <si>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</si>
  <si>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</si>
  <si>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</si>
  <si>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</si>
  <si>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</si>
  <si>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</si>
  <si>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</si>
  <si>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</si>
  <si>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</si>
  <si>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</si>
  <si>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</si>
  <si>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</si>
  <si>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</si>
  <si>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</si>
  <si>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</si>
  <si>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</si>
  <si>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</si>
  <si>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</si>
  <si>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</si>
  <si>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</si>
  <si>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</si>
  <si>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</si>
  <si>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</si>
  <si>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</si>
  <si>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</si>
  <si>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</si>
  <si>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</si>
  <si>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</si>
  <si>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</si>
  <si>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</si>
  <si>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</si>
  <si>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</si>
  <si>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</si>
  <si>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</si>
  <si>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</si>
  <si>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</si>
  <si>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</si>
  <si>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</si>
  <si>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</si>
  <si>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</si>
  <si>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</si>
  <si>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</si>
  <si>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</si>
  <si>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</si>
  <si>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</si>
  <si>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</si>
  <si>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</si>
  <si>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</si>
  <si>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</si>
  <si>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</si>
  <si>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</si>
  <si>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</si>
  <si>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</si>
  <si>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</si>
  <si>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</si>
  <si>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</si>
  <si>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</si>
  <si>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</si>
  <si>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</si>
  <si>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</si>
  <si>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</si>
  <si>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</si>
  <si>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</si>
  <si>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</si>
  <si>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</si>
  <si>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</si>
  <si>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</si>
  <si>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</si>
  <si>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</si>
  <si>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</si>
  <si>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</si>
  <si>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</si>
  <si>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</si>
  <si>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</si>
  <si>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</si>
  <si>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</si>
  <si>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</si>
  <si>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</si>
  <si>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</si>
  <si>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</si>
  <si>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</si>
  <si>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</si>
  <si>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</si>
  <si>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</si>
  <si>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</si>
  <si>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</si>
  <si>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</si>
  <si>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</si>
  <si>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</si>
  <si>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</si>
  <si>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</si>
  <si>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</si>
  <si>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</si>
  <si>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</si>
  <si>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</si>
  <si>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</si>
  <si>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</si>
  <si>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</si>
  <si>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</si>
  <si>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</si>
  <si>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</si>
  <si>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</si>
  <si>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</si>
  <si>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</si>
  <si>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</si>
  <si>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</si>
  <si>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</si>
  <si>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</si>
  <si>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</si>
  <si>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</si>
  <si>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</si>
  <si>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</si>
  <si>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</si>
  <si>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</si>
  <si>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</si>
  <si>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</si>
  <si>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</si>
  <si>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</si>
  <si>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</si>
  <si>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</si>
  <si>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</si>
  <si>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</si>
  <si>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</si>
  <si>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</si>
  <si>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</si>
  <si>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</si>
  <si>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</si>
  <si>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</si>
  <si>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</si>
  <si>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</si>
  <si>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</si>
  <si>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</si>
  <si>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</si>
  <si>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</si>
  <si>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</si>
  <si>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</si>
  <si>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</si>
  <si>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</si>
  <si>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</si>
  <si>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</si>
  <si>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</si>
  <si>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</si>
  <si>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</si>
  <si>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</si>
  <si>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</si>
  <si>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</si>
  <si>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</si>
  <si>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</si>
  <si>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</si>
  <si>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</si>
  <si>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</si>
  <si>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</si>
  <si>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</si>
  <si>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</si>
  <si>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</si>
  <si>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</si>
  <si>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</si>
  <si>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</si>
  <si>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</si>
  <si>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</si>
  <si>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</si>
  <si>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</si>
  <si>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</si>
  <si>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</si>
  <si>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</si>
  <si>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</si>
  <si>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ތުލުސްދޫ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</si>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</sst>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2405387</v>
      </c>
      <c r="C9" s="15">
        <f t="shared" si="0"/>
        <v>2405387</v>
      </c>
      <c r="D9" s="15">
        <f t="shared" si="0"/>
        <v>2423524</v>
      </c>
      <c r="E9" s="15">
        <f t="shared" si="0"/>
        <v>2358643</v>
      </c>
      <c r="F9" s="15">
        <f>F13</f>
        <v>2167155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247817</v>
      </c>
      <c r="C10" s="16">
        <f t="shared" si="2"/>
        <v>147817</v>
      </c>
      <c r="D10" s="16">
        <f t="shared" si="2"/>
        <v>76476</v>
      </c>
      <c r="E10" s="16">
        <f t="shared" si="2"/>
        <v>5000</v>
      </c>
      <c r="F10" s="16">
        <f>F26</f>
        <v>39798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2653204</v>
      </c>
      <c r="C11" s="18">
        <f t="shared" si="3"/>
        <v>2553204</v>
      </c>
      <c r="D11" s="18">
        <f t="shared" si="3"/>
        <v>2500000</v>
      </c>
      <c r="E11" s="18">
        <f t="shared" si="3"/>
        <v>2363643</v>
      </c>
      <c r="F11" s="18">
        <f>SUM(F9:F10)</f>
        <v>2206953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2405387</v>
      </c>
      <c r="C13" s="18">
        <f t="shared" si="4"/>
        <v>2405387</v>
      </c>
      <c r="D13" s="18">
        <f t="shared" si="4"/>
        <v>2423524</v>
      </c>
      <c r="E13" s="18">
        <f t="shared" si="4"/>
        <v>2358643</v>
      </c>
      <c r="F13" s="18">
        <f>SUM(F14:F24)</f>
        <v>2167155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1417536</v>
      </c>
      <c r="C14" s="22">
        <f t="shared" si="5"/>
        <v>1417536</v>
      </c>
      <c r="D14" s="22">
        <f t="shared" si="5"/>
        <v>1417536</v>
      </c>
      <c r="E14" s="22">
        <f t="shared" si="5"/>
        <v>1412234</v>
      </c>
      <c r="F14" s="22">
        <f>F36</f>
        <v>1416404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67603</v>
      </c>
      <c r="C15" s="23">
        <f t="shared" si="6"/>
        <v>67603</v>
      </c>
      <c r="D15" s="23">
        <f t="shared" si="6"/>
        <v>67603</v>
      </c>
      <c r="E15" s="23">
        <f t="shared" si="6"/>
        <v>66161</v>
      </c>
      <c r="F15" s="23">
        <f>F77</f>
        <v>72133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40000</v>
      </c>
      <c r="E16" s="23">
        <f t="shared" si="7"/>
        <v>10000</v>
      </c>
      <c r="F16" s="23">
        <f>F85</f>
        <v>15632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31420</v>
      </c>
      <c r="C17" s="23">
        <f t="shared" si="8"/>
        <v>31420</v>
      </c>
      <c r="D17" s="23">
        <f t="shared" si="8"/>
        <v>38420</v>
      </c>
      <c r="E17" s="23">
        <f t="shared" si="8"/>
        <v>31420</v>
      </c>
      <c r="F17" s="23">
        <f>F93</f>
        <v>22325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610863</v>
      </c>
      <c r="C18" s="23">
        <f t="shared" si="9"/>
        <v>610863</v>
      </c>
      <c r="D18" s="23">
        <f t="shared" si="9"/>
        <v>632000</v>
      </c>
      <c r="E18" s="23">
        <f t="shared" si="9"/>
        <v>610863</v>
      </c>
      <c r="F18" s="23">
        <f>F107</f>
        <v>570367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68565</v>
      </c>
      <c r="C21" s="23">
        <f t="shared" si="12"/>
        <v>68565</v>
      </c>
      <c r="D21" s="23">
        <f t="shared" si="12"/>
        <v>68565</v>
      </c>
      <c r="E21" s="23">
        <f t="shared" si="12"/>
        <v>68565</v>
      </c>
      <c r="F21" s="23">
        <f>F150</f>
        <v>1994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159400</v>
      </c>
      <c r="C23" s="23">
        <f t="shared" si="14"/>
        <v>159400</v>
      </c>
      <c r="D23" s="23">
        <f t="shared" si="14"/>
        <v>159400</v>
      </c>
      <c r="E23" s="23">
        <f t="shared" si="14"/>
        <v>159400</v>
      </c>
      <c r="F23" s="23">
        <f>F176</f>
        <v>68300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247817</v>
      </c>
      <c r="C26" s="18">
        <f t="shared" si="16"/>
        <v>147817</v>
      </c>
      <c r="D26" s="18">
        <f t="shared" si="16"/>
        <v>76476</v>
      </c>
      <c r="E26" s="18">
        <f t="shared" si="16"/>
        <v>5000</v>
      </c>
      <c r="F26" s="18">
        <f>SUM(F27:F34)</f>
        <v>39798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247817</v>
      </c>
      <c r="C31" s="23">
        <f t="shared" si="21"/>
        <v>147817</v>
      </c>
      <c r="D31" s="23">
        <f t="shared" si="21"/>
        <v>76476</v>
      </c>
      <c r="E31" s="23">
        <f t="shared" si="21"/>
        <v>5000</v>
      </c>
      <c r="F31" s="23">
        <f>F225</f>
        <v>39798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1417536</v>
      </c>
      <c r="C36" s="18">
        <f t="shared" si="25"/>
        <v>1417536</v>
      </c>
      <c r="D36" s="18">
        <f t="shared" si="25"/>
        <v>1417536</v>
      </c>
      <c r="E36" s="18">
        <f t="shared" si="25"/>
        <v>1412234</v>
      </c>
      <c r="F36" s="18">
        <f>SUM(F37:F38)</f>
        <v>1416404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1025736</v>
      </c>
      <c r="C37" s="25">
        <f t="shared" si="26"/>
        <v>1025736</v>
      </c>
      <c r="D37" s="25">
        <f t="shared" si="26"/>
        <v>1025736</v>
      </c>
      <c r="E37" s="25">
        <f t="shared" si="26"/>
        <v>1001928</v>
      </c>
      <c r="F37" s="25">
        <f>F40</f>
        <v>1073791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391800</v>
      </c>
      <c r="C38" s="23">
        <f t="shared" si="27"/>
        <v>391800</v>
      </c>
      <c r="D38" s="23">
        <f t="shared" si="27"/>
        <v>391800</v>
      </c>
      <c r="E38" s="23">
        <f t="shared" si="27"/>
        <v>410306</v>
      </c>
      <c r="F38" s="23">
        <f>F44</f>
        <v>342613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1025736</v>
      </c>
      <c r="C40" s="18">
        <f t="shared" si="28"/>
        <v>1025736</v>
      </c>
      <c r="D40" s="18">
        <f t="shared" si="28"/>
        <v>1025736</v>
      </c>
      <c r="E40" s="18">
        <f t="shared" si="28"/>
        <v>1001928</v>
      </c>
      <c r="F40" s="18">
        <f>SUM(F41:F42)</f>
        <v>1073791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965760</v>
      </c>
      <c r="C41" s="25">
        <v>965760</v>
      </c>
      <c r="D41" s="25">
        <v>965760</v>
      </c>
      <c r="E41" s="25">
        <v>945165</v>
      </c>
      <c r="F41" s="25">
        <v>1030560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59976</v>
      </c>
      <c r="C42" s="23">
        <v>59976</v>
      </c>
      <c r="D42" s="23">
        <v>59976</v>
      </c>
      <c r="E42" s="23">
        <v>56763</v>
      </c>
      <c r="F42" s="23">
        <v>43231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391800</v>
      </c>
      <c r="C44" s="18">
        <f t="shared" si="29"/>
        <v>391800</v>
      </c>
      <c r="D44" s="18">
        <f t="shared" si="29"/>
        <v>391800</v>
      </c>
      <c r="E44" s="18">
        <f t="shared" si="29"/>
        <v>410306</v>
      </c>
      <c r="F44" s="18">
        <f>SUM(F45:F75)</f>
        <v>342613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36700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9949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14595</v>
      </c>
      <c r="F61" s="23">
        <v>15480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13100</v>
      </c>
      <c r="F66" s="23">
        <v>12850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5200</v>
      </c>
      <c r="C67" s="23">
        <v>5200</v>
      </c>
      <c r="D67" s="23">
        <v>5200</v>
      </c>
      <c r="E67" s="23">
        <v>3562</v>
      </c>
      <c r="F67" s="23">
        <v>3450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167700</v>
      </c>
      <c r="F69" s="23">
        <v>174000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84000</v>
      </c>
      <c r="C73" s="23">
        <v>84000</v>
      </c>
      <c r="D73" s="23">
        <v>84000</v>
      </c>
      <c r="E73" s="23">
        <v>75400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67603</v>
      </c>
      <c r="C77" s="18">
        <f t="shared" si="31"/>
        <v>67603</v>
      </c>
      <c r="D77" s="18">
        <f t="shared" si="31"/>
        <v>67603</v>
      </c>
      <c r="E77" s="18">
        <f t="shared" si="31"/>
        <v>66161</v>
      </c>
      <c r="F77" s="18">
        <f>SUM(F78:F83)</f>
        <v>72133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67603</v>
      </c>
      <c r="C83" s="23">
        <v>67603</v>
      </c>
      <c r="D83" s="23">
        <v>67603</v>
      </c>
      <c r="E83" s="23">
        <v>66161</v>
      </c>
      <c r="F83" s="23">
        <v>72133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40000</v>
      </c>
      <c r="E85" s="18">
        <f t="shared" si="32"/>
        <v>10000</v>
      </c>
      <c r="F85" s="18">
        <f>SUM(F86:F91)</f>
        <v>15632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50000</v>
      </c>
      <c r="C86" s="25">
        <v>50000</v>
      </c>
      <c r="D86" s="25">
        <v>40000</v>
      </c>
      <c r="E86" s="25">
        <v>10000</v>
      </c>
      <c r="F86" s="25">
        <v>15632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31420</v>
      </c>
      <c r="C93" s="18">
        <f t="shared" si="33"/>
        <v>31420</v>
      </c>
      <c r="D93" s="18">
        <f t="shared" si="33"/>
        <v>38420</v>
      </c>
      <c r="E93" s="18">
        <f t="shared" si="33"/>
        <v>31420</v>
      </c>
      <c r="F93" s="18">
        <f>SUM(F94:F105)</f>
        <v>22325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25000</v>
      </c>
      <c r="E94" s="25">
        <v>18000</v>
      </c>
      <c r="F94" s="25">
        <v>22325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2500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5520</v>
      </c>
      <c r="C101" s="23">
        <v>5520</v>
      </c>
      <c r="D101" s="23">
        <v>5520</v>
      </c>
      <c r="E101" s="23">
        <v>5520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2500</v>
      </c>
      <c r="C102" s="23">
        <v>2500</v>
      </c>
      <c r="D102" s="23">
        <v>2500</v>
      </c>
      <c r="E102" s="23">
        <v>2500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610863</v>
      </c>
      <c r="C107" s="18">
        <f t="shared" si="34"/>
        <v>610863</v>
      </c>
      <c r="D107" s="18">
        <f t="shared" si="34"/>
        <v>632000</v>
      </c>
      <c r="E107" s="18">
        <f t="shared" si="34"/>
        <v>610863</v>
      </c>
      <c r="F107" s="18">
        <f>SUM(F108:F133)</f>
        <v>570367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29998</v>
      </c>
      <c r="C108" s="25">
        <v>29998</v>
      </c>
      <c r="D108" s="25">
        <v>30000</v>
      </c>
      <c r="E108" s="25">
        <v>29998</v>
      </c>
      <c r="F108" s="25">
        <v>24766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408865</v>
      </c>
      <c r="C109" s="23">
        <v>408865</v>
      </c>
      <c r="D109" s="23">
        <v>410000</v>
      </c>
      <c r="E109" s="23">
        <v>408865</v>
      </c>
      <c r="F109" s="23">
        <v>351373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70000</v>
      </c>
      <c r="E111" s="23">
        <v>50000</v>
      </c>
      <c r="F111" s="23">
        <v>94288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99940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1000</v>
      </c>
      <c r="C124" s="23">
        <v>1000</v>
      </c>
      <c r="D124" s="23">
        <v>1000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</v>
      </c>
      <c r="C133" s="23">
        <v>500</v>
      </c>
      <c r="D133" s="23">
        <v>500</v>
      </c>
      <c r="E133" s="23">
        <v>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68565</v>
      </c>
      <c r="C150" s="18">
        <f t="shared" si="38"/>
        <v>68565</v>
      </c>
      <c r="D150" s="18">
        <f t="shared" si="38"/>
        <v>68565</v>
      </c>
      <c r="E150" s="18">
        <f t="shared" si="38"/>
        <v>68565</v>
      </c>
      <c r="F150" s="18">
        <f>SUM(F151:F168)</f>
        <v>1994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18565</v>
      </c>
      <c r="C157" s="23">
        <v>18565</v>
      </c>
      <c r="D157" s="23">
        <v>18565</v>
      </c>
      <c r="E157" s="23">
        <v>18565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1994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159400</v>
      </c>
      <c r="C176" s="18">
        <f t="shared" si="40"/>
        <v>159400</v>
      </c>
      <c r="D176" s="18">
        <f t="shared" si="40"/>
        <v>159400</v>
      </c>
      <c r="E176" s="18">
        <f t="shared" si="40"/>
        <v>159400</v>
      </c>
      <c r="F176" s="18">
        <f>SUM(F177:F196)</f>
        <v>68300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25000</v>
      </c>
      <c r="C185" s="23">
        <v>25000</v>
      </c>
      <c r="D185" s="23">
        <v>25000</v>
      </c>
      <c r="E185" s="23">
        <v>25000</v>
      </c>
      <c r="F185" s="23">
        <v>6000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134400</v>
      </c>
      <c r="C186" s="23">
        <v>134400</v>
      </c>
      <c r="D186" s="23">
        <v>134400</v>
      </c>
      <c r="E186" s="23">
        <v>134400</v>
      </c>
      <c r="F186" s="23">
        <v>62300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247817</v>
      </c>
      <c r="C225" s="18">
        <f t="shared" si="47"/>
        <v>147817</v>
      </c>
      <c r="D225" s="18">
        <f t="shared" si="47"/>
        <v>76476</v>
      </c>
      <c r="E225" s="18">
        <f t="shared" si="47"/>
        <v>5000</v>
      </c>
      <c r="F225" s="18">
        <f>SUM(F226:F238)</f>
        <v>39798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76476</v>
      </c>
      <c r="E226" s="25">
        <v>0</v>
      </c>
      <c r="F226" s="25">
        <v>22790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90000</v>
      </c>
      <c r="C227" s="23">
        <v>0</v>
      </c>
      <c r="D227" s="23">
        <v>0</v>
      </c>
      <c r="E227" s="23">
        <v>0</v>
      </c>
      <c r="F227" s="23">
        <v>6254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50000</v>
      </c>
      <c r="C231" s="23">
        <v>47817</v>
      </c>
      <c r="D231" s="23">
        <v>0</v>
      </c>
      <c r="E231" s="23">
        <v>5000</v>
      </c>
      <c r="F231" s="23">
        <v>4500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7817</v>
      </c>
      <c r="C233" s="23">
        <v>0</v>
      </c>
      <c r="D233" s="23">
        <v>0</v>
      </c>
      <c r="E233" s="23">
        <v>0</v>
      </c>
      <c r="F233" s="23">
        <v>6254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2020-03-08T04:17:32Z</cp:lastPrinted>
  <dcterms:created xsi:type="dcterms:W3CDTF">2018-12-30T09:54:12Z</dcterms:created>
  <dcterms:modified xsi:type="dcterms:W3CDTF">2020-03-08T04:17:35Z</dcterms:modified>
</cp:coreProperties>
</file>