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09" i="1" l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54" i="1"/>
  <c r="I225" i="1"/>
  <c r="B33" i="1"/>
  <c r="I245" i="1"/>
  <c r="I34" i="1"/>
  <c r="B36" i="1"/>
  <c r="I37" i="1"/>
  <c r="I23" i="1"/>
  <c r="I31" i="1"/>
  <c r="E26" i="1"/>
  <c r="E10" i="1" s="1"/>
  <c r="F11" i="1"/>
  <c r="C11" i="1"/>
  <c r="D11" i="1"/>
  <c r="E11" i="1"/>
  <c r="B14" i="1" l="1"/>
  <c r="I36" i="1"/>
  <c r="B26" i="1"/>
  <c r="I33" i="1"/>
  <c r="B10" i="1" l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<sst xmlns="http://schemas.openxmlformats.org/spreadsheetml/2006/main" count="246" uniqueCount="216">
  <si>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</si>
  <si>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</si>
  <si>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</si>
  <si>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</si>
  <si>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</si>
  <si>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</si>
  <si>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</si>
  <si>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</si>
  <si>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</si>
  <si>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</si>
  <si>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</si>
  <si>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</si>
  <si>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</si>
  <si>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</si>
  <si>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</si>
  <si>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</si>
  <si>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</si>
  <si>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</si>
  <si>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</si>
  <si>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</si>
  <si>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</si>
  <si>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</si>
  <si>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</si>
  <si>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</si>
  <si>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</si>
  <si>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</si>
  <si>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</si>
  <si>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</si>
  <si>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</si>
  <si>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</si>
  <si>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</si>
  <si>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</si>
  <si>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</si>
  <si>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</si>
  <si>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</si>
  <si>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</si>
  <si>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</si>
  <si>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</si>
  <si>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</si>
  <si>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</si>
  <si>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</si>
  <si>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</si>
  <si>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</si>
  <si>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</si>
  <si>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</si>
  <si>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</si>
  <si>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</si>
  <si>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</si>
  <si>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</si>
  <si>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</si>
  <si>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</si>
  <si>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</si>
  <si>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</si>
  <si>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</si>
  <si>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</si>
  <si>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</si>
  <si>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</si>
  <si>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</si>
  <si>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</si>
  <si>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</si>
  <si>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</si>
  <si>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</si>
  <si>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</si>
  <si>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</si>
  <si>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</si>
  <si>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</si>
  <si>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</si>
  <si>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</si>
  <si>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</si>
  <si>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</si>
  <si>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</si>
  <si>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</si>
  <si>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</si>
  <si>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</si>
  <si>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</si>
  <si>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</si>
  <si>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</si>
  <si>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</si>
  <si>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</si>
  <si>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</si>
  <si>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</si>
  <si>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</si>
  <si>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</si>
  <si>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</si>
  <si>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</si>
  <si>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</si>
  <si>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</si>
  <si>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</si>
  <si>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</si>
  <si>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</si>
  <si>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</si>
  <si>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</si>
  <si>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</si>
  <si>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</si>
  <si>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</si>
  <si>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</si>
  <si>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</si>
  <si>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</si>
  <si>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</si>
  <si>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</si>
  <si>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</si>
  <si>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</si>
  <si>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</si>
  <si>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</si>
  <si>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</si>
  <si>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</si>
  <si>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</si>
  <si>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</si>
  <si>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</si>
  <si>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</si>
  <si>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</si>
  <si>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</si>
  <si>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</si>
  <si>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</si>
  <si>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</si>
  <si>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</si>
  <si>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</si>
  <si>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</si>
  <si>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</si>
  <si>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</si>
  <si>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</si>
  <si>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</si>
  <si>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</si>
  <si>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</si>
  <si>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</si>
  <si>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</si>
  <si>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</si>
  <si>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</si>
  <si>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</si>
  <si>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</si>
  <si>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</si>
  <si>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</si>
  <si>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</si>
  <si>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</si>
  <si>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</si>
  <si>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</si>
  <si>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</si>
  <si>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</si>
  <si>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</si>
  <si>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</si>
  <si>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</si>
  <si>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</si>
  <si>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</si>
  <si>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</si>
  <si>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</si>
  <si>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</si>
  <si>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</si>
  <si>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</si>
  <si>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</si>
  <si>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</si>
  <si>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</si>
  <si>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</si>
  <si>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</si>
  <si>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</si>
  <si>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</si>
  <si>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</si>
  <si>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</si>
  <si>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</si>
  <si>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</si>
  <si>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</si>
  <si>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</si>
  <si>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</si>
  <si>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</si>
  <si>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</si>
  <si>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</si>
  <si>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</si>
  <si>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</si>
  <si>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</si>
  <si>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</si>
  <si>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</si>
  <si>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</si>
  <si>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</si>
  <si>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</si>
  <si>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</si>
  <si>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</si>
  <si>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</si>
  <si>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</si>
  <si>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</si>
  <si>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</si>
  <si>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</si>
  <si>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</si>
  <si>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</si>
  <si>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</si>
  <si>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</si>
  <si>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</si>
  <si>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</si>
  <si>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</si>
  <si>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</si>
  <si>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</si>
  <si>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</si>
  <si>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</si>
  <si>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</si>
  <si>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</si>
  <si>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</si>
  <si>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</si>
  <si>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</si>
  <si>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</si>
  <si>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</si>
  <si>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</si>
  <si>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</si>
  <si>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</si>
  <si>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</si>
  <si>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</si>
  <si>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</si>
  <si>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</si>
  <si>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</si>
  <si>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</si>
  <si>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</si>
  <si>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</si>
  <si>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</si>
  <si>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</si>
  <si>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</si>
  <si>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މިލަދުންމަޑުލު އުތުރުބުރީ މަރޮށި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</si>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</sst>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" sqref="G1:G104857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1318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2918845</v>
      </c>
      <c r="C9" s="15">
        <f t="shared" si="0"/>
        <v>2918845</v>
      </c>
      <c r="D9" s="15">
        <f t="shared" si="0"/>
        <v>2918845</v>
      </c>
      <c r="E9" s="15">
        <f t="shared" si="0"/>
        <v>2239140</v>
      </c>
      <c r="F9" s="15">
        <f>F13</f>
        <v>2528531</v>
      </c>
      <c r="G9" s="31" t="s">
        <v>10</v>
      </c>
      <c r="I9" s="4" t="str">
        <f t="shared" ref="I9:I72" si="1">IF(SUM(B9:F9)&lt;&gt;0,"SHOW","HIDE")</f>
        <v>SHOW</v>
      </c>
    </row>
    <row r="10" spans="1:10" ht="22.5" thickBot="1">
      <c r="B10" s="16">
        <f t="shared" ref="B10:E10" si="2">B26</f>
        <v>0</v>
      </c>
      <c r="C10" s="16">
        <f t="shared" si="2"/>
        <v>0</v>
      </c>
      <c r="D10" s="16">
        <f t="shared" si="2"/>
        <v>0</v>
      </c>
      <c r="E10" s="16">
        <f t="shared" si="2"/>
        <v>0</v>
      </c>
      <c r="F10" s="16">
        <f>F26</f>
        <v>0</v>
      </c>
      <c r="G10" s="32" t="s">
        <v>11</v>
      </c>
      <c r="I10" s="4" t="s">
        <v>215</v>
      </c>
    </row>
    <row r="11" spans="1:10" ht="22.5" customHeight="1" thickBot="1">
      <c r="B11" s="18">
        <f t="shared" ref="B11:E11" si="3">SUM(B9:B10)</f>
        <v>2918845</v>
      </c>
      <c r="C11" s="18">
        <f t="shared" si="3"/>
        <v>2918845</v>
      </c>
      <c r="D11" s="18">
        <f t="shared" si="3"/>
        <v>2918845</v>
      </c>
      <c r="E11" s="18">
        <f t="shared" si="3"/>
        <v>2239140</v>
      </c>
      <c r="F11" s="18">
        <f>SUM(F9:F10)</f>
        <v>2528531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2918845</v>
      </c>
      <c r="C13" s="18">
        <f t="shared" si="4"/>
        <v>2918845</v>
      </c>
      <c r="D13" s="18">
        <f t="shared" si="4"/>
        <v>2918845</v>
      </c>
      <c r="E13" s="18">
        <f t="shared" si="4"/>
        <v>2239140</v>
      </c>
      <c r="F13" s="18">
        <f>SUM(F14:F24)</f>
        <v>2528531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2071770</v>
      </c>
      <c r="C14" s="22">
        <f t="shared" si="5"/>
        <v>2071770</v>
      </c>
      <c r="D14" s="22">
        <f t="shared" si="5"/>
        <v>2071770</v>
      </c>
      <c r="E14" s="22">
        <f t="shared" si="5"/>
        <v>1415800</v>
      </c>
      <c r="F14" s="22">
        <f>F36</f>
        <v>1452330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79498</v>
      </c>
      <c r="C15" s="23">
        <f t="shared" si="6"/>
        <v>79498</v>
      </c>
      <c r="D15" s="23">
        <f t="shared" si="6"/>
        <v>79498</v>
      </c>
      <c r="E15" s="23">
        <f t="shared" si="6"/>
        <v>57414</v>
      </c>
      <c r="F15" s="23">
        <f>F77</f>
        <v>63990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30000</v>
      </c>
      <c r="C16" s="23">
        <f t="shared" si="7"/>
        <v>30000</v>
      </c>
      <c r="D16" s="23">
        <f t="shared" si="7"/>
        <v>30000</v>
      </c>
      <c r="E16" s="23">
        <f t="shared" si="7"/>
        <v>30000</v>
      </c>
      <c r="F16" s="23">
        <f>F85</f>
        <v>84400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28426</v>
      </c>
      <c r="C17" s="23">
        <f t="shared" si="8"/>
        <v>28426</v>
      </c>
      <c r="D17" s="23">
        <f t="shared" si="8"/>
        <v>28426</v>
      </c>
      <c r="E17" s="23">
        <f t="shared" si="8"/>
        <v>28426</v>
      </c>
      <c r="F17" s="23">
        <f>F93</f>
        <v>105479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537651</v>
      </c>
      <c r="C18" s="23">
        <f t="shared" si="9"/>
        <v>537651</v>
      </c>
      <c r="D18" s="23">
        <f t="shared" si="9"/>
        <v>537651</v>
      </c>
      <c r="E18" s="23">
        <f t="shared" si="9"/>
        <v>536000</v>
      </c>
      <c r="F18" s="23">
        <f>F107</f>
        <v>476490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27500</v>
      </c>
      <c r="C21" s="23">
        <f t="shared" si="12"/>
        <v>27500</v>
      </c>
      <c r="D21" s="23">
        <f t="shared" si="12"/>
        <v>27500</v>
      </c>
      <c r="E21" s="23">
        <f t="shared" si="12"/>
        <v>27500</v>
      </c>
      <c r="F21" s="23">
        <f>F150</f>
        <v>111842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144000</v>
      </c>
      <c r="C23" s="23">
        <f t="shared" si="14"/>
        <v>144000</v>
      </c>
      <c r="D23" s="23">
        <f t="shared" si="14"/>
        <v>144000</v>
      </c>
      <c r="E23" s="23">
        <f t="shared" si="14"/>
        <v>144000</v>
      </c>
      <c r="F23" s="23">
        <f>F176</f>
        <v>234000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hidden="1" customHeight="1" thickBot="1">
      <c r="B26" s="18">
        <f t="shared" ref="B26:E26" si="16">SUM(B27:B34)</f>
        <v>0</v>
      </c>
      <c r="C26" s="18">
        <f t="shared" si="16"/>
        <v>0</v>
      </c>
      <c r="D26" s="18">
        <f t="shared" si="16"/>
        <v>0</v>
      </c>
      <c r="E26" s="18">
        <f t="shared" si="16"/>
        <v>0</v>
      </c>
      <c r="F26" s="18">
        <f>SUM(F27:F34)</f>
        <v>0</v>
      </c>
      <c r="G26" s="19" t="s">
        <v>11</v>
      </c>
      <c r="H26" s="21"/>
      <c r="I26" s="4" t="str">
        <f t="shared" si="1"/>
        <v>HIDE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hidden="1" customHeight="1">
      <c r="A31" s="8">
        <v>423</v>
      </c>
      <c r="B31" s="23">
        <f t="shared" ref="B31:E31" si="21">B225</f>
        <v>0</v>
      </c>
      <c r="C31" s="23">
        <f t="shared" si="21"/>
        <v>0</v>
      </c>
      <c r="D31" s="23">
        <f t="shared" si="21"/>
        <v>0</v>
      </c>
      <c r="E31" s="23">
        <f t="shared" si="21"/>
        <v>0</v>
      </c>
      <c r="F31" s="23">
        <f>F225</f>
        <v>0</v>
      </c>
      <c r="G31" s="17" t="s">
        <v>28</v>
      </c>
      <c r="H31" s="8">
        <v>423</v>
      </c>
      <c r="I31" s="4" t="str">
        <f t="shared" si="1"/>
        <v>HIDE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2071770</v>
      </c>
      <c r="C36" s="18">
        <f t="shared" si="25"/>
        <v>2071770</v>
      </c>
      <c r="D36" s="18">
        <f t="shared" si="25"/>
        <v>2071770</v>
      </c>
      <c r="E36" s="18">
        <f t="shared" si="25"/>
        <v>1415800</v>
      </c>
      <c r="F36" s="18">
        <f>SUM(F37:F38)</f>
        <v>1452330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1328100</v>
      </c>
      <c r="C37" s="25">
        <f t="shared" si="26"/>
        <v>1328100</v>
      </c>
      <c r="D37" s="25">
        <f t="shared" si="26"/>
        <v>1328100</v>
      </c>
      <c r="E37" s="25">
        <f t="shared" si="26"/>
        <v>1032279</v>
      </c>
      <c r="F37" s="25">
        <f>F40</f>
        <v>1103362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743670</v>
      </c>
      <c r="C38" s="23">
        <f t="shared" si="27"/>
        <v>743670</v>
      </c>
      <c r="D38" s="23">
        <f t="shared" si="27"/>
        <v>743670</v>
      </c>
      <c r="E38" s="23">
        <f t="shared" si="27"/>
        <v>383521</v>
      </c>
      <c r="F38" s="23">
        <f>F44</f>
        <v>348968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1328100</v>
      </c>
      <c r="C40" s="18">
        <f t="shared" si="28"/>
        <v>1328100</v>
      </c>
      <c r="D40" s="18">
        <f t="shared" si="28"/>
        <v>1328100</v>
      </c>
      <c r="E40" s="18">
        <f t="shared" si="28"/>
        <v>1032279</v>
      </c>
      <c r="F40" s="18">
        <f>SUM(F41:F42)</f>
        <v>1103362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1135680</v>
      </c>
      <c r="C41" s="25">
        <v>1135680</v>
      </c>
      <c r="D41" s="25">
        <v>1135680</v>
      </c>
      <c r="E41" s="25">
        <v>820200</v>
      </c>
      <c r="F41" s="25">
        <v>949787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192420</v>
      </c>
      <c r="C42" s="23">
        <v>192420</v>
      </c>
      <c r="D42" s="23">
        <v>192420</v>
      </c>
      <c r="E42" s="23">
        <v>212079</v>
      </c>
      <c r="F42" s="23">
        <v>153575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743670</v>
      </c>
      <c r="C44" s="18">
        <f t="shared" si="29"/>
        <v>743670</v>
      </c>
      <c r="D44" s="18">
        <f t="shared" si="29"/>
        <v>743670</v>
      </c>
      <c r="E44" s="18">
        <f t="shared" si="29"/>
        <v>383521</v>
      </c>
      <c r="F44" s="18">
        <f>SUM(F45:F75)</f>
        <v>348968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45000</v>
      </c>
      <c r="C48" s="23">
        <v>45000</v>
      </c>
      <c r="D48" s="23">
        <v>45000</v>
      </c>
      <c r="E48" s="23">
        <v>33000</v>
      </c>
      <c r="F48" s="23">
        <v>40400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110453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192420</v>
      </c>
      <c r="C57" s="23">
        <v>192420</v>
      </c>
      <c r="D57" s="23">
        <v>192420</v>
      </c>
      <c r="E57" s="23">
        <v>10413</v>
      </c>
      <c r="F57" s="23">
        <v>10465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14520</v>
      </c>
      <c r="F61" s="23">
        <v>15000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15000</v>
      </c>
      <c r="C66" s="23">
        <v>15000</v>
      </c>
      <c r="D66" s="23">
        <v>15000</v>
      </c>
      <c r="E66" s="23">
        <v>15000</v>
      </c>
      <c r="F66" s="23">
        <v>15000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11250</v>
      </c>
      <c r="C67" s="23">
        <v>11250</v>
      </c>
      <c r="D67" s="23">
        <v>11250</v>
      </c>
      <c r="E67" s="23">
        <v>2588</v>
      </c>
      <c r="F67" s="23">
        <v>1650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252000</v>
      </c>
      <c r="C69" s="23">
        <v>252000</v>
      </c>
      <c r="D69" s="23">
        <v>252000</v>
      </c>
      <c r="E69" s="23">
        <v>150000</v>
      </c>
      <c r="F69" s="23">
        <v>156000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109200</v>
      </c>
      <c r="C73" s="23">
        <v>109200</v>
      </c>
      <c r="D73" s="23">
        <v>109200</v>
      </c>
      <c r="E73" s="23">
        <v>68000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14400</v>
      </c>
      <c r="C74" s="23">
        <v>14400</v>
      </c>
      <c r="D74" s="23">
        <v>14400</v>
      </c>
      <c r="E74" s="23">
        <v>0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79498</v>
      </c>
      <c r="C77" s="18">
        <f t="shared" si="31"/>
        <v>79498</v>
      </c>
      <c r="D77" s="18">
        <f t="shared" si="31"/>
        <v>79498</v>
      </c>
      <c r="E77" s="18">
        <f t="shared" si="31"/>
        <v>57414</v>
      </c>
      <c r="F77" s="18">
        <f>SUM(F78:F83)</f>
        <v>63990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79498</v>
      </c>
      <c r="C83" s="23">
        <v>79498</v>
      </c>
      <c r="D83" s="23">
        <v>79498</v>
      </c>
      <c r="E83" s="23">
        <v>57414</v>
      </c>
      <c r="F83" s="23">
        <v>63990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30000</v>
      </c>
      <c r="C85" s="18">
        <f t="shared" si="32"/>
        <v>30000</v>
      </c>
      <c r="D85" s="18">
        <f t="shared" si="32"/>
        <v>30000</v>
      </c>
      <c r="E85" s="18">
        <f t="shared" si="32"/>
        <v>30000</v>
      </c>
      <c r="F85" s="18">
        <f>SUM(F86:F91)</f>
        <v>84400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30000</v>
      </c>
      <c r="C86" s="25">
        <v>30000</v>
      </c>
      <c r="D86" s="25">
        <v>30000</v>
      </c>
      <c r="E86" s="25">
        <v>30000</v>
      </c>
      <c r="F86" s="25">
        <v>84400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28426</v>
      </c>
      <c r="C93" s="18">
        <f t="shared" si="33"/>
        <v>28426</v>
      </c>
      <c r="D93" s="18">
        <f t="shared" si="33"/>
        <v>28426</v>
      </c>
      <c r="E93" s="18">
        <f t="shared" si="33"/>
        <v>28426</v>
      </c>
      <c r="F93" s="18">
        <f>SUM(F94:F105)</f>
        <v>105479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15000</v>
      </c>
      <c r="C94" s="25">
        <v>15000</v>
      </c>
      <c r="D94" s="25">
        <v>15000</v>
      </c>
      <c r="E94" s="25">
        <v>15000</v>
      </c>
      <c r="F94" s="25">
        <v>35350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5826</v>
      </c>
      <c r="C95" s="23">
        <v>5826</v>
      </c>
      <c r="D95" s="23">
        <v>5826</v>
      </c>
      <c r="E95" s="23">
        <v>5826</v>
      </c>
      <c r="F95" s="23">
        <v>18049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24000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4000</v>
      </c>
      <c r="C98" s="23">
        <v>4000</v>
      </c>
      <c r="D98" s="23">
        <v>4000</v>
      </c>
      <c r="E98" s="23">
        <v>5000</v>
      </c>
      <c r="F98" s="23">
        <v>10000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1000</v>
      </c>
      <c r="C99" s="23">
        <v>1000</v>
      </c>
      <c r="D99" s="23">
        <v>1000</v>
      </c>
      <c r="E99" s="23">
        <v>0</v>
      </c>
      <c r="F99" s="23">
        <v>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2600</v>
      </c>
      <c r="C101" s="23">
        <v>2600</v>
      </c>
      <c r="D101" s="23">
        <v>2600</v>
      </c>
      <c r="E101" s="23">
        <v>2600</v>
      </c>
      <c r="F101" s="23">
        <v>14080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4000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537651</v>
      </c>
      <c r="C107" s="18">
        <f t="shared" si="34"/>
        <v>537651</v>
      </c>
      <c r="D107" s="18">
        <f t="shared" si="34"/>
        <v>537651</v>
      </c>
      <c r="E107" s="18">
        <f t="shared" si="34"/>
        <v>536000</v>
      </c>
      <c r="F107" s="18">
        <f>SUM(F108:F133)</f>
        <v>476490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28651</v>
      </c>
      <c r="C108" s="25">
        <v>28651</v>
      </c>
      <c r="D108" s="25">
        <v>28651</v>
      </c>
      <c r="E108" s="25">
        <v>36000</v>
      </c>
      <c r="F108" s="25">
        <v>52800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330000</v>
      </c>
      <c r="C109" s="23">
        <v>330000</v>
      </c>
      <c r="D109" s="23">
        <v>330000</v>
      </c>
      <c r="E109" s="23">
        <v>330000</v>
      </c>
      <c r="F109" s="23">
        <v>165690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16000</v>
      </c>
      <c r="C111" s="23">
        <v>16000</v>
      </c>
      <c r="D111" s="23">
        <v>16000</v>
      </c>
      <c r="E111" s="23">
        <v>16000</v>
      </c>
      <c r="F111" s="23">
        <v>22000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144000</v>
      </c>
      <c r="C114" s="23">
        <v>144000</v>
      </c>
      <c r="D114" s="23">
        <v>144000</v>
      </c>
      <c r="E114" s="23">
        <v>144000</v>
      </c>
      <c r="F114" s="23">
        <v>194000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7000</v>
      </c>
      <c r="C118" s="23">
        <v>7000</v>
      </c>
      <c r="D118" s="23">
        <v>7000</v>
      </c>
      <c r="E118" s="23">
        <v>3000</v>
      </c>
      <c r="F118" s="23">
        <v>6000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5000</v>
      </c>
      <c r="E119" s="23">
        <v>0</v>
      </c>
      <c r="F119" s="23">
        <v>8000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20000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 thickBot="1">
      <c r="A124" s="8">
        <v>223017</v>
      </c>
      <c r="B124" s="23">
        <v>7000</v>
      </c>
      <c r="C124" s="23">
        <v>7000</v>
      </c>
      <c r="D124" s="23">
        <v>7000</v>
      </c>
      <c r="E124" s="23">
        <v>7000</v>
      </c>
      <c r="F124" s="23">
        <v>8000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27500</v>
      </c>
      <c r="C150" s="18">
        <f t="shared" si="38"/>
        <v>27500</v>
      </c>
      <c r="D150" s="18">
        <f t="shared" si="38"/>
        <v>27500</v>
      </c>
      <c r="E150" s="18">
        <f t="shared" si="38"/>
        <v>27500</v>
      </c>
      <c r="F150" s="18">
        <f>SUM(F151:F168)</f>
        <v>111842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15000</v>
      </c>
      <c r="C152" s="23">
        <v>15000</v>
      </c>
      <c r="D152" s="23">
        <v>15000</v>
      </c>
      <c r="E152" s="23">
        <v>25000</v>
      </c>
      <c r="F152" s="23">
        <v>100000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customHeight="1">
      <c r="A153" s="8">
        <v>226003</v>
      </c>
      <c r="B153" s="23">
        <v>10000</v>
      </c>
      <c r="C153" s="23">
        <v>10000</v>
      </c>
      <c r="D153" s="23">
        <v>10000</v>
      </c>
      <c r="E153" s="23">
        <v>0</v>
      </c>
      <c r="F153" s="23">
        <v>0</v>
      </c>
      <c r="G153" s="32" t="s">
        <v>130</v>
      </c>
      <c r="H153" s="8">
        <v>226003</v>
      </c>
      <c r="I153" s="4" t="str">
        <f t="shared" si="36"/>
        <v>SHOW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3000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2500</v>
      </c>
      <c r="C157" s="23">
        <v>2500</v>
      </c>
      <c r="D157" s="23">
        <v>2500</v>
      </c>
      <c r="E157" s="23">
        <v>2500</v>
      </c>
      <c r="F157" s="23">
        <v>3000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5842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144000</v>
      </c>
      <c r="C176" s="18">
        <f t="shared" si="40"/>
        <v>144000</v>
      </c>
      <c r="D176" s="18">
        <f t="shared" si="40"/>
        <v>144000</v>
      </c>
      <c r="E176" s="18">
        <f t="shared" si="40"/>
        <v>144000</v>
      </c>
      <c r="F176" s="18">
        <f>SUM(F177:F196)</f>
        <v>234000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40000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>
      <c r="A186" s="8">
        <v>228010</v>
      </c>
      <c r="B186" s="23">
        <v>144000</v>
      </c>
      <c r="C186" s="23">
        <v>144000</v>
      </c>
      <c r="D186" s="23">
        <v>144000</v>
      </c>
      <c r="E186" s="23">
        <v>144000</v>
      </c>
      <c r="F186" s="23">
        <v>194000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hidden="1" customHeight="1" thickBot="1">
      <c r="A225" s="28">
        <v>423</v>
      </c>
      <c r="B225" s="18">
        <f t="shared" ref="B225:E225" si="47">SUM(B226:B238)</f>
        <v>0</v>
      </c>
      <c r="C225" s="18">
        <f t="shared" si="47"/>
        <v>0</v>
      </c>
      <c r="D225" s="18">
        <f t="shared" si="47"/>
        <v>0</v>
      </c>
      <c r="E225" s="18">
        <f t="shared" si="47"/>
        <v>0</v>
      </c>
      <c r="F225" s="18">
        <f>SUM(F226:F238)</f>
        <v>0</v>
      </c>
      <c r="G225" s="19" t="s">
        <v>28</v>
      </c>
      <c r="H225" s="27">
        <v>423</v>
      </c>
      <c r="I225" s="4" t="str">
        <f t="shared" si="42"/>
        <v>HIDE</v>
      </c>
    </row>
    <row r="226" spans="1:9" ht="22.5" hidden="1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0</v>
      </c>
      <c r="G226" s="26" t="s">
        <v>186</v>
      </c>
      <c r="H226" s="8">
        <v>423001</v>
      </c>
      <c r="I226" s="4" t="str">
        <f t="shared" si="42"/>
        <v>HIDE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2020-03-04T05:21:44Z</cp:lastPrinted>
  <dcterms:created xsi:type="dcterms:W3CDTF">2018-12-30T09:54:12Z</dcterms:created>
  <dcterms:modified xsi:type="dcterms:W3CDTF">2020-03-04T05:21:46Z</dcterms:modified>
</cp:coreProperties>
</file>