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<sst xmlns="http://schemas.openxmlformats.org/spreadsheetml/2006/main" count="245" uniqueCount="216">
  <si>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</si>
  <si>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</si>
  <si>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</si>
  <si>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</si>
  <si>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</si>
  <si>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</si>
  <si>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</si>
  <si>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</si>
  <si>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</si>
  <si>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</si>
  <si>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</si>
  <si>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</si>
  <si>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</si>
  <si>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</si>
  <si>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</si>
  <si>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</si>
  <si>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</si>
  <si>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</si>
  <si>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</si>
  <si>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</si>
  <si>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</si>
  <si>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</si>
  <si>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</si>
  <si>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</si>
  <si>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</si>
  <si>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</si>
  <si>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</si>
  <si>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</si>
  <si>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</si>
  <si>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</si>
  <si>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</si>
  <si>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</si>
  <si>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</si>
  <si>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</si>
  <si>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</si>
  <si>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</si>
  <si>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</si>
  <si>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</si>
  <si>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</si>
  <si>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</si>
  <si>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</si>
  <si>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</si>
  <si>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</si>
  <si>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</si>
  <si>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</si>
  <si>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</si>
  <si>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</si>
  <si>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</si>
  <si>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</si>
  <si>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</si>
  <si>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</si>
  <si>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</si>
  <si>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</si>
  <si>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</si>
  <si>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</si>
  <si>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</si>
  <si>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</si>
  <si>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</si>
  <si>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</si>
  <si>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</si>
  <si>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</si>
  <si>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</si>
  <si>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</si>
  <si>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</si>
  <si>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</si>
  <si>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</si>
  <si>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</si>
  <si>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</si>
  <si>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</si>
  <si>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</si>
  <si>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</si>
  <si>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</si>
  <si>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</si>
  <si>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</si>
  <si>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</si>
  <si>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</si>
  <si>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</si>
  <si>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</si>
  <si>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</si>
  <si>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</si>
  <si>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</si>
  <si>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</si>
  <si>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</si>
  <si>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</si>
  <si>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</si>
  <si>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</si>
  <si>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</si>
  <si>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</si>
  <si>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</si>
  <si>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</si>
  <si>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</si>
  <si>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</si>
  <si>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</si>
  <si>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</si>
  <si>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</si>
  <si>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</si>
  <si>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</si>
  <si>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</si>
  <si>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</si>
  <si>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</si>
  <si>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</si>
  <si>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</si>
  <si>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</si>
  <si>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</si>
  <si>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</si>
  <si>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</si>
  <si>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</si>
  <si>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</si>
  <si>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</si>
  <si>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</si>
  <si>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</si>
  <si>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</si>
  <si>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</si>
  <si>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</si>
  <si>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</si>
  <si>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</si>
  <si>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</si>
  <si>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</si>
  <si>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</si>
  <si>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</si>
  <si>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</si>
  <si>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</si>
  <si>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</si>
  <si>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</si>
  <si>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</si>
  <si>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</si>
  <si>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</si>
  <si>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</si>
  <si>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</si>
  <si>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</si>
  <si>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</si>
  <si>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</si>
  <si>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</si>
  <si>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</si>
  <si>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</si>
  <si>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</si>
  <si>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</si>
  <si>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</si>
  <si>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</si>
  <si>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</si>
  <si>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</si>
  <si>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</si>
  <si>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</si>
  <si>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</si>
  <si>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</si>
  <si>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</si>
  <si>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</si>
  <si>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</si>
  <si>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</si>
  <si>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</si>
  <si>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</si>
  <si>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</si>
  <si>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</si>
  <si>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</si>
  <si>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</si>
  <si>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</si>
  <si>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</si>
  <si>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</si>
  <si>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</si>
  <si>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</si>
  <si>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</si>
  <si>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</si>
  <si>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</si>
  <si>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</si>
  <si>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</si>
  <si>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</si>
  <si>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</si>
  <si>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</si>
  <si>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</si>
  <si>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</si>
  <si>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</si>
  <si>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</si>
  <si>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</si>
  <si>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</si>
  <si>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</si>
  <si>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</si>
  <si>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</si>
  <si>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</si>
  <si>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</si>
  <si>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</si>
  <si>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</si>
  <si>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</si>
  <si>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</si>
  <si>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</si>
  <si>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</si>
  <si>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</si>
  <si>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</si>
  <si>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</si>
  <si>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</si>
  <si>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</si>
  <si>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</si>
  <si>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</si>
  <si>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</si>
  <si>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</si>
  <si>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</si>
  <si>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</si>
  <si>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</si>
  <si>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</si>
  <si>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</si>
  <si>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</si>
  <si>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</si>
  <si>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</si>
  <si>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</si>
  <si>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</si>
  <si>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</si>
  <si>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</si>
  <si>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</si>
  <si>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</si>
  <si>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</si>
  <si>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</si>
  <si>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</si>
  <si>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</si>
  <si>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ސްރީލަންކާގައި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</si>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</sst>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2" sqref="G12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1149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20553538</v>
      </c>
      <c r="C9" s="15">
        <f t="shared" si="0"/>
        <v>20553538</v>
      </c>
      <c r="D9" s="15">
        <f t="shared" si="0"/>
        <v>20553538</v>
      </c>
      <c r="E9" s="15">
        <f t="shared" si="0"/>
        <v>17644919</v>
      </c>
      <c r="F9" s="15">
        <f>F13</f>
        <v>20161342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394290</v>
      </c>
      <c r="C10" s="16">
        <f t="shared" si="2"/>
        <v>394290</v>
      </c>
      <c r="D10" s="16">
        <f t="shared" si="2"/>
        <v>394290</v>
      </c>
      <c r="E10" s="16">
        <f t="shared" si="2"/>
        <v>0</v>
      </c>
      <c r="F10" s="16">
        <f>F26</f>
        <v>19607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20947828</v>
      </c>
      <c r="C11" s="18">
        <f t="shared" si="3"/>
        <v>20947828</v>
      </c>
      <c r="D11" s="18">
        <f t="shared" si="3"/>
        <v>20947828</v>
      </c>
      <c r="E11" s="18">
        <f t="shared" si="3"/>
        <v>17644919</v>
      </c>
      <c r="F11" s="18">
        <f>SUM(F9:F10)</f>
        <v>20180949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20553538</v>
      </c>
      <c r="C13" s="18">
        <f t="shared" si="4"/>
        <v>20553538</v>
      </c>
      <c r="D13" s="18">
        <f t="shared" si="4"/>
        <v>20553538</v>
      </c>
      <c r="E13" s="18">
        <f t="shared" si="4"/>
        <v>17644919</v>
      </c>
      <c r="F13" s="18">
        <f>SUM(F14:F24)</f>
        <v>20161342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18689931</v>
      </c>
      <c r="C14" s="22">
        <f t="shared" si="5"/>
        <v>18689931</v>
      </c>
      <c r="D14" s="22">
        <f t="shared" si="5"/>
        <v>18689931</v>
      </c>
      <c r="E14" s="22">
        <f t="shared" si="5"/>
        <v>15635709</v>
      </c>
      <c r="F14" s="22">
        <f>F36</f>
        <v>16828638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160718</v>
      </c>
      <c r="C15" s="23">
        <f t="shared" si="6"/>
        <v>160718</v>
      </c>
      <c r="D15" s="23">
        <f t="shared" si="6"/>
        <v>160718</v>
      </c>
      <c r="E15" s="23">
        <f t="shared" si="6"/>
        <v>176349</v>
      </c>
      <c r="F15" s="23">
        <f>F77</f>
        <v>157568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75000</v>
      </c>
      <c r="C16" s="23">
        <f t="shared" si="7"/>
        <v>75000</v>
      </c>
      <c r="D16" s="23">
        <f t="shared" si="7"/>
        <v>75000</v>
      </c>
      <c r="E16" s="23">
        <f t="shared" si="7"/>
        <v>75000</v>
      </c>
      <c r="F16" s="23">
        <f>F85</f>
        <v>45356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98850</v>
      </c>
      <c r="C17" s="23">
        <f t="shared" si="8"/>
        <v>98850</v>
      </c>
      <c r="D17" s="23">
        <f t="shared" si="8"/>
        <v>98850</v>
      </c>
      <c r="E17" s="23">
        <f t="shared" si="8"/>
        <v>97850</v>
      </c>
      <c r="F17" s="23">
        <f>F93</f>
        <v>159803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1146980</v>
      </c>
      <c r="C18" s="23">
        <f t="shared" si="9"/>
        <v>1146980</v>
      </c>
      <c r="D18" s="23">
        <f t="shared" si="9"/>
        <v>1146980</v>
      </c>
      <c r="E18" s="23">
        <f t="shared" si="9"/>
        <v>1160011</v>
      </c>
      <c r="F18" s="23">
        <f>F107</f>
        <v>1737008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382059</v>
      </c>
      <c r="C21" s="23">
        <f t="shared" si="12"/>
        <v>382059</v>
      </c>
      <c r="D21" s="23">
        <f t="shared" si="12"/>
        <v>382059</v>
      </c>
      <c r="E21" s="23">
        <f t="shared" si="12"/>
        <v>500000</v>
      </c>
      <c r="F21" s="23">
        <f>F150</f>
        <v>1232969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394290</v>
      </c>
      <c r="C26" s="18">
        <f t="shared" si="16"/>
        <v>394290</v>
      </c>
      <c r="D26" s="18">
        <f t="shared" si="16"/>
        <v>394290</v>
      </c>
      <c r="E26" s="18">
        <f t="shared" si="16"/>
        <v>0</v>
      </c>
      <c r="F26" s="18">
        <f>SUM(F27:F34)</f>
        <v>19607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394290</v>
      </c>
      <c r="C31" s="23">
        <f t="shared" si="21"/>
        <v>394290</v>
      </c>
      <c r="D31" s="23">
        <f t="shared" si="21"/>
        <v>394290</v>
      </c>
      <c r="E31" s="23">
        <f t="shared" si="21"/>
        <v>0</v>
      </c>
      <c r="F31" s="23">
        <f>F225</f>
        <v>19607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18689931</v>
      </c>
      <c r="C36" s="18">
        <f t="shared" si="25"/>
        <v>18689931</v>
      </c>
      <c r="D36" s="18">
        <f t="shared" si="25"/>
        <v>18689931</v>
      </c>
      <c r="E36" s="18">
        <f t="shared" si="25"/>
        <v>15635709</v>
      </c>
      <c r="F36" s="18">
        <f>SUM(F37:F38)</f>
        <v>16828638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2496361</v>
      </c>
      <c r="C37" s="25">
        <f t="shared" si="26"/>
        <v>2496361</v>
      </c>
      <c r="D37" s="25">
        <f t="shared" si="26"/>
        <v>2496361</v>
      </c>
      <c r="E37" s="25">
        <f t="shared" si="26"/>
        <v>2496548</v>
      </c>
      <c r="F37" s="25">
        <f>F40</f>
        <v>2675801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16193570</v>
      </c>
      <c r="C38" s="23">
        <f t="shared" si="27"/>
        <v>16193570</v>
      </c>
      <c r="D38" s="23">
        <f t="shared" si="27"/>
        <v>16193570</v>
      </c>
      <c r="E38" s="23">
        <f t="shared" si="27"/>
        <v>13139161</v>
      </c>
      <c r="F38" s="23">
        <f>F44</f>
        <v>14152837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2496361</v>
      </c>
      <c r="C40" s="18">
        <f t="shared" si="28"/>
        <v>2496361</v>
      </c>
      <c r="D40" s="18">
        <f t="shared" si="28"/>
        <v>2496361</v>
      </c>
      <c r="E40" s="18">
        <f t="shared" si="28"/>
        <v>2496548</v>
      </c>
      <c r="F40" s="18">
        <f>SUM(F41:F42)</f>
        <v>2675801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2295973</v>
      </c>
      <c r="C41" s="25">
        <v>2295973</v>
      </c>
      <c r="D41" s="25">
        <v>2295973</v>
      </c>
      <c r="E41" s="25">
        <v>2332146</v>
      </c>
      <c r="F41" s="25">
        <v>2418065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200388</v>
      </c>
      <c r="C42" s="23">
        <v>200388</v>
      </c>
      <c r="D42" s="23">
        <v>200388</v>
      </c>
      <c r="E42" s="23">
        <v>164402</v>
      </c>
      <c r="F42" s="23">
        <v>257736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16193570</v>
      </c>
      <c r="C44" s="18">
        <f t="shared" si="29"/>
        <v>16193570</v>
      </c>
      <c r="D44" s="18">
        <f t="shared" si="29"/>
        <v>16193570</v>
      </c>
      <c r="E44" s="18">
        <f t="shared" si="29"/>
        <v>13139161</v>
      </c>
      <c r="F44" s="18">
        <f>SUM(F45:F75)</f>
        <v>14152837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90000</v>
      </c>
      <c r="C48" s="23">
        <v>90000</v>
      </c>
      <c r="D48" s="23">
        <v>90000</v>
      </c>
      <c r="E48" s="23">
        <v>43143</v>
      </c>
      <c r="F48" s="23">
        <v>44500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1452387</v>
      </c>
      <c r="C51" s="23">
        <v>1452387</v>
      </c>
      <c r="D51" s="23">
        <v>1452387</v>
      </c>
      <c r="E51" s="23">
        <v>1056086</v>
      </c>
      <c r="F51" s="23">
        <v>1432305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171756</v>
      </c>
      <c r="C52" s="23">
        <v>171756</v>
      </c>
      <c r="D52" s="23">
        <v>171756</v>
      </c>
      <c r="E52" s="23">
        <v>132943</v>
      </c>
      <c r="F52" s="23">
        <v>180681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1145694</v>
      </c>
      <c r="C55" s="23">
        <v>1145694</v>
      </c>
      <c r="D55" s="23">
        <v>1145694</v>
      </c>
      <c r="E55" s="23">
        <v>1171972</v>
      </c>
      <c r="F55" s="23">
        <v>1167747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9721920</v>
      </c>
      <c r="C56" s="23">
        <v>9721920</v>
      </c>
      <c r="D56" s="23">
        <v>9721920</v>
      </c>
      <c r="E56" s="23">
        <v>7939068</v>
      </c>
      <c r="F56" s="23">
        <v>8420682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53271</v>
      </c>
      <c r="C66" s="23">
        <v>53271</v>
      </c>
      <c r="D66" s="23">
        <v>53271</v>
      </c>
      <c r="E66" s="23">
        <v>41561</v>
      </c>
      <c r="F66" s="23">
        <v>55149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230967</v>
      </c>
      <c r="C69" s="23">
        <v>230967</v>
      </c>
      <c r="D69" s="23">
        <v>230967</v>
      </c>
      <c r="E69" s="23">
        <v>216942</v>
      </c>
      <c r="F69" s="23">
        <v>233792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3327575</v>
      </c>
      <c r="C75" s="23">
        <v>3327575</v>
      </c>
      <c r="D75" s="23">
        <v>3327575</v>
      </c>
      <c r="E75" s="23">
        <v>2537446</v>
      </c>
      <c r="F75" s="23">
        <v>2617981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160718</v>
      </c>
      <c r="C77" s="18">
        <f t="shared" si="31"/>
        <v>160718</v>
      </c>
      <c r="D77" s="18">
        <f t="shared" si="31"/>
        <v>160718</v>
      </c>
      <c r="E77" s="18">
        <f t="shared" si="31"/>
        <v>176349</v>
      </c>
      <c r="F77" s="18">
        <f>SUM(F78:F83)</f>
        <v>157568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160718</v>
      </c>
      <c r="C83" s="23">
        <v>160718</v>
      </c>
      <c r="D83" s="23">
        <v>160718</v>
      </c>
      <c r="E83" s="23">
        <v>176349</v>
      </c>
      <c r="F83" s="23">
        <v>157568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75000</v>
      </c>
      <c r="C85" s="18">
        <f t="shared" si="32"/>
        <v>75000</v>
      </c>
      <c r="D85" s="18">
        <f t="shared" si="32"/>
        <v>75000</v>
      </c>
      <c r="E85" s="18">
        <f t="shared" si="32"/>
        <v>75000</v>
      </c>
      <c r="F85" s="18">
        <f>SUM(F86:F91)</f>
        <v>45356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15000</v>
      </c>
      <c r="C87" s="23">
        <v>15000</v>
      </c>
      <c r="D87" s="23">
        <v>15000</v>
      </c>
      <c r="E87" s="23">
        <v>15000</v>
      </c>
      <c r="F87" s="23">
        <v>19975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60000</v>
      </c>
      <c r="C89" s="23">
        <v>60000</v>
      </c>
      <c r="D89" s="23">
        <v>60000</v>
      </c>
      <c r="E89" s="23">
        <v>60000</v>
      </c>
      <c r="F89" s="23">
        <v>25381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98850</v>
      </c>
      <c r="C93" s="18">
        <f t="shared" si="33"/>
        <v>98850</v>
      </c>
      <c r="D93" s="18">
        <f t="shared" si="33"/>
        <v>98850</v>
      </c>
      <c r="E93" s="18">
        <f t="shared" si="33"/>
        <v>97850</v>
      </c>
      <c r="F93" s="18">
        <f>SUM(F94:F105)</f>
        <v>159803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60000</v>
      </c>
      <c r="C94" s="25">
        <v>60000</v>
      </c>
      <c r="D94" s="25">
        <v>60000</v>
      </c>
      <c r="E94" s="25">
        <v>60000</v>
      </c>
      <c r="F94" s="25">
        <v>49938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</v>
      </c>
      <c r="C95" s="23">
        <v>3500</v>
      </c>
      <c r="D95" s="23">
        <v>3500</v>
      </c>
      <c r="E95" s="23">
        <v>3500</v>
      </c>
      <c r="F95" s="23">
        <v>4994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99877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13000</v>
      </c>
      <c r="C101" s="23">
        <v>13000</v>
      </c>
      <c r="D101" s="23">
        <v>13000</v>
      </c>
      <c r="E101" s="23">
        <v>13000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21350</v>
      </c>
      <c r="C102" s="23">
        <v>21350</v>
      </c>
      <c r="D102" s="23">
        <v>21350</v>
      </c>
      <c r="E102" s="23">
        <v>21350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1000</v>
      </c>
      <c r="C103" s="23">
        <v>1000</v>
      </c>
      <c r="D103" s="23">
        <v>1000</v>
      </c>
      <c r="E103" s="23">
        <v>0</v>
      </c>
      <c r="F103" s="23">
        <v>4994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1146980</v>
      </c>
      <c r="C107" s="18">
        <f t="shared" si="34"/>
        <v>1146980</v>
      </c>
      <c r="D107" s="18">
        <f t="shared" si="34"/>
        <v>1146980</v>
      </c>
      <c r="E107" s="18">
        <f t="shared" si="34"/>
        <v>1160011</v>
      </c>
      <c r="F107" s="18">
        <f>SUM(F108:F133)</f>
        <v>1737008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300000</v>
      </c>
      <c r="C108" s="25">
        <v>300000</v>
      </c>
      <c r="D108" s="25">
        <v>300000</v>
      </c>
      <c r="E108" s="25">
        <v>313031</v>
      </c>
      <c r="F108" s="25">
        <v>269668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411900</v>
      </c>
      <c r="C109" s="23">
        <v>411900</v>
      </c>
      <c r="D109" s="23">
        <v>411900</v>
      </c>
      <c r="E109" s="23">
        <v>411900</v>
      </c>
      <c r="F109" s="23">
        <v>520967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95650</v>
      </c>
      <c r="C110" s="23">
        <v>95650</v>
      </c>
      <c r="D110" s="23">
        <v>95650</v>
      </c>
      <c r="E110" s="23">
        <v>95650</v>
      </c>
      <c r="F110" s="23">
        <v>97841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19000</v>
      </c>
      <c r="C111" s="23">
        <v>19000</v>
      </c>
      <c r="D111" s="23">
        <v>19000</v>
      </c>
      <c r="E111" s="23">
        <v>19000</v>
      </c>
      <c r="F111" s="23">
        <v>18977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79490</v>
      </c>
      <c r="C114" s="23">
        <v>79490</v>
      </c>
      <c r="D114" s="23">
        <v>79490</v>
      </c>
      <c r="E114" s="23">
        <v>79490</v>
      </c>
      <c r="F114" s="23">
        <v>289530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174717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17840</v>
      </c>
      <c r="C116" s="23">
        <v>17840</v>
      </c>
      <c r="D116" s="23">
        <v>17840</v>
      </c>
      <c r="E116" s="23">
        <v>17840</v>
      </c>
      <c r="F116" s="23">
        <v>14981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25000</v>
      </c>
      <c r="C117" s="23">
        <v>25000</v>
      </c>
      <c r="D117" s="23">
        <v>25000</v>
      </c>
      <c r="E117" s="23">
        <v>25000</v>
      </c>
      <c r="F117" s="23">
        <v>22963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24600</v>
      </c>
      <c r="C118" s="23">
        <v>24600</v>
      </c>
      <c r="D118" s="23">
        <v>24600</v>
      </c>
      <c r="E118" s="23">
        <v>24600</v>
      </c>
      <c r="F118" s="23">
        <v>23901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58605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73500</v>
      </c>
      <c r="C131" s="23">
        <v>73500</v>
      </c>
      <c r="D131" s="23">
        <v>73500</v>
      </c>
      <c r="E131" s="23">
        <v>73500</v>
      </c>
      <c r="F131" s="23">
        <v>134448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100000</v>
      </c>
      <c r="C132" s="23">
        <v>100000</v>
      </c>
      <c r="D132" s="23">
        <v>100000</v>
      </c>
      <c r="E132" s="23">
        <v>100000</v>
      </c>
      <c r="F132" s="23">
        <v>110410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382059</v>
      </c>
      <c r="C150" s="18">
        <f t="shared" si="38"/>
        <v>382059</v>
      </c>
      <c r="D150" s="18">
        <f t="shared" si="38"/>
        <v>382059</v>
      </c>
      <c r="E150" s="18">
        <f t="shared" si="38"/>
        <v>500000</v>
      </c>
      <c r="F150" s="18">
        <f>SUM(F151:F168)</f>
        <v>1232969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266419</v>
      </c>
      <c r="C152" s="23">
        <v>266419</v>
      </c>
      <c r="D152" s="23">
        <v>266419</v>
      </c>
      <c r="E152" s="23">
        <v>500000</v>
      </c>
      <c r="F152" s="23">
        <v>1123143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15640</v>
      </c>
      <c r="C164" s="23">
        <v>15640</v>
      </c>
      <c r="D164" s="23">
        <v>15640</v>
      </c>
      <c r="E164" s="23">
        <v>0</v>
      </c>
      <c r="F164" s="23">
        <v>9988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100000</v>
      </c>
      <c r="C166" s="23">
        <v>100000</v>
      </c>
      <c r="D166" s="23">
        <v>100000</v>
      </c>
      <c r="E166" s="23">
        <v>0</v>
      </c>
      <c r="F166" s="23">
        <v>99838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394290</v>
      </c>
      <c r="C225" s="18">
        <f t="shared" si="47"/>
        <v>394290</v>
      </c>
      <c r="D225" s="18">
        <f t="shared" si="47"/>
        <v>394290</v>
      </c>
      <c r="E225" s="18">
        <f t="shared" si="47"/>
        <v>0</v>
      </c>
      <c r="F225" s="18">
        <f>SUM(F226:F238)</f>
        <v>19607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394290</v>
      </c>
      <c r="C226" s="25">
        <v>394290</v>
      </c>
      <c r="D226" s="25">
        <v>394290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19607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2020-03-04T06:22:39Z</cp:lastPrinted>
  <dcterms:created xsi:type="dcterms:W3CDTF">2018-12-30T09:54:12Z</dcterms:created>
  <dcterms:modified xsi:type="dcterms:W3CDTF">2020-03-04T06:22:43Z</dcterms:modified>
</cp:coreProperties>
</file>