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<sst xmlns="http://schemas.openxmlformats.org/spreadsheetml/2006/main" count="245" uniqueCount="216">
  <si>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</si>
  <si>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</si>
  <si>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</si>
  <si>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</si>
  <si>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</si>
  <si>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</si>
  <si>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</si>
  <si>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</si>
  <si>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</si>
  <si>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</si>
  <si>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</si>
  <si>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</si>
  <si>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</si>
  <si>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</si>
  <si>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</si>
  <si>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</si>
  <si>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</si>
  <si>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</si>
  <si>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</si>
  <si>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</si>
  <si>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</si>
  <si>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</si>
  <si>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</si>
  <si>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</si>
  <si>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</si>
  <si>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</si>
  <si>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</si>
  <si>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</si>
  <si>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</si>
  <si>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</si>
  <si>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</si>
  <si>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</si>
  <si>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</si>
  <si>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</si>
  <si>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</si>
  <si>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</si>
  <si>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</si>
  <si>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</si>
  <si>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</si>
  <si>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</si>
  <si>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</si>
  <si>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</si>
  <si>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</si>
  <si>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</si>
  <si>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</si>
  <si>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</si>
  <si>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</si>
  <si>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</si>
  <si>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</si>
  <si>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</si>
  <si>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</si>
  <si>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</si>
  <si>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</si>
  <si>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</si>
  <si>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</si>
  <si>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</si>
  <si>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</si>
  <si>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</si>
  <si>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</si>
  <si>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</si>
  <si>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</si>
  <si>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</si>
  <si>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</si>
  <si>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</si>
  <si>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</si>
  <si>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</si>
  <si>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</si>
  <si>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</si>
  <si>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</si>
  <si>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</si>
  <si>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</si>
  <si>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</si>
  <si>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</si>
  <si>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</si>
  <si>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</si>
  <si>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</si>
  <si>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</si>
  <si>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</si>
  <si>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</si>
  <si>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</si>
  <si>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</si>
  <si>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</si>
  <si>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</si>
  <si>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</si>
  <si>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</si>
  <si>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</si>
  <si>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</si>
  <si>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</si>
  <si>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</si>
  <si>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</si>
  <si>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</si>
  <si>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</si>
  <si>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</si>
  <si>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</si>
  <si>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</si>
  <si>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</si>
  <si>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</si>
  <si>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</si>
  <si>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</si>
  <si>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</si>
  <si>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</si>
  <si>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</si>
  <si>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</si>
  <si>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</si>
  <si>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</si>
  <si>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</si>
  <si>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</si>
  <si>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</si>
  <si>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</si>
  <si>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</si>
  <si>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</si>
  <si>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</si>
  <si>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</si>
  <si>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</si>
  <si>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</si>
  <si>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</si>
  <si>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</si>
  <si>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</si>
  <si>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</si>
  <si>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</si>
  <si>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</si>
  <si>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</si>
  <si>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</si>
  <si>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</si>
  <si>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</si>
  <si>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</si>
  <si>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</si>
  <si>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</si>
  <si>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</si>
  <si>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</si>
  <si>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</si>
  <si>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</si>
  <si>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</si>
  <si>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</si>
  <si>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</si>
  <si>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</si>
  <si>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</si>
  <si>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</si>
  <si>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</si>
  <si>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</si>
  <si>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</si>
  <si>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</si>
  <si>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</si>
  <si>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</si>
  <si>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</si>
  <si>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</si>
  <si>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</si>
  <si>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</si>
  <si>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</si>
  <si>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</si>
  <si>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</si>
  <si>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</si>
  <si>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</si>
  <si>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</si>
  <si>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</si>
  <si>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</si>
  <si>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</si>
  <si>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</si>
  <si>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</si>
  <si>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</si>
  <si>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</si>
  <si>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</si>
  <si>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</si>
  <si>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</si>
  <si>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</si>
  <si>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</si>
  <si>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</si>
  <si>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</si>
  <si>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</si>
  <si>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</si>
  <si>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</si>
  <si>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</si>
  <si>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</si>
  <si>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</si>
  <si>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</si>
  <si>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</si>
  <si>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</si>
  <si>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</si>
  <si>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</si>
  <si>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</si>
  <si>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</si>
  <si>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</si>
  <si>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</si>
  <si>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</si>
  <si>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</si>
  <si>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</si>
  <si>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</si>
  <si>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</si>
  <si>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</si>
  <si>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</si>
  <si>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</si>
  <si>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</si>
  <si>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</si>
  <si>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</si>
  <si>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</si>
  <si>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</si>
  <si>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</si>
  <si>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</si>
  <si>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</si>
  <si>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</si>
  <si>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</si>
  <si>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</si>
  <si>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</si>
  <si>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</si>
  <si>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</si>
  <si>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</si>
  <si>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</si>
  <si>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</si>
  <si>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</si>
  <si>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</si>
  <si>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</si>
  <si>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</si>
  <si>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ނަރުދޫ ކައުންސިލްގެ އިދާރާ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</si>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</sst>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2511798</v>
      </c>
      <c r="C9" s="15">
        <f t="shared" si="0"/>
        <v>2511798</v>
      </c>
      <c r="D9" s="15">
        <f t="shared" si="0"/>
        <v>2511798</v>
      </c>
      <c r="E9" s="15">
        <f t="shared" si="0"/>
        <v>2321218</v>
      </c>
      <c r="F9" s="15">
        <f>F13</f>
        <v>2361078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22050</v>
      </c>
      <c r="C10" s="16">
        <f t="shared" si="2"/>
        <v>21000</v>
      </c>
      <c r="D10" s="16">
        <f t="shared" si="2"/>
        <v>20000</v>
      </c>
      <c r="E10" s="16">
        <f t="shared" si="2"/>
        <v>0</v>
      </c>
      <c r="F10" s="16">
        <f>F26</f>
        <v>17800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2533848</v>
      </c>
      <c r="C11" s="18">
        <f t="shared" si="3"/>
        <v>2532798</v>
      </c>
      <c r="D11" s="18">
        <f t="shared" si="3"/>
        <v>2531798</v>
      </c>
      <c r="E11" s="18">
        <f t="shared" si="3"/>
        <v>2321218</v>
      </c>
      <c r="F11" s="18">
        <f>SUM(F9:F10)</f>
        <v>2378878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2511798</v>
      </c>
      <c r="C13" s="18">
        <f t="shared" si="4"/>
        <v>2511798</v>
      </c>
      <c r="D13" s="18">
        <f t="shared" si="4"/>
        <v>2511798</v>
      </c>
      <c r="E13" s="18">
        <f t="shared" si="4"/>
        <v>2321218</v>
      </c>
      <c r="F13" s="18">
        <f>SUM(F14:F24)</f>
        <v>2361078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1668084</v>
      </c>
      <c r="C14" s="22">
        <f t="shared" si="5"/>
        <v>1668084</v>
      </c>
      <c r="D14" s="22">
        <f t="shared" si="5"/>
        <v>1668084</v>
      </c>
      <c r="E14" s="22">
        <f t="shared" si="5"/>
        <v>1553533</v>
      </c>
      <c r="F14" s="22">
        <f>F36</f>
        <v>1545051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74894</v>
      </c>
      <c r="C15" s="23">
        <f t="shared" si="6"/>
        <v>74894</v>
      </c>
      <c r="D15" s="23">
        <f t="shared" si="6"/>
        <v>74894</v>
      </c>
      <c r="E15" s="23">
        <f t="shared" si="6"/>
        <v>71144</v>
      </c>
      <c r="F15" s="23">
        <f>F77</f>
        <v>75904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48770</v>
      </c>
      <c r="C17" s="23">
        <f t="shared" si="8"/>
        <v>48770</v>
      </c>
      <c r="D17" s="23">
        <f t="shared" si="8"/>
        <v>48770</v>
      </c>
      <c r="E17" s="23">
        <f t="shared" si="8"/>
        <v>48027</v>
      </c>
      <c r="F17" s="23">
        <f>F93</f>
        <v>45500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514920</v>
      </c>
      <c r="C18" s="23">
        <f t="shared" si="9"/>
        <v>514920</v>
      </c>
      <c r="D18" s="23">
        <f t="shared" si="9"/>
        <v>514920</v>
      </c>
      <c r="E18" s="23">
        <f t="shared" si="9"/>
        <v>443594</v>
      </c>
      <c r="F18" s="23">
        <f>F107</f>
        <v>519623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15130</v>
      </c>
      <c r="C21" s="23">
        <f t="shared" si="12"/>
        <v>15130</v>
      </c>
      <c r="D21" s="23">
        <f t="shared" si="12"/>
        <v>15130</v>
      </c>
      <c r="E21" s="23">
        <f t="shared" si="12"/>
        <v>14920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180000</v>
      </c>
      <c r="C23" s="23">
        <f t="shared" si="14"/>
        <v>180000</v>
      </c>
      <c r="D23" s="23">
        <f t="shared" si="14"/>
        <v>180000</v>
      </c>
      <c r="E23" s="23">
        <f t="shared" si="14"/>
        <v>180000</v>
      </c>
      <c r="F23" s="23">
        <f>F176</f>
        <v>150000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22050</v>
      </c>
      <c r="C26" s="18">
        <f t="shared" si="16"/>
        <v>21000</v>
      </c>
      <c r="D26" s="18">
        <f t="shared" si="16"/>
        <v>20000</v>
      </c>
      <c r="E26" s="18">
        <f t="shared" si="16"/>
        <v>0</v>
      </c>
      <c r="F26" s="18">
        <f>SUM(F27:F34)</f>
        <v>17800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22050</v>
      </c>
      <c r="C31" s="23">
        <f t="shared" si="21"/>
        <v>21000</v>
      </c>
      <c r="D31" s="23">
        <f t="shared" si="21"/>
        <v>20000</v>
      </c>
      <c r="E31" s="23">
        <f t="shared" si="21"/>
        <v>0</v>
      </c>
      <c r="F31" s="23">
        <f>F225</f>
        <v>17800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1668084</v>
      </c>
      <c r="C36" s="18">
        <f t="shared" si="25"/>
        <v>1668084</v>
      </c>
      <c r="D36" s="18">
        <f t="shared" si="25"/>
        <v>1668084</v>
      </c>
      <c r="E36" s="18">
        <f t="shared" si="25"/>
        <v>1553533</v>
      </c>
      <c r="F36" s="18">
        <f>SUM(F37:F38)</f>
        <v>1545051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1210704</v>
      </c>
      <c r="C37" s="25">
        <f t="shared" si="26"/>
        <v>1210704</v>
      </c>
      <c r="D37" s="25">
        <f t="shared" si="26"/>
        <v>1210704</v>
      </c>
      <c r="E37" s="25">
        <f t="shared" si="26"/>
        <v>1140453</v>
      </c>
      <c r="F37" s="25">
        <f>F40</f>
        <v>1191612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457380</v>
      </c>
      <c r="C38" s="23">
        <f t="shared" si="27"/>
        <v>457380</v>
      </c>
      <c r="D38" s="23">
        <f t="shared" si="27"/>
        <v>457380</v>
      </c>
      <c r="E38" s="23">
        <f t="shared" si="27"/>
        <v>413080</v>
      </c>
      <c r="F38" s="23">
        <f>F44</f>
        <v>353439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1210704</v>
      </c>
      <c r="C40" s="18">
        <f t="shared" si="28"/>
        <v>1210704</v>
      </c>
      <c r="D40" s="18">
        <f t="shared" si="28"/>
        <v>1210704</v>
      </c>
      <c r="E40" s="18">
        <f t="shared" si="28"/>
        <v>1140453</v>
      </c>
      <c r="F40" s="18">
        <f>SUM(F41:F42)</f>
        <v>1191612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1069920</v>
      </c>
      <c r="C41" s="25">
        <v>1069920</v>
      </c>
      <c r="D41" s="25">
        <v>1069920</v>
      </c>
      <c r="E41" s="25">
        <v>1016340</v>
      </c>
      <c r="F41" s="25">
        <v>1096603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140784</v>
      </c>
      <c r="C42" s="23">
        <v>140784</v>
      </c>
      <c r="D42" s="23">
        <v>140784</v>
      </c>
      <c r="E42" s="23">
        <v>124113</v>
      </c>
      <c r="F42" s="23">
        <v>95009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457380</v>
      </c>
      <c r="C44" s="18">
        <f t="shared" si="29"/>
        <v>457380</v>
      </c>
      <c r="D44" s="18">
        <f t="shared" si="29"/>
        <v>457380</v>
      </c>
      <c r="E44" s="18">
        <f t="shared" si="29"/>
        <v>413080</v>
      </c>
      <c r="F44" s="18">
        <f>SUM(F45:F75)</f>
        <v>353439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36120</v>
      </c>
      <c r="F48" s="23">
        <v>36820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107067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2002</v>
      </c>
      <c r="F57" s="23">
        <v>4242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14680</v>
      </c>
      <c r="C61" s="23">
        <v>14680</v>
      </c>
      <c r="D61" s="23">
        <v>14680</v>
      </c>
      <c r="E61" s="23">
        <v>14220</v>
      </c>
      <c r="F61" s="23">
        <v>14160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customHeight="1">
      <c r="A67" s="8">
        <v>212025</v>
      </c>
      <c r="B67" s="23">
        <v>6500</v>
      </c>
      <c r="C67" s="23">
        <v>6500</v>
      </c>
      <c r="D67" s="23">
        <v>6500</v>
      </c>
      <c r="E67" s="23">
        <v>5738</v>
      </c>
      <c r="F67" s="23">
        <v>5150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186000</v>
      </c>
      <c r="F69" s="23">
        <v>186000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103200</v>
      </c>
      <c r="C73" s="23">
        <v>103200</v>
      </c>
      <c r="D73" s="23">
        <v>103200</v>
      </c>
      <c r="E73" s="23">
        <v>79000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74894</v>
      </c>
      <c r="C77" s="18">
        <f t="shared" si="31"/>
        <v>74894</v>
      </c>
      <c r="D77" s="18">
        <f t="shared" si="31"/>
        <v>74894</v>
      </c>
      <c r="E77" s="18">
        <f t="shared" si="31"/>
        <v>71144</v>
      </c>
      <c r="F77" s="18">
        <f>SUM(F78:F83)</f>
        <v>75904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74894</v>
      </c>
      <c r="C83" s="23">
        <v>74894</v>
      </c>
      <c r="D83" s="23">
        <v>74894</v>
      </c>
      <c r="E83" s="23">
        <v>71144</v>
      </c>
      <c r="F83" s="23">
        <v>75904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48770</v>
      </c>
      <c r="C93" s="18">
        <f t="shared" si="33"/>
        <v>48770</v>
      </c>
      <c r="D93" s="18">
        <f t="shared" si="33"/>
        <v>48770</v>
      </c>
      <c r="E93" s="18">
        <f t="shared" si="33"/>
        <v>48027</v>
      </c>
      <c r="F93" s="18">
        <f>SUM(F94:F105)</f>
        <v>45500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3290</v>
      </c>
      <c r="C95" s="23">
        <v>3290</v>
      </c>
      <c r="D95" s="23">
        <v>3290</v>
      </c>
      <c r="E95" s="23">
        <v>7627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19540</v>
      </c>
      <c r="C98" s="23">
        <v>19540</v>
      </c>
      <c r="D98" s="23">
        <v>19540</v>
      </c>
      <c r="E98" s="23">
        <v>19540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5930</v>
      </c>
      <c r="C101" s="23">
        <v>5930</v>
      </c>
      <c r="D101" s="23">
        <v>5930</v>
      </c>
      <c r="E101" s="23">
        <v>3850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2010</v>
      </c>
      <c r="C102" s="23">
        <v>2010</v>
      </c>
      <c r="D102" s="23">
        <v>2010</v>
      </c>
      <c r="E102" s="23">
        <v>2010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514920</v>
      </c>
      <c r="C107" s="18">
        <f t="shared" si="34"/>
        <v>514920</v>
      </c>
      <c r="D107" s="18">
        <f t="shared" si="34"/>
        <v>514920</v>
      </c>
      <c r="E107" s="18">
        <f t="shared" si="34"/>
        <v>443594</v>
      </c>
      <c r="F107" s="18">
        <f>SUM(F108:F133)</f>
        <v>519623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60000</v>
      </c>
      <c r="F108" s="25">
        <v>35000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431920</v>
      </c>
      <c r="C109" s="23">
        <v>431920</v>
      </c>
      <c r="D109" s="23">
        <v>431920</v>
      </c>
      <c r="E109" s="23">
        <v>356664</v>
      </c>
      <c r="F109" s="23">
        <v>469623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22500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30000</v>
      </c>
      <c r="C114" s="23">
        <v>30000</v>
      </c>
      <c r="D114" s="23">
        <v>30000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2000</v>
      </c>
      <c r="C118" s="23">
        <v>2000</v>
      </c>
      <c r="D118" s="23">
        <v>2000</v>
      </c>
      <c r="E118" s="23">
        <v>4430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15130</v>
      </c>
      <c r="C150" s="18">
        <f t="shared" si="38"/>
        <v>15130</v>
      </c>
      <c r="D150" s="18">
        <f t="shared" si="38"/>
        <v>15130</v>
      </c>
      <c r="E150" s="18">
        <f t="shared" si="38"/>
        <v>14920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14920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2327</v>
      </c>
      <c r="C156" s="23">
        <v>2327</v>
      </c>
      <c r="D156" s="23">
        <v>2327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 thickBot="1">
      <c r="A157" s="8">
        <v>226007</v>
      </c>
      <c r="B157" s="23">
        <v>2803</v>
      </c>
      <c r="C157" s="23">
        <v>2803</v>
      </c>
      <c r="D157" s="23">
        <v>2803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180000</v>
      </c>
      <c r="C176" s="18">
        <f t="shared" si="40"/>
        <v>180000</v>
      </c>
      <c r="D176" s="18">
        <f t="shared" si="40"/>
        <v>180000</v>
      </c>
      <c r="E176" s="18">
        <f t="shared" si="40"/>
        <v>180000</v>
      </c>
      <c r="F176" s="18">
        <f>SUM(F177:F196)</f>
        <v>150000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150000</v>
      </c>
      <c r="C186" s="23">
        <v>150000</v>
      </c>
      <c r="D186" s="23">
        <v>150000</v>
      </c>
      <c r="E186" s="23">
        <v>150000</v>
      </c>
      <c r="F186" s="23">
        <v>150000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22050</v>
      </c>
      <c r="C225" s="18">
        <f t="shared" si="47"/>
        <v>21000</v>
      </c>
      <c r="D225" s="18">
        <f t="shared" si="47"/>
        <v>20000</v>
      </c>
      <c r="E225" s="18">
        <f t="shared" si="47"/>
        <v>0</v>
      </c>
      <c r="F225" s="18">
        <f>SUM(F226:F238)</f>
        <v>17800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22050</v>
      </c>
      <c r="C233" s="23">
        <v>21000</v>
      </c>
      <c r="D233" s="23">
        <v>20000</v>
      </c>
      <c r="E233" s="23">
        <v>0</v>
      </c>
      <c r="F233" s="23">
        <v>17800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2020-03-04T05:21:17Z</cp:lastPrinted>
  <dcterms:created xsi:type="dcterms:W3CDTF">2018-12-30T09:54:12Z</dcterms:created>
  <dcterms:modified xsi:type="dcterms:W3CDTF">2020-03-04T05:21:22Z</dcterms:modified>
</cp:coreProperties>
</file>