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176" i="1" l="1"/>
  <c r="I34" i="1"/>
  <c r="I225" i="1"/>
  <c r="D26" i="1"/>
  <c r="D10" i="1" s="1"/>
  <c r="B33" i="1"/>
  <c r="I33" i="1" s="1"/>
  <c r="I245" i="1"/>
  <c r="B32" i="1"/>
  <c r="I32" i="1" s="1"/>
  <c r="I240" i="1"/>
  <c r="I254" i="1"/>
  <c r="B36" i="1"/>
  <c r="I37" i="1"/>
  <c r="I23" i="1"/>
  <c r="I31" i="1"/>
  <c r="E26" i="1"/>
  <c r="E10" i="1" s="1"/>
  <c r="F11" i="1"/>
  <c r="C11" i="1"/>
  <c r="D11" i="1"/>
  <c r="E11" i="1"/>
  <c r="B26" i="1" l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<sst xmlns="http://schemas.openxmlformats.org/spreadsheetml/2006/main" count="245" uniqueCount="216">
  <si>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</si>
  <si>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</si>
  <si>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</si>
  <si>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</si>
  <si>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</si>
  <si>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</si>
  <si>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</si>
  <si>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</si>
  <si>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</si>
  <si>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</si>
  <si>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</si>
  <si>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</si>
  <si>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</si>
  <si>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</si>
  <si>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</si>
  <si>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</si>
  <si>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</si>
  <si>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</si>
  <si>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</si>
  <si>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</si>
  <si>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</si>
  <si>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</si>
  <si>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</si>
  <si>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</si>
  <si>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</si>
  <si>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</si>
  <si>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</si>
  <si>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</si>
  <si>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</si>
  <si>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</si>
  <si>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</si>
  <si>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</si>
  <si>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</si>
  <si>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</si>
  <si>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</si>
  <si>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</si>
  <si>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</si>
  <si>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</si>
  <si>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</si>
  <si>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</si>
  <si>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</si>
  <si>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</si>
  <si>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</si>
  <si>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</si>
  <si>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</si>
  <si>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</si>
  <si>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</si>
  <si>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</si>
  <si>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</si>
  <si>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</si>
  <si>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</si>
  <si>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</si>
  <si>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</si>
  <si>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</si>
  <si>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</si>
  <si>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</si>
  <si>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</si>
  <si>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</si>
  <si>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</si>
  <si>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</si>
  <si>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</si>
  <si>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</si>
  <si>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</si>
  <si>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</si>
  <si>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</si>
  <si>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</si>
  <si>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</si>
  <si>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</si>
  <si>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</si>
  <si>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</si>
  <si>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</si>
  <si>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</si>
  <si>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</si>
  <si>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</si>
  <si>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</si>
  <si>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</si>
  <si>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</si>
  <si>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</si>
  <si>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</si>
  <si>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</si>
  <si>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</si>
  <si>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</si>
  <si>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</si>
  <si>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</si>
  <si>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</si>
  <si>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</si>
  <si>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</si>
  <si>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</si>
  <si>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</si>
  <si>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</si>
  <si>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</si>
  <si>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</si>
  <si>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</si>
  <si>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</si>
  <si>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</si>
  <si>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</si>
  <si>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</si>
  <si>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</si>
  <si>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</si>
  <si>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</si>
  <si>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</si>
  <si>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</si>
  <si>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</si>
  <si>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</si>
  <si>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</si>
  <si>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</si>
  <si>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</si>
  <si>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</si>
  <si>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</si>
  <si>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</si>
  <si>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</si>
  <si>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</si>
  <si>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</si>
  <si>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</si>
  <si>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</si>
  <si>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</si>
  <si>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</si>
  <si>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</si>
  <si>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</si>
  <si>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</si>
  <si>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</si>
  <si>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</si>
  <si>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</si>
  <si>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</si>
  <si>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</si>
  <si>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</si>
  <si>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</si>
  <si>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</si>
  <si>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</si>
  <si>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</si>
  <si>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</si>
  <si>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</si>
  <si>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</si>
  <si>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</si>
  <si>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</si>
  <si>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</si>
  <si>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</si>
  <si>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</si>
  <si>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</si>
  <si>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</si>
  <si>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</si>
  <si>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</si>
  <si>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</si>
  <si>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</si>
  <si>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</si>
  <si>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</si>
  <si>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</si>
  <si>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</si>
  <si>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</si>
  <si>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</si>
  <si>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</si>
  <si>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</si>
  <si>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</si>
  <si>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</si>
  <si>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</si>
  <si>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</si>
  <si>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</si>
  <si>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</si>
  <si>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</si>
  <si>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</si>
  <si>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</si>
  <si>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</si>
  <si>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</si>
  <si>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</si>
  <si>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</si>
  <si>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</si>
  <si>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</si>
  <si>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</si>
  <si>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</si>
  <si>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</si>
  <si>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</si>
  <si>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</si>
  <si>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</si>
  <si>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</si>
  <si>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</si>
  <si>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</si>
  <si>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</si>
  <si>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</si>
  <si>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</si>
  <si>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</si>
  <si>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</si>
  <si>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</si>
  <si>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</si>
  <si>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</si>
  <si>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</si>
  <si>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</si>
  <si>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</si>
  <si>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</si>
  <si>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</si>
  <si>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</si>
  <si>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</si>
  <si>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</si>
  <si>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</si>
  <si>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</si>
  <si>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</si>
  <si>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</si>
  <si>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</si>
  <si>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</si>
  <si>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</si>
  <si>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</si>
  <si>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</si>
  <si>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</si>
  <si>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</si>
  <si>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</si>
  <si>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</si>
  <si>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</si>
  <si>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</si>
  <si>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</si>
  <si>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</si>
  <si>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</si>
  <si>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</si>
  <si>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</si>
  <si>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ޑިޒާސްޓަރ މެނޭޖްމަންޓް ސެންޓަރ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</si>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</sst>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1014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4987328</v>
      </c>
      <c r="C9" s="15">
        <f t="shared" si="0"/>
        <v>4986063</v>
      </c>
      <c r="D9" s="15">
        <f t="shared" si="0"/>
        <v>5017915</v>
      </c>
      <c r="E9" s="15">
        <f t="shared" si="0"/>
        <v>4994123</v>
      </c>
      <c r="F9" s="15">
        <f>F13</f>
        <v>4531420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158000</v>
      </c>
      <c r="C10" s="16">
        <f t="shared" si="2"/>
        <v>158000</v>
      </c>
      <c r="D10" s="16">
        <f t="shared" si="2"/>
        <v>158000</v>
      </c>
      <c r="E10" s="16">
        <f t="shared" si="2"/>
        <v>887929</v>
      </c>
      <c r="F10" s="16">
        <f>F26</f>
        <v>73992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5145328</v>
      </c>
      <c r="C11" s="18">
        <f t="shared" si="3"/>
        <v>5144063</v>
      </c>
      <c r="D11" s="18">
        <f t="shared" si="3"/>
        <v>5175915</v>
      </c>
      <c r="E11" s="18">
        <f t="shared" si="3"/>
        <v>5882052</v>
      </c>
      <c r="F11" s="18">
        <f>SUM(F9:F10)</f>
        <v>4605412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4987328</v>
      </c>
      <c r="C13" s="18">
        <f t="shared" si="4"/>
        <v>4986063</v>
      </c>
      <c r="D13" s="18">
        <f t="shared" si="4"/>
        <v>5017915</v>
      </c>
      <c r="E13" s="18">
        <f t="shared" si="4"/>
        <v>4994123</v>
      </c>
      <c r="F13" s="18">
        <f>SUM(F14:F24)</f>
        <v>4531420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2786400</v>
      </c>
      <c r="C14" s="22">
        <f t="shared" si="5"/>
        <v>2786400</v>
      </c>
      <c r="D14" s="22">
        <f t="shared" si="5"/>
        <v>2786400</v>
      </c>
      <c r="E14" s="22">
        <f t="shared" si="5"/>
        <v>2672466</v>
      </c>
      <c r="F14" s="22">
        <f>F36</f>
        <v>2671123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104819</v>
      </c>
      <c r="C15" s="23">
        <f t="shared" si="6"/>
        <v>104819</v>
      </c>
      <c r="D15" s="23">
        <f t="shared" si="6"/>
        <v>104819</v>
      </c>
      <c r="E15" s="23">
        <f t="shared" si="6"/>
        <v>105280</v>
      </c>
      <c r="F15" s="23">
        <f>F77</f>
        <v>110652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182759</v>
      </c>
      <c r="C16" s="23">
        <f t="shared" si="7"/>
        <v>182759</v>
      </c>
      <c r="D16" s="23">
        <f t="shared" si="7"/>
        <v>182759</v>
      </c>
      <c r="E16" s="23">
        <f t="shared" si="7"/>
        <v>120000</v>
      </c>
      <c r="F16" s="23">
        <f>F85</f>
        <v>145092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110147</v>
      </c>
      <c r="C17" s="23">
        <f t="shared" si="8"/>
        <v>110147</v>
      </c>
      <c r="D17" s="23">
        <f t="shared" si="8"/>
        <v>110147</v>
      </c>
      <c r="E17" s="23">
        <f t="shared" si="8"/>
        <v>155748</v>
      </c>
      <c r="F17" s="23">
        <f>F93</f>
        <v>107862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686053</v>
      </c>
      <c r="C18" s="23">
        <f t="shared" si="9"/>
        <v>684788</v>
      </c>
      <c r="D18" s="23">
        <f t="shared" si="9"/>
        <v>716640</v>
      </c>
      <c r="E18" s="23">
        <f t="shared" si="9"/>
        <v>652016</v>
      </c>
      <c r="F18" s="23">
        <f>F107</f>
        <v>647462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20539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43197</v>
      </c>
      <c r="F20" s="23">
        <f>F142</f>
        <v>58045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40150</v>
      </c>
      <c r="C21" s="23">
        <f t="shared" si="12"/>
        <v>40150</v>
      </c>
      <c r="D21" s="23">
        <f t="shared" si="12"/>
        <v>40150</v>
      </c>
      <c r="E21" s="23">
        <f t="shared" si="12"/>
        <v>224427</v>
      </c>
      <c r="F21" s="23">
        <f>F150</f>
        <v>43932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1077000</v>
      </c>
      <c r="C23" s="23">
        <f t="shared" si="14"/>
        <v>1077000</v>
      </c>
      <c r="D23" s="23">
        <f t="shared" si="14"/>
        <v>1077000</v>
      </c>
      <c r="E23" s="23">
        <f t="shared" si="14"/>
        <v>1020989</v>
      </c>
      <c r="F23" s="23">
        <f>F176</f>
        <v>726713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158000</v>
      </c>
      <c r="C26" s="18">
        <f t="shared" si="16"/>
        <v>158000</v>
      </c>
      <c r="D26" s="18">
        <f t="shared" si="16"/>
        <v>158000</v>
      </c>
      <c r="E26" s="18">
        <f t="shared" si="16"/>
        <v>887929</v>
      </c>
      <c r="F26" s="18">
        <f>SUM(F27:F34)</f>
        <v>73992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158000</v>
      </c>
      <c r="C31" s="23">
        <f t="shared" si="21"/>
        <v>158000</v>
      </c>
      <c r="D31" s="23">
        <f t="shared" si="21"/>
        <v>158000</v>
      </c>
      <c r="E31" s="23">
        <f t="shared" si="21"/>
        <v>887929</v>
      </c>
      <c r="F31" s="23">
        <f>F225</f>
        <v>73992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2786400</v>
      </c>
      <c r="C36" s="18">
        <f t="shared" si="25"/>
        <v>2786400</v>
      </c>
      <c r="D36" s="18">
        <f t="shared" si="25"/>
        <v>2786400</v>
      </c>
      <c r="E36" s="18">
        <f t="shared" si="25"/>
        <v>2672466</v>
      </c>
      <c r="F36" s="18">
        <f>SUM(F37:F38)</f>
        <v>2671123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1564115</v>
      </c>
      <c r="C37" s="25">
        <f t="shared" si="26"/>
        <v>1564115</v>
      </c>
      <c r="D37" s="25">
        <f t="shared" si="26"/>
        <v>1564115</v>
      </c>
      <c r="E37" s="25">
        <f t="shared" si="26"/>
        <v>1509062</v>
      </c>
      <c r="F37" s="25">
        <f>F40</f>
        <v>1597415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1222285</v>
      </c>
      <c r="C38" s="23">
        <f t="shared" si="27"/>
        <v>1222285</v>
      </c>
      <c r="D38" s="23">
        <f t="shared" si="27"/>
        <v>1222285</v>
      </c>
      <c r="E38" s="23">
        <f t="shared" si="27"/>
        <v>1163404</v>
      </c>
      <c r="F38" s="23">
        <f>F44</f>
        <v>1073708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1564115</v>
      </c>
      <c r="C40" s="18">
        <f t="shared" si="28"/>
        <v>1564115</v>
      </c>
      <c r="D40" s="18">
        <f t="shared" si="28"/>
        <v>1564115</v>
      </c>
      <c r="E40" s="18">
        <f t="shared" si="28"/>
        <v>1509062</v>
      </c>
      <c r="F40" s="18">
        <f>SUM(F41:F42)</f>
        <v>1597415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1497420</v>
      </c>
      <c r="C41" s="25">
        <v>1497420</v>
      </c>
      <c r="D41" s="25">
        <v>1497420</v>
      </c>
      <c r="E41" s="25">
        <v>1508136</v>
      </c>
      <c r="F41" s="25">
        <v>1584293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66695</v>
      </c>
      <c r="C42" s="23">
        <v>66695</v>
      </c>
      <c r="D42" s="23">
        <v>66695</v>
      </c>
      <c r="E42" s="23">
        <v>926</v>
      </c>
      <c r="F42" s="23">
        <v>13122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1222285</v>
      </c>
      <c r="C44" s="18">
        <f t="shared" si="29"/>
        <v>1222285</v>
      </c>
      <c r="D44" s="18">
        <f t="shared" si="29"/>
        <v>1222285</v>
      </c>
      <c r="E44" s="18">
        <f t="shared" si="29"/>
        <v>1163404</v>
      </c>
      <c r="F44" s="18">
        <f>SUM(F45:F75)</f>
        <v>1073708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54000</v>
      </c>
      <c r="C48" s="23">
        <v>54000</v>
      </c>
      <c r="D48" s="23">
        <v>54000</v>
      </c>
      <c r="E48" s="23">
        <v>57000</v>
      </c>
      <c r="F48" s="23">
        <v>60000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6388</v>
      </c>
      <c r="C55" s="23">
        <v>6388</v>
      </c>
      <c r="D55" s="23">
        <v>6388</v>
      </c>
      <c r="E55" s="23">
        <v>9296</v>
      </c>
      <c r="F55" s="23">
        <v>18917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150000</v>
      </c>
      <c r="C56" s="23">
        <v>150000</v>
      </c>
      <c r="D56" s="23">
        <v>150000</v>
      </c>
      <c r="E56" s="23">
        <v>150000</v>
      </c>
      <c r="F56" s="23">
        <v>148548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448497</v>
      </c>
      <c r="C65" s="23">
        <v>448497</v>
      </c>
      <c r="D65" s="23">
        <v>448497</v>
      </c>
      <c r="E65" s="23">
        <v>424671</v>
      </c>
      <c r="F65" s="23">
        <v>451176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21000</v>
      </c>
      <c r="C66" s="23">
        <v>21000</v>
      </c>
      <c r="D66" s="23">
        <v>21000</v>
      </c>
      <c r="E66" s="23">
        <v>23250</v>
      </c>
      <c r="F66" s="23">
        <v>24000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342000</v>
      </c>
      <c r="C69" s="23">
        <v>342000</v>
      </c>
      <c r="D69" s="23">
        <v>342000</v>
      </c>
      <c r="E69" s="23">
        <v>345620</v>
      </c>
      <c r="F69" s="23">
        <v>371067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200400</v>
      </c>
      <c r="C73" s="23">
        <v>200400</v>
      </c>
      <c r="D73" s="23">
        <v>200400</v>
      </c>
      <c r="E73" s="23">
        <v>153567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104819</v>
      </c>
      <c r="C77" s="18">
        <f t="shared" si="31"/>
        <v>104819</v>
      </c>
      <c r="D77" s="18">
        <f t="shared" si="31"/>
        <v>104819</v>
      </c>
      <c r="E77" s="18">
        <f t="shared" si="31"/>
        <v>105280</v>
      </c>
      <c r="F77" s="18">
        <f>SUM(F78:F83)</f>
        <v>110652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104819</v>
      </c>
      <c r="C83" s="23">
        <v>104819</v>
      </c>
      <c r="D83" s="23">
        <v>104819</v>
      </c>
      <c r="E83" s="23">
        <v>105280</v>
      </c>
      <c r="F83" s="23">
        <v>110652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182759</v>
      </c>
      <c r="C85" s="18">
        <f t="shared" si="32"/>
        <v>182759</v>
      </c>
      <c r="D85" s="18">
        <f t="shared" si="32"/>
        <v>182759</v>
      </c>
      <c r="E85" s="18">
        <f t="shared" si="32"/>
        <v>120000</v>
      </c>
      <c r="F85" s="18">
        <f>SUM(F86:F91)</f>
        <v>145092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28000</v>
      </c>
      <c r="C86" s="25">
        <v>28000</v>
      </c>
      <c r="D86" s="25">
        <v>28000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32000</v>
      </c>
      <c r="C88" s="23">
        <v>32000</v>
      </c>
      <c r="D88" s="23">
        <v>32000</v>
      </c>
      <c r="E88" s="23">
        <v>45000</v>
      </c>
      <c r="F88" s="23">
        <v>25053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122759</v>
      </c>
      <c r="C89" s="23">
        <v>122759</v>
      </c>
      <c r="D89" s="23">
        <v>122759</v>
      </c>
      <c r="E89" s="23">
        <v>75000</v>
      </c>
      <c r="F89" s="23">
        <v>120039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110147</v>
      </c>
      <c r="C93" s="18">
        <f t="shared" si="33"/>
        <v>110147</v>
      </c>
      <c r="D93" s="18">
        <f t="shared" si="33"/>
        <v>110147</v>
      </c>
      <c r="E93" s="18">
        <f t="shared" si="33"/>
        <v>155748</v>
      </c>
      <c r="F93" s="18">
        <f>SUM(F94:F105)</f>
        <v>107862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100000</v>
      </c>
      <c r="C94" s="25">
        <v>100000</v>
      </c>
      <c r="D94" s="25">
        <v>100000</v>
      </c>
      <c r="E94" s="25">
        <v>97100</v>
      </c>
      <c r="F94" s="25">
        <v>88473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1650</v>
      </c>
      <c r="C95" s="23">
        <v>1650</v>
      </c>
      <c r="D95" s="23">
        <v>1650</v>
      </c>
      <c r="E95" s="23">
        <v>8740</v>
      </c>
      <c r="F95" s="23">
        <v>10834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1800</v>
      </c>
      <c r="C98" s="23">
        <v>1800</v>
      </c>
      <c r="D98" s="23">
        <v>1800</v>
      </c>
      <c r="E98" s="23">
        <v>7300</v>
      </c>
      <c r="F98" s="23">
        <v>1908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2614</v>
      </c>
      <c r="C101" s="23">
        <v>2614</v>
      </c>
      <c r="D101" s="23">
        <v>2614</v>
      </c>
      <c r="E101" s="23">
        <v>1950</v>
      </c>
      <c r="F101" s="23">
        <v>2788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1000</v>
      </c>
      <c r="C102" s="23">
        <v>1000</v>
      </c>
      <c r="D102" s="23">
        <v>1000</v>
      </c>
      <c r="E102" s="23">
        <v>4000</v>
      </c>
      <c r="F102" s="23">
        <v>958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3083</v>
      </c>
      <c r="C105" s="23">
        <v>3083</v>
      </c>
      <c r="D105" s="23">
        <v>3083</v>
      </c>
      <c r="E105" s="23">
        <v>36658</v>
      </c>
      <c r="F105" s="23">
        <v>2901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686053</v>
      </c>
      <c r="C107" s="18">
        <f t="shared" si="34"/>
        <v>684788</v>
      </c>
      <c r="D107" s="18">
        <f t="shared" si="34"/>
        <v>716640</v>
      </c>
      <c r="E107" s="18">
        <f t="shared" si="34"/>
        <v>652016</v>
      </c>
      <c r="F107" s="18">
        <f>SUM(F108:F133)</f>
        <v>647462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57000</v>
      </c>
      <c r="C108" s="25">
        <v>57000</v>
      </c>
      <c r="D108" s="25">
        <v>90000</v>
      </c>
      <c r="E108" s="25">
        <v>90000</v>
      </c>
      <c r="F108" s="25">
        <v>53462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275054</v>
      </c>
      <c r="C109" s="23">
        <v>275054</v>
      </c>
      <c r="D109" s="23">
        <v>275054</v>
      </c>
      <c r="E109" s="23">
        <v>285000</v>
      </c>
      <c r="F109" s="23">
        <v>275054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9600</v>
      </c>
      <c r="C110" s="23">
        <v>9600</v>
      </c>
      <c r="D110" s="23">
        <v>9600</v>
      </c>
      <c r="E110" s="23">
        <v>5000</v>
      </c>
      <c r="F110" s="23">
        <v>1616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312000</v>
      </c>
      <c r="C111" s="23">
        <v>312000</v>
      </c>
      <c r="D111" s="23">
        <v>312000</v>
      </c>
      <c r="E111" s="23">
        <v>250000</v>
      </c>
      <c r="F111" s="23">
        <v>290995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16200</v>
      </c>
      <c r="C117" s="23">
        <v>16200</v>
      </c>
      <c r="D117" s="23">
        <v>16200</v>
      </c>
      <c r="E117" s="23">
        <v>0</v>
      </c>
      <c r="F117" s="23">
        <v>15900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5000</v>
      </c>
      <c r="F118" s="23">
        <v>60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13899</v>
      </c>
      <c r="C119" s="23">
        <v>12634</v>
      </c>
      <c r="D119" s="23">
        <v>11486</v>
      </c>
      <c r="E119" s="23">
        <v>15900</v>
      </c>
      <c r="F119" s="23">
        <v>5447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1500</v>
      </c>
      <c r="C125" s="23">
        <v>1500</v>
      </c>
      <c r="D125" s="23">
        <v>1500</v>
      </c>
      <c r="E125" s="23">
        <v>0</v>
      </c>
      <c r="F125" s="23">
        <v>1500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800</v>
      </c>
      <c r="C126" s="23">
        <v>800</v>
      </c>
      <c r="D126" s="23">
        <v>800</v>
      </c>
      <c r="E126" s="23">
        <v>0</v>
      </c>
      <c r="F126" s="23">
        <v>800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1116</v>
      </c>
      <c r="F131" s="23">
        <v>1116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1512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20539</v>
      </c>
      <c r="G135" s="33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customHeight="1" thickBo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20539</v>
      </c>
      <c r="G140" s="32" t="s">
        <v>121</v>
      </c>
      <c r="H140" s="8">
        <v>224999</v>
      </c>
      <c r="I140" s="4" t="str">
        <f t="shared" si="36"/>
        <v>SHOW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43197</v>
      </c>
      <c r="F142" s="18">
        <f>SUM(F143:F148)</f>
        <v>58045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58045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 thickBot="1">
      <c r="A145" s="8">
        <v>225003</v>
      </c>
      <c r="B145" s="23">
        <v>0</v>
      </c>
      <c r="C145" s="23">
        <v>0</v>
      </c>
      <c r="D145" s="23">
        <v>0</v>
      </c>
      <c r="E145" s="23">
        <v>43197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40150</v>
      </c>
      <c r="C150" s="18">
        <f t="shared" si="38"/>
        <v>40150</v>
      </c>
      <c r="D150" s="18">
        <f t="shared" si="38"/>
        <v>40150</v>
      </c>
      <c r="E150" s="18">
        <f t="shared" si="38"/>
        <v>224427</v>
      </c>
      <c r="F150" s="18">
        <f>SUM(F151:F168)</f>
        <v>43932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24000</v>
      </c>
      <c r="C152" s="23">
        <v>24000</v>
      </c>
      <c r="D152" s="23">
        <v>24000</v>
      </c>
      <c r="E152" s="23">
        <v>213827</v>
      </c>
      <c r="F152" s="23">
        <v>24168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3180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11950</v>
      </c>
      <c r="C160" s="23">
        <v>11950</v>
      </c>
      <c r="D160" s="23">
        <v>11950</v>
      </c>
      <c r="E160" s="23">
        <v>10600</v>
      </c>
      <c r="F160" s="23">
        <v>12084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4200</v>
      </c>
      <c r="C164" s="23">
        <v>4200</v>
      </c>
      <c r="D164" s="23">
        <v>4200</v>
      </c>
      <c r="E164" s="23">
        <v>0</v>
      </c>
      <c r="F164" s="23">
        <v>4500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1077000</v>
      </c>
      <c r="C176" s="18">
        <f t="shared" si="40"/>
        <v>1077000</v>
      </c>
      <c r="D176" s="18">
        <f t="shared" si="40"/>
        <v>1077000</v>
      </c>
      <c r="E176" s="18">
        <f t="shared" si="40"/>
        <v>1020989</v>
      </c>
      <c r="F176" s="18">
        <f>SUM(F177:F196)</f>
        <v>726713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customHeight="1">
      <c r="A181" s="8">
        <v>228005</v>
      </c>
      <c r="B181" s="23">
        <v>1000000</v>
      </c>
      <c r="C181" s="23">
        <v>1000000</v>
      </c>
      <c r="D181" s="23">
        <v>1000000</v>
      </c>
      <c r="E181" s="23">
        <v>943989</v>
      </c>
      <c r="F181" s="23">
        <v>649713</v>
      </c>
      <c r="G181" s="32" t="s">
        <v>154</v>
      </c>
      <c r="H181" s="8">
        <v>228005</v>
      </c>
      <c r="I181" s="4" t="str">
        <f t="shared" si="36"/>
        <v>SHOW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77000</v>
      </c>
      <c r="C183" s="23">
        <v>77000</v>
      </c>
      <c r="D183" s="23">
        <v>77000</v>
      </c>
      <c r="E183" s="23">
        <v>77000</v>
      </c>
      <c r="F183" s="23">
        <v>77000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158000</v>
      </c>
      <c r="C225" s="18">
        <f t="shared" si="47"/>
        <v>158000</v>
      </c>
      <c r="D225" s="18">
        <f t="shared" si="47"/>
        <v>158000</v>
      </c>
      <c r="E225" s="18">
        <f t="shared" si="47"/>
        <v>887929</v>
      </c>
      <c r="F225" s="18">
        <f>SUM(F226:F238)</f>
        <v>73992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15000</v>
      </c>
      <c r="C226" s="25">
        <v>15000</v>
      </c>
      <c r="D226" s="25">
        <v>15000</v>
      </c>
      <c r="E226" s="25">
        <v>74492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55500</v>
      </c>
      <c r="C227" s="23">
        <v>55500</v>
      </c>
      <c r="D227" s="23">
        <v>55500</v>
      </c>
      <c r="E227" s="23">
        <v>700350</v>
      </c>
      <c r="F227" s="23">
        <v>57694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11055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29000</v>
      </c>
      <c r="C232" s="23">
        <v>29000</v>
      </c>
      <c r="D232" s="23">
        <v>29000</v>
      </c>
      <c r="E232" s="23">
        <v>102032</v>
      </c>
      <c r="F232" s="23">
        <v>15098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58500</v>
      </c>
      <c r="C233" s="23">
        <v>58500</v>
      </c>
      <c r="D233" s="23">
        <v>58500</v>
      </c>
      <c r="E233" s="23">
        <v>0</v>
      </c>
      <c r="F233" s="23">
        <v>1200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2020-03-04T06:07:08Z</cp:lastPrinted>
  <dcterms:created xsi:type="dcterms:W3CDTF">2018-12-30T09:54:12Z</dcterms:created>
  <dcterms:modified xsi:type="dcterms:W3CDTF">2020-03-04T06:07:10Z</dcterms:modified>
</cp:coreProperties>
</file>