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E26" i="1"/>
  <c r="E10" i="1" s="1"/>
  <c r="F11" i="1"/>
  <c r="I176" i="1"/>
  <c r="I225" i="1"/>
  <c r="I34" i="1"/>
  <c r="B36" i="1"/>
  <c r="I37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<sst xmlns="http://schemas.openxmlformats.org/spreadsheetml/2006/main" count="245" uniqueCount="216">
  <si>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</si>
  <si>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</si>
  <si>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</si>
  <si>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</si>
  <si>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</si>
  <si>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</si>
  <si>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</si>
  <si>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</si>
  <si>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</si>
  <si>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</si>
  <si>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</si>
  <si>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</si>
  <si>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</si>
  <si>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</si>
  <si>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</si>
  <si>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</si>
  <si>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</si>
  <si>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</si>
  <si>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</si>
  <si>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</si>
  <si>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</si>
  <si>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</si>
  <si>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</si>
  <si>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</si>
  <si>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</si>
  <si>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</si>
  <si>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</si>
  <si>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</si>
  <si>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</si>
  <si>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</si>
  <si>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</si>
  <si>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</si>
  <si>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</si>
  <si>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</si>
  <si>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</si>
  <si>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</si>
  <si>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</si>
  <si>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</si>
  <si>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</si>
  <si>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</si>
  <si>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</si>
  <si>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</si>
  <si>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</si>
  <si>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</si>
  <si>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</si>
  <si>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</si>
  <si>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</si>
  <si>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</si>
  <si>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</si>
  <si>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</si>
  <si>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</si>
  <si>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</si>
  <si>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</si>
  <si>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</si>
  <si>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</si>
  <si>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</si>
  <si>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</si>
  <si>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</si>
  <si>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</si>
  <si>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</si>
  <si>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</si>
  <si>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</si>
  <si>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</si>
  <si>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</si>
  <si>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</si>
  <si>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</si>
  <si>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</si>
  <si>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</si>
  <si>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</si>
  <si>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</si>
  <si>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</si>
  <si>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</si>
  <si>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</si>
  <si>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</si>
  <si>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</si>
  <si>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</si>
  <si>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</si>
  <si>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</si>
  <si>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</si>
  <si>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</si>
  <si>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</si>
  <si>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</si>
  <si>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</si>
  <si>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</si>
  <si>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</si>
  <si>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</si>
  <si>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</si>
  <si>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</si>
  <si>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</si>
  <si>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</si>
  <si>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</si>
  <si>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</si>
  <si>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</si>
  <si>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</si>
  <si>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</si>
  <si>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</si>
  <si>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</si>
  <si>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</si>
  <si>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</si>
  <si>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</si>
  <si>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</si>
  <si>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</si>
  <si>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</si>
  <si>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</si>
  <si>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</si>
  <si>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</si>
  <si>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</si>
  <si>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</si>
  <si>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</si>
  <si>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</si>
  <si>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</si>
  <si>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</si>
  <si>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</si>
  <si>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</si>
  <si>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</si>
  <si>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</si>
  <si>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</si>
  <si>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</si>
  <si>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</si>
  <si>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</si>
  <si>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</si>
  <si>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</si>
  <si>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</si>
  <si>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</si>
  <si>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</si>
  <si>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</si>
  <si>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</si>
  <si>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</si>
  <si>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</si>
  <si>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</si>
  <si>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</si>
  <si>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</si>
  <si>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</si>
  <si>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</si>
  <si>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</si>
  <si>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</si>
  <si>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</si>
  <si>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</si>
  <si>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</si>
  <si>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</si>
  <si>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</si>
  <si>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</si>
  <si>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</si>
  <si>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</si>
  <si>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</si>
  <si>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</si>
  <si>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</si>
  <si>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</si>
  <si>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</si>
  <si>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</si>
  <si>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</si>
  <si>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</si>
  <si>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</si>
  <si>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</si>
  <si>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</si>
  <si>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</si>
  <si>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</si>
  <si>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</si>
  <si>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</si>
  <si>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</si>
  <si>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</si>
  <si>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</si>
  <si>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</si>
  <si>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</si>
  <si>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</si>
  <si>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</si>
  <si>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</si>
  <si>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</si>
  <si>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</si>
  <si>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</si>
  <si>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</si>
  <si>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</si>
  <si>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</si>
  <si>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</si>
  <si>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</si>
  <si>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</si>
  <si>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</si>
  <si>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</si>
  <si>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</si>
  <si>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</si>
  <si>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</si>
  <si>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</si>
  <si>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</si>
  <si>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</si>
  <si>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</si>
  <si>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</si>
  <si>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</si>
  <si>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</si>
  <si>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</si>
  <si>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</si>
  <si>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</si>
  <si>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</si>
  <si>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</si>
  <si>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</si>
  <si>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</si>
  <si>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</si>
  <si>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</si>
  <si>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</si>
  <si>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</si>
  <si>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</si>
  <si>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</si>
  <si>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</si>
  <si>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</si>
  <si>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</si>
  <si>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</si>
  <si>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</si>
  <si>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</si>
  <si>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</si>
  <si>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</si>
  <si>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</si>
  <si>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</si>
  <si>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</si>
  <si>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މެދު ސަރަހައްދު ސްކޫލްތައް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</si>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</sst>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1502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177366378</v>
      </c>
      <c r="C9" s="15">
        <f t="shared" si="0"/>
        <v>177216378</v>
      </c>
      <c r="D9" s="15">
        <f t="shared" si="0"/>
        <v>177068078</v>
      </c>
      <c r="E9" s="15">
        <f t="shared" si="0"/>
        <v>172916390</v>
      </c>
      <c r="F9" s="15">
        <f>F13</f>
        <v>157703643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1130000</v>
      </c>
      <c r="C10" s="16">
        <f t="shared" si="1"/>
        <v>1130000</v>
      </c>
      <c r="D10" s="16">
        <f t="shared" si="1"/>
        <v>1130000</v>
      </c>
      <c r="E10" s="16">
        <f t="shared" si="1"/>
        <v>115000</v>
      </c>
      <c r="F10" s="16">
        <f>F26</f>
        <v>763514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178496378</v>
      </c>
      <c r="C11" s="18">
        <f t="shared" si="3"/>
        <v>178346378</v>
      </c>
      <c r="D11" s="18">
        <f t="shared" si="3"/>
        <v>178198078</v>
      </c>
      <c r="E11" s="18">
        <f t="shared" si="3"/>
        <v>173031390</v>
      </c>
      <c r="F11" s="18">
        <f>SUM(F9:F10)</f>
        <v>158467157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177366378</v>
      </c>
      <c r="C13" s="18">
        <f t="shared" si="4"/>
        <v>177216378</v>
      </c>
      <c r="D13" s="18">
        <f t="shared" si="4"/>
        <v>177068078</v>
      </c>
      <c r="E13" s="18">
        <f t="shared" si="4"/>
        <v>172916390</v>
      </c>
      <c r="F13" s="18">
        <f>SUM(F14:F24)</f>
        <v>157703643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146123689</v>
      </c>
      <c r="C14" s="22">
        <f t="shared" si="5"/>
        <v>146123689</v>
      </c>
      <c r="D14" s="22">
        <f t="shared" si="5"/>
        <v>146123689</v>
      </c>
      <c r="E14" s="22">
        <f t="shared" si="5"/>
        <v>142760051</v>
      </c>
      <c r="F14" s="22">
        <f>F36</f>
        <v>127030277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4637585</v>
      </c>
      <c r="C15" s="23">
        <f t="shared" si="6"/>
        <v>4637585</v>
      </c>
      <c r="D15" s="23">
        <f t="shared" si="6"/>
        <v>4637585</v>
      </c>
      <c r="E15" s="23">
        <f t="shared" si="6"/>
        <v>3962269</v>
      </c>
      <c r="F15" s="23">
        <f>F77</f>
        <v>3593974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576200</v>
      </c>
      <c r="C16" s="23">
        <f t="shared" si="7"/>
        <v>546200</v>
      </c>
      <c r="D16" s="23">
        <f t="shared" si="7"/>
        <v>526200</v>
      </c>
      <c r="E16" s="23">
        <f t="shared" si="7"/>
        <v>300000</v>
      </c>
      <c r="F16" s="23">
        <f>F85</f>
        <v>338805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707680</v>
      </c>
      <c r="C17" s="23">
        <f t="shared" si="8"/>
        <v>707680</v>
      </c>
      <c r="D17" s="23">
        <f t="shared" si="8"/>
        <v>707680</v>
      </c>
      <c r="E17" s="23">
        <f t="shared" si="8"/>
        <v>596342</v>
      </c>
      <c r="F17" s="23">
        <f>F93</f>
        <v>505909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20353324</v>
      </c>
      <c r="C18" s="23">
        <f t="shared" si="9"/>
        <v>20233324</v>
      </c>
      <c r="D18" s="23">
        <f t="shared" si="9"/>
        <v>20105024</v>
      </c>
      <c r="E18" s="23">
        <f t="shared" si="9"/>
        <v>21068119</v>
      </c>
      <c r="F18" s="23">
        <f>F107</f>
        <v>18555656</v>
      </c>
      <c r="G18" s="34" t="s">
        <v>17</v>
      </c>
      <c r="H18" s="8">
        <v>223</v>
      </c>
      <c r="I18" s="4" t="str">
        <f t="shared" si="2"/>
        <v>SHOW</v>
      </c>
    </row>
    <row r="19" spans="1:9" ht="22.5" customHeight="1">
      <c r="A19" s="8">
        <v>224</v>
      </c>
      <c r="B19" s="23">
        <f t="shared" ref="B19:E19" si="10">B135</f>
        <v>1674000</v>
      </c>
      <c r="C19" s="23">
        <f t="shared" si="10"/>
        <v>1674000</v>
      </c>
      <c r="D19" s="23">
        <f t="shared" si="10"/>
        <v>1674000</v>
      </c>
      <c r="E19" s="23">
        <f t="shared" si="10"/>
        <v>1484000</v>
      </c>
      <c r="F19" s="23">
        <f>F135</f>
        <v>701361</v>
      </c>
      <c r="G19" s="34" t="s">
        <v>18</v>
      </c>
      <c r="H19" s="8">
        <v>224</v>
      </c>
      <c r="I19" s="4" t="str">
        <f t="shared" si="2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2"/>
        <v>HIDE</v>
      </c>
    </row>
    <row r="21" spans="1:9" ht="22.5" customHeight="1">
      <c r="A21" s="8">
        <v>226</v>
      </c>
      <c r="B21" s="23">
        <f t="shared" ref="B21:E21" si="12">B150</f>
        <v>1260000</v>
      </c>
      <c r="C21" s="23">
        <f t="shared" si="12"/>
        <v>1260000</v>
      </c>
      <c r="D21" s="23">
        <f t="shared" si="12"/>
        <v>1260000</v>
      </c>
      <c r="E21" s="23">
        <f t="shared" si="12"/>
        <v>1236599</v>
      </c>
      <c r="F21" s="23">
        <f>F150</f>
        <v>199178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2033900</v>
      </c>
      <c r="C23" s="23">
        <f t="shared" si="14"/>
        <v>2033900</v>
      </c>
      <c r="D23" s="23">
        <f t="shared" si="14"/>
        <v>2033900</v>
      </c>
      <c r="E23" s="23">
        <f t="shared" si="14"/>
        <v>1509010</v>
      </c>
      <c r="F23" s="23">
        <f>F176</f>
        <v>6778483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1130000</v>
      </c>
      <c r="C26" s="18">
        <f t="shared" si="16"/>
        <v>1130000</v>
      </c>
      <c r="D26" s="18">
        <f t="shared" si="16"/>
        <v>1130000</v>
      </c>
      <c r="E26" s="18">
        <f t="shared" si="16"/>
        <v>115000</v>
      </c>
      <c r="F26" s="18">
        <f>SUM(F27:F34)</f>
        <v>763514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1130000</v>
      </c>
      <c r="C31" s="23">
        <f t="shared" si="21"/>
        <v>1130000</v>
      </c>
      <c r="D31" s="23">
        <f t="shared" si="21"/>
        <v>1130000</v>
      </c>
      <c r="E31" s="23">
        <f t="shared" si="21"/>
        <v>115000</v>
      </c>
      <c r="F31" s="23">
        <f>F225</f>
        <v>763514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146123689</v>
      </c>
      <c r="C36" s="18">
        <f t="shared" si="25"/>
        <v>146123689</v>
      </c>
      <c r="D36" s="18">
        <f t="shared" si="25"/>
        <v>146123689</v>
      </c>
      <c r="E36" s="18">
        <f t="shared" si="25"/>
        <v>142760051</v>
      </c>
      <c r="F36" s="18">
        <f>SUM(F37:F38)</f>
        <v>127030277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92416960</v>
      </c>
      <c r="C37" s="25">
        <f t="shared" si="26"/>
        <v>92416960</v>
      </c>
      <c r="D37" s="25">
        <f t="shared" si="26"/>
        <v>92416960</v>
      </c>
      <c r="E37" s="25">
        <f t="shared" si="26"/>
        <v>90993203</v>
      </c>
      <c r="F37" s="25">
        <f>F40</f>
        <v>81415531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53706729</v>
      </c>
      <c r="C38" s="23">
        <f t="shared" si="27"/>
        <v>53706729</v>
      </c>
      <c r="D38" s="23">
        <f t="shared" si="27"/>
        <v>53706729</v>
      </c>
      <c r="E38" s="23">
        <f t="shared" si="27"/>
        <v>51766848</v>
      </c>
      <c r="F38" s="23">
        <f>F44</f>
        <v>45614746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92416960</v>
      </c>
      <c r="C40" s="18">
        <f t="shared" si="28"/>
        <v>92416960</v>
      </c>
      <c r="D40" s="18">
        <f t="shared" si="28"/>
        <v>92416960</v>
      </c>
      <c r="E40" s="18">
        <f t="shared" si="28"/>
        <v>90993203</v>
      </c>
      <c r="F40" s="18">
        <f>SUM(F41:F42)</f>
        <v>81415531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84015420</v>
      </c>
      <c r="C41" s="25">
        <v>84015420</v>
      </c>
      <c r="D41" s="25">
        <v>84015420</v>
      </c>
      <c r="E41" s="25">
        <v>82281353</v>
      </c>
      <c r="F41" s="25">
        <v>73626005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8401540</v>
      </c>
      <c r="C42" s="23">
        <v>8401540</v>
      </c>
      <c r="D42" s="23">
        <v>8401540</v>
      </c>
      <c r="E42" s="23">
        <v>8711850</v>
      </c>
      <c r="F42" s="23">
        <v>7789526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53706729</v>
      </c>
      <c r="C44" s="18">
        <f t="shared" si="29"/>
        <v>53706729</v>
      </c>
      <c r="D44" s="18">
        <f t="shared" si="29"/>
        <v>53706729</v>
      </c>
      <c r="E44" s="18">
        <f t="shared" si="29"/>
        <v>51766848</v>
      </c>
      <c r="F44" s="18">
        <f>SUM(F45:F75)</f>
        <v>45614746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customHeight="1">
      <c r="A46" s="8">
        <v>212003</v>
      </c>
      <c r="B46" s="23">
        <v>11316823</v>
      </c>
      <c r="C46" s="23">
        <v>11316823</v>
      </c>
      <c r="D46" s="23">
        <v>11316823</v>
      </c>
      <c r="E46" s="23">
        <v>9519024</v>
      </c>
      <c r="F46" s="23">
        <v>8896790</v>
      </c>
      <c r="G46" s="32" t="s">
        <v>37</v>
      </c>
      <c r="H46" s="8">
        <v>212003</v>
      </c>
      <c r="I46" s="4" t="str">
        <f t="shared" si="2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2604000</v>
      </c>
      <c r="C48" s="23">
        <v>2604000</v>
      </c>
      <c r="D48" s="23">
        <v>2604000</v>
      </c>
      <c r="E48" s="23">
        <v>2665200</v>
      </c>
      <c r="F48" s="23">
        <v>2274200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1734000</v>
      </c>
      <c r="C51" s="23">
        <v>1734000</v>
      </c>
      <c r="D51" s="23">
        <v>1734000</v>
      </c>
      <c r="E51" s="23">
        <v>1744052</v>
      </c>
      <c r="F51" s="23">
        <v>1840309</v>
      </c>
      <c r="G51" s="32" t="s">
        <v>42</v>
      </c>
      <c r="H51" s="8">
        <v>212009</v>
      </c>
      <c r="I51" s="4" t="str">
        <f t="shared" si="2"/>
        <v>SHOW</v>
      </c>
    </row>
    <row r="52" spans="1:9" ht="22.5" customHeight="1">
      <c r="A52" s="8">
        <v>212010</v>
      </c>
      <c r="B52" s="23">
        <v>4573800</v>
      </c>
      <c r="C52" s="23">
        <v>4573800</v>
      </c>
      <c r="D52" s="23">
        <v>4573800</v>
      </c>
      <c r="E52" s="23">
        <v>4703723</v>
      </c>
      <c r="F52" s="23">
        <v>4856484</v>
      </c>
      <c r="G52" s="32" t="s">
        <v>43</v>
      </c>
      <c r="H52" s="8">
        <v>212010</v>
      </c>
      <c r="I52" s="4" t="str">
        <f t="shared" si="2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customHeight="1">
      <c r="A54" s="8">
        <v>212012</v>
      </c>
      <c r="B54" s="23">
        <v>3960000</v>
      </c>
      <c r="C54" s="23">
        <v>3960000</v>
      </c>
      <c r="D54" s="23">
        <v>3960000</v>
      </c>
      <c r="E54" s="23">
        <v>3911604</v>
      </c>
      <c r="F54" s="23">
        <v>4174201</v>
      </c>
      <c r="G54" s="32" t="s">
        <v>45</v>
      </c>
      <c r="H54" s="8">
        <v>212012</v>
      </c>
      <c r="I54" s="4" t="str">
        <f t="shared" si="2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2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2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customHeight="1">
      <c r="A61" s="8">
        <v>212019</v>
      </c>
      <c r="B61" s="23">
        <v>187200</v>
      </c>
      <c r="C61" s="23">
        <v>187200</v>
      </c>
      <c r="D61" s="23">
        <v>187200</v>
      </c>
      <c r="E61" s="23">
        <v>118397</v>
      </c>
      <c r="F61" s="23">
        <v>92929</v>
      </c>
      <c r="G61" s="32" t="s">
        <v>52</v>
      </c>
      <c r="H61" s="8">
        <v>212019</v>
      </c>
      <c r="I61" s="4" t="str">
        <f t="shared" si="2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375600</v>
      </c>
      <c r="C66" s="23">
        <v>375600</v>
      </c>
      <c r="D66" s="23">
        <v>375600</v>
      </c>
      <c r="E66" s="23">
        <v>317145</v>
      </c>
      <c r="F66" s="23">
        <v>362515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165100</v>
      </c>
      <c r="C67" s="23">
        <v>165100</v>
      </c>
      <c r="D67" s="23">
        <v>165100</v>
      </c>
      <c r="E67" s="23">
        <v>72675</v>
      </c>
      <c r="F67" s="23">
        <v>136050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25464000</v>
      </c>
      <c r="C69" s="23">
        <v>25464000</v>
      </c>
      <c r="D69" s="23">
        <v>25464000</v>
      </c>
      <c r="E69" s="23">
        <v>25754667</v>
      </c>
      <c r="F69" s="23">
        <v>22981268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2971740</v>
      </c>
      <c r="C73" s="23">
        <v>2971740</v>
      </c>
      <c r="D73" s="23">
        <v>2971740</v>
      </c>
      <c r="E73" s="23">
        <v>2730721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354466</v>
      </c>
      <c r="C74" s="23">
        <v>354466</v>
      </c>
      <c r="D74" s="23">
        <v>354466</v>
      </c>
      <c r="E74" s="23">
        <v>229640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4637585</v>
      </c>
      <c r="C77" s="18">
        <f t="shared" si="31"/>
        <v>4637585</v>
      </c>
      <c r="D77" s="18">
        <f t="shared" si="31"/>
        <v>4637585</v>
      </c>
      <c r="E77" s="18">
        <f t="shared" si="31"/>
        <v>3962269</v>
      </c>
      <c r="F77" s="18">
        <f>SUM(F78:F83)</f>
        <v>3593974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4637585</v>
      </c>
      <c r="C83" s="23">
        <v>4637585</v>
      </c>
      <c r="D83" s="23">
        <v>4637585</v>
      </c>
      <c r="E83" s="23">
        <v>3962269</v>
      </c>
      <c r="F83" s="23">
        <v>3593974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576200</v>
      </c>
      <c r="C85" s="18">
        <f t="shared" si="32"/>
        <v>546200</v>
      </c>
      <c r="D85" s="18">
        <f t="shared" si="32"/>
        <v>526200</v>
      </c>
      <c r="E85" s="18">
        <f t="shared" si="32"/>
        <v>300000</v>
      </c>
      <c r="F85" s="18">
        <f>SUM(F86:F91)</f>
        <v>338805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250000</v>
      </c>
      <c r="C86" s="25">
        <v>220000</v>
      </c>
      <c r="D86" s="25">
        <v>200000</v>
      </c>
      <c r="E86" s="25">
        <v>150000</v>
      </c>
      <c r="F86" s="25">
        <v>193014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25000</v>
      </c>
      <c r="C87" s="23">
        <v>25000</v>
      </c>
      <c r="D87" s="23">
        <v>25000</v>
      </c>
      <c r="E87" s="23">
        <v>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151200</v>
      </c>
      <c r="C88" s="23">
        <v>151200</v>
      </c>
      <c r="D88" s="23">
        <v>151200</v>
      </c>
      <c r="E88" s="23">
        <v>0</v>
      </c>
      <c r="F88" s="23">
        <v>13731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150000</v>
      </c>
      <c r="C90" s="23">
        <v>150000</v>
      </c>
      <c r="D90" s="23">
        <v>150000</v>
      </c>
      <c r="E90" s="23">
        <v>150000</v>
      </c>
      <c r="F90" s="23">
        <v>132060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707680</v>
      </c>
      <c r="C93" s="18">
        <f t="shared" si="33"/>
        <v>707680</v>
      </c>
      <c r="D93" s="18">
        <f t="shared" si="33"/>
        <v>707680</v>
      </c>
      <c r="E93" s="18">
        <f t="shared" si="33"/>
        <v>596342</v>
      </c>
      <c r="F93" s="18">
        <f>SUM(F94:F105)</f>
        <v>505909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250000</v>
      </c>
      <c r="C94" s="25">
        <v>250000</v>
      </c>
      <c r="D94" s="25">
        <v>250000</v>
      </c>
      <c r="E94" s="25">
        <v>250000</v>
      </c>
      <c r="F94" s="25">
        <v>164779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10420</v>
      </c>
      <c r="C95" s="23">
        <v>10420</v>
      </c>
      <c r="D95" s="23">
        <v>10420</v>
      </c>
      <c r="E95" s="23">
        <v>29132</v>
      </c>
      <c r="F95" s="23">
        <v>42259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12000</v>
      </c>
      <c r="C96" s="23">
        <v>12000</v>
      </c>
      <c r="D96" s="23">
        <v>12000</v>
      </c>
      <c r="E96" s="23">
        <v>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150000</v>
      </c>
      <c r="C98" s="23">
        <v>150000</v>
      </c>
      <c r="D98" s="23">
        <v>150000</v>
      </c>
      <c r="E98" s="23">
        <v>150000</v>
      </c>
      <c r="F98" s="23">
        <v>142816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56000</v>
      </c>
      <c r="C99" s="23">
        <v>56000</v>
      </c>
      <c r="D99" s="23">
        <v>56000</v>
      </c>
      <c r="E99" s="23">
        <v>0</v>
      </c>
      <c r="F99" s="23">
        <v>15906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31260</v>
      </c>
      <c r="C101" s="23">
        <v>31260</v>
      </c>
      <c r="D101" s="23">
        <v>31260</v>
      </c>
      <c r="E101" s="23">
        <v>137210</v>
      </c>
      <c r="F101" s="23">
        <v>120265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30000</v>
      </c>
      <c r="C102" s="23">
        <v>30000</v>
      </c>
      <c r="D102" s="23">
        <v>30000</v>
      </c>
      <c r="E102" s="23">
        <v>30000</v>
      </c>
      <c r="F102" s="23">
        <v>19884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168000</v>
      </c>
      <c r="C104" s="23">
        <v>168000</v>
      </c>
      <c r="D104" s="23">
        <v>168000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20353324</v>
      </c>
      <c r="C107" s="18">
        <f t="shared" si="34"/>
        <v>20233324</v>
      </c>
      <c r="D107" s="18">
        <f t="shared" si="34"/>
        <v>20105024</v>
      </c>
      <c r="E107" s="18">
        <f t="shared" si="34"/>
        <v>21068119</v>
      </c>
      <c r="F107" s="18">
        <f>SUM(F108:F133)</f>
        <v>18555656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820000</v>
      </c>
      <c r="C108" s="25">
        <v>800000</v>
      </c>
      <c r="D108" s="25">
        <v>771700</v>
      </c>
      <c r="E108" s="25">
        <v>771700</v>
      </c>
      <c r="F108" s="25">
        <v>342007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8500000</v>
      </c>
      <c r="C109" s="23">
        <v>8400000</v>
      </c>
      <c r="D109" s="23">
        <v>8300000</v>
      </c>
      <c r="E109" s="23">
        <v>8310458</v>
      </c>
      <c r="F109" s="23">
        <v>7598357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70000</v>
      </c>
      <c r="C110" s="23">
        <v>70000</v>
      </c>
      <c r="D110" s="23">
        <v>70000</v>
      </c>
      <c r="E110" s="23">
        <v>70000</v>
      </c>
      <c r="F110" s="23">
        <v>13200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2080871</v>
      </c>
      <c r="F111" s="23">
        <v>1922366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2450000</v>
      </c>
      <c r="C112" s="23">
        <v>2450000</v>
      </c>
      <c r="D112" s="23">
        <v>2450000</v>
      </c>
      <c r="E112" s="23">
        <v>2500000</v>
      </c>
      <c r="F112" s="23">
        <v>1892750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5946324</v>
      </c>
      <c r="C114" s="23">
        <v>5946324</v>
      </c>
      <c r="D114" s="23">
        <v>5946324</v>
      </c>
      <c r="E114" s="23">
        <v>4995000</v>
      </c>
      <c r="F114" s="23">
        <v>5363070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840000</v>
      </c>
      <c r="C115" s="23">
        <v>840000</v>
      </c>
      <c r="D115" s="23">
        <v>840000</v>
      </c>
      <c r="E115" s="23">
        <v>563090</v>
      </c>
      <c r="F115" s="23">
        <v>79739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10000</v>
      </c>
      <c r="C116" s="23">
        <v>10000</v>
      </c>
      <c r="D116" s="23">
        <v>10000</v>
      </c>
      <c r="E116" s="23">
        <v>10000</v>
      </c>
      <c r="F116" s="23">
        <v>7914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60000</v>
      </c>
      <c r="C118" s="23">
        <v>60000</v>
      </c>
      <c r="D118" s="23">
        <v>60000</v>
      </c>
      <c r="E118" s="23">
        <v>50000</v>
      </c>
      <c r="F118" s="23">
        <v>57112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50000</v>
      </c>
      <c r="C119" s="23">
        <v>50000</v>
      </c>
      <c r="D119" s="23">
        <v>50000</v>
      </c>
      <c r="E119" s="23">
        <v>50000</v>
      </c>
      <c r="F119" s="23">
        <v>39852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150000</v>
      </c>
      <c r="C120" s="23">
        <v>150000</v>
      </c>
      <c r="D120" s="23">
        <v>150000</v>
      </c>
      <c r="E120" s="23">
        <v>150000</v>
      </c>
      <c r="F120" s="23">
        <v>119730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1400000</v>
      </c>
      <c r="C122" s="23">
        <v>1400000</v>
      </c>
      <c r="D122" s="23">
        <v>1400000</v>
      </c>
      <c r="E122" s="23">
        <v>1400000</v>
      </c>
      <c r="F122" s="23">
        <v>997692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75000</v>
      </c>
      <c r="F125" s="23">
        <v>78073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17000</v>
      </c>
      <c r="C128" s="23">
        <v>17000</v>
      </c>
      <c r="D128" s="23">
        <v>17000</v>
      </c>
      <c r="E128" s="23">
        <v>2000</v>
      </c>
      <c r="F128" s="23">
        <v>11934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40000</v>
      </c>
      <c r="C131" s="23">
        <v>40000</v>
      </c>
      <c r="D131" s="23">
        <v>40000</v>
      </c>
      <c r="E131" s="23">
        <v>40000</v>
      </c>
      <c r="F131" s="23">
        <v>31860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1674000</v>
      </c>
      <c r="C135" s="18">
        <f t="shared" si="35"/>
        <v>1674000</v>
      </c>
      <c r="D135" s="18">
        <f t="shared" si="35"/>
        <v>1674000</v>
      </c>
      <c r="E135" s="18">
        <f t="shared" si="35"/>
        <v>1484000</v>
      </c>
      <c r="F135" s="18">
        <f>SUM(F136:F140)</f>
        <v>701361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280000</v>
      </c>
      <c r="C136" s="25">
        <v>280000</v>
      </c>
      <c r="D136" s="25">
        <v>280000</v>
      </c>
      <c r="E136" s="25">
        <v>90000</v>
      </c>
      <c r="F136" s="25">
        <v>102711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1394000</v>
      </c>
      <c r="C137" s="23">
        <v>1394000</v>
      </c>
      <c r="D137" s="23">
        <v>1394000</v>
      </c>
      <c r="E137" s="23">
        <v>1394000</v>
      </c>
      <c r="F137" s="23">
        <v>598650</v>
      </c>
      <c r="G137" s="32" t="s">
        <v>118</v>
      </c>
      <c r="H137" s="8">
        <v>224011</v>
      </c>
      <c r="I137" s="4" t="str">
        <f t="shared" si="30"/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1260000</v>
      </c>
      <c r="C150" s="18">
        <f t="shared" si="38"/>
        <v>1260000</v>
      </c>
      <c r="D150" s="18">
        <f t="shared" si="38"/>
        <v>1260000</v>
      </c>
      <c r="E150" s="18">
        <f t="shared" si="38"/>
        <v>1236599</v>
      </c>
      <c r="F150" s="18">
        <f>SUM(F151:F168)</f>
        <v>199178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420000</v>
      </c>
      <c r="C152" s="23">
        <v>420000</v>
      </c>
      <c r="D152" s="23">
        <v>420000</v>
      </c>
      <c r="E152" s="23">
        <v>659009</v>
      </c>
      <c r="F152" s="23">
        <v>10960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280000</v>
      </c>
      <c r="C156" s="23">
        <v>280000</v>
      </c>
      <c r="D156" s="23">
        <v>280000</v>
      </c>
      <c r="E156" s="23">
        <v>411475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140000</v>
      </c>
      <c r="C159" s="23">
        <v>140000</v>
      </c>
      <c r="D159" s="23">
        <v>140000</v>
      </c>
      <c r="E159" s="23">
        <v>40000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280000</v>
      </c>
      <c r="C160" s="23">
        <v>280000</v>
      </c>
      <c r="D160" s="23">
        <v>280000</v>
      </c>
      <c r="E160" s="23">
        <v>126115</v>
      </c>
      <c r="F160" s="23">
        <v>175257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140000</v>
      </c>
      <c r="C164" s="23">
        <v>140000</v>
      </c>
      <c r="D164" s="23">
        <v>140000</v>
      </c>
      <c r="E164" s="23">
        <v>0</v>
      </c>
      <c r="F164" s="23">
        <v>12961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2033900</v>
      </c>
      <c r="C176" s="18">
        <f t="shared" si="40"/>
        <v>2033900</v>
      </c>
      <c r="D176" s="18">
        <f t="shared" si="40"/>
        <v>2033900</v>
      </c>
      <c r="E176" s="18">
        <f t="shared" si="40"/>
        <v>1509010</v>
      </c>
      <c r="F176" s="18">
        <f>SUM(F177:F196)</f>
        <v>6778483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533900</v>
      </c>
      <c r="C180" s="23">
        <v>533900</v>
      </c>
      <c r="D180" s="23">
        <v>533900</v>
      </c>
      <c r="E180" s="23">
        <v>533900</v>
      </c>
      <c r="F180" s="23">
        <v>399100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418610</v>
      </c>
      <c r="F195" s="23">
        <v>6263383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1500000</v>
      </c>
      <c r="C196" s="23">
        <v>1500000</v>
      </c>
      <c r="D196" s="23">
        <v>1500000</v>
      </c>
      <c r="E196" s="23">
        <v>556500</v>
      </c>
      <c r="F196" s="23">
        <v>116000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1130000</v>
      </c>
      <c r="C225" s="18">
        <f t="shared" si="47"/>
        <v>1130000</v>
      </c>
      <c r="D225" s="18">
        <f t="shared" si="47"/>
        <v>1130000</v>
      </c>
      <c r="E225" s="18">
        <f t="shared" si="47"/>
        <v>115000</v>
      </c>
      <c r="F225" s="18">
        <f>SUM(F226:F238)</f>
        <v>763514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280000</v>
      </c>
      <c r="C226" s="25">
        <v>280000</v>
      </c>
      <c r="D226" s="25">
        <v>280000</v>
      </c>
      <c r="E226" s="25">
        <v>24976</v>
      </c>
      <c r="F226" s="25">
        <v>58156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420000</v>
      </c>
      <c r="C227" s="23">
        <v>420000</v>
      </c>
      <c r="D227" s="23">
        <v>420000</v>
      </c>
      <c r="E227" s="23">
        <v>71462</v>
      </c>
      <c r="F227" s="23">
        <v>375369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280000</v>
      </c>
      <c r="C231" s="23">
        <v>280000</v>
      </c>
      <c r="D231" s="23">
        <v>280000</v>
      </c>
      <c r="E231" s="23">
        <v>13562</v>
      </c>
      <c r="F231" s="23">
        <v>201073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150000</v>
      </c>
      <c r="C233" s="23">
        <v>150000</v>
      </c>
      <c r="D233" s="23">
        <v>150000</v>
      </c>
      <c r="E233" s="23">
        <v>5000</v>
      </c>
      <c r="F233" s="23">
        <v>126316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2600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2020-03-08T06:45:18Z</cp:lastPrinted>
  <dcterms:created xsi:type="dcterms:W3CDTF">2018-12-30T09:54:12Z</dcterms:created>
  <dcterms:modified xsi:type="dcterms:W3CDTF">2020-03-08T06:45:21Z</dcterms:modified>
</cp:coreProperties>
</file>