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B32" i="1"/>
  <c r="I32" i="1" s="1"/>
  <c r="I240" i="1"/>
  <c r="I34" i="1"/>
  <c r="I225" i="1"/>
  <c r="B33" i="1"/>
  <c r="I245" i="1"/>
  <c r="I254" i="1"/>
  <c r="B36" i="1"/>
  <c r="I37" i="1"/>
  <c r="I23" i="1"/>
  <c r="I31" i="1"/>
  <c r="E26" i="1"/>
  <c r="E10" i="1" s="1"/>
  <c r="E11" i="1" s="1"/>
  <c r="F26" i="1"/>
  <c r="F10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<sst xmlns="http://schemas.openxmlformats.org/spreadsheetml/2006/main" count="245" uniqueCount="216">
  <si>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</si>
  <si>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</si>
  <si>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</si>
  <si>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</si>
  <si>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</si>
  <si>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</si>
  <si>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</si>
  <si>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</si>
  <si>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</si>
  <si>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</si>
  <si>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</si>
  <si>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</si>
  <si>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</si>
  <si>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</si>
  <si>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</si>
  <si>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</si>
  <si>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</si>
  <si>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</si>
  <si>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</si>
  <si>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</si>
  <si>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</si>
  <si>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</si>
  <si>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</si>
  <si>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</si>
  <si>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</si>
  <si>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</si>
  <si>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</si>
  <si>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</si>
  <si>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</si>
  <si>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</si>
  <si>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</si>
  <si>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</si>
  <si>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</si>
  <si>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</si>
  <si>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</si>
  <si>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</si>
  <si>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</si>
  <si>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</si>
  <si>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</si>
  <si>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</si>
  <si>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</si>
  <si>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</si>
  <si>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</si>
  <si>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</si>
  <si>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</si>
  <si>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</si>
  <si>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</si>
  <si>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</si>
  <si>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</si>
  <si>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</si>
  <si>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</si>
  <si>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</si>
  <si>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</si>
  <si>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</si>
  <si>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</si>
  <si>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</si>
  <si>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</si>
  <si>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</si>
  <si>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</si>
  <si>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</si>
  <si>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</si>
  <si>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</si>
  <si>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</si>
  <si>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</si>
  <si>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</si>
  <si>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</si>
  <si>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</si>
  <si>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</si>
  <si>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</si>
  <si>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</si>
  <si>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</si>
  <si>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</si>
  <si>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</si>
  <si>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</si>
  <si>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</si>
  <si>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</si>
  <si>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</si>
  <si>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</si>
  <si>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</si>
  <si>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</si>
  <si>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</si>
  <si>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</si>
  <si>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</si>
  <si>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</si>
  <si>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</si>
  <si>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</si>
  <si>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</si>
  <si>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</si>
  <si>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</si>
  <si>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</si>
  <si>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</si>
  <si>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</si>
  <si>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</si>
  <si>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</si>
  <si>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</si>
  <si>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</si>
  <si>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</si>
  <si>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</si>
  <si>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</si>
  <si>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</si>
  <si>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</si>
  <si>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</si>
  <si>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</si>
  <si>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</si>
  <si>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</si>
  <si>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</si>
  <si>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</si>
  <si>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</si>
  <si>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</si>
  <si>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</si>
  <si>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</si>
  <si>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</si>
  <si>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</si>
  <si>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</si>
  <si>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</si>
  <si>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</si>
  <si>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</si>
  <si>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</si>
  <si>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</si>
  <si>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</si>
  <si>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</si>
  <si>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</si>
  <si>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</si>
  <si>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</si>
  <si>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</si>
  <si>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</si>
  <si>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</si>
  <si>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</si>
  <si>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</si>
  <si>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</si>
  <si>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</si>
  <si>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</si>
  <si>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</si>
  <si>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</si>
  <si>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</si>
  <si>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</si>
  <si>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</si>
  <si>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</si>
  <si>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</si>
  <si>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</si>
  <si>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</si>
  <si>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</si>
  <si>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</si>
  <si>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</si>
  <si>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</si>
  <si>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</si>
  <si>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</si>
  <si>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</si>
  <si>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</si>
  <si>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</si>
  <si>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</si>
  <si>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</si>
  <si>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</si>
  <si>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</si>
  <si>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</si>
  <si>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</si>
  <si>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</si>
  <si>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</si>
  <si>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</si>
  <si>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</si>
  <si>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</si>
  <si>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</si>
  <si>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</si>
  <si>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</si>
  <si>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</si>
  <si>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</si>
  <si>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</si>
  <si>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</si>
  <si>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</si>
  <si>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</si>
  <si>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</si>
  <si>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</si>
  <si>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</si>
  <si>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</si>
  <si>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</si>
  <si>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</si>
  <si>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</si>
  <si>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</si>
  <si>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</si>
  <si>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</si>
  <si>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</si>
  <si>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</si>
  <si>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</si>
  <si>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</si>
  <si>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</si>
  <si>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</si>
  <si>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</si>
  <si>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</si>
  <si>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</si>
  <si>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</si>
  <si>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</si>
  <si>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</si>
  <si>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</si>
  <si>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</si>
  <si>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</si>
  <si>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</si>
  <si>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</si>
  <si>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</si>
  <si>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</si>
  <si>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</si>
  <si>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</si>
  <si>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</si>
  <si>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</si>
  <si>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</si>
  <si>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</si>
  <si>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</si>
  <si>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</si>
  <si>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</si>
  <si>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</si>
  <si>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</si>
  <si>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</si>
  <si>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</si>
  <si>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އުތުރުބުރީ އުކުޅަހު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</si>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</sst>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3838459</v>
      </c>
      <c r="C9" s="15">
        <f t="shared" si="0"/>
        <v>3738459</v>
      </c>
      <c r="D9" s="15">
        <f t="shared" si="0"/>
        <v>3557810</v>
      </c>
      <c r="E9" s="15">
        <f t="shared" si="0"/>
        <v>2804004</v>
      </c>
      <c r="F9" s="15">
        <f>F13</f>
        <v>3814948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226335</v>
      </c>
      <c r="C10" s="16">
        <f t="shared" si="2"/>
        <v>226335</v>
      </c>
      <c r="D10" s="16">
        <f t="shared" si="2"/>
        <v>226335</v>
      </c>
      <c r="E10" s="16">
        <f t="shared" si="2"/>
        <v>0</v>
      </c>
      <c r="F10" s="16">
        <f>F26</f>
        <v>79000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4064794</v>
      </c>
      <c r="C11" s="18">
        <f t="shared" si="3"/>
        <v>3964794</v>
      </c>
      <c r="D11" s="18">
        <f t="shared" si="3"/>
        <v>3784145</v>
      </c>
      <c r="E11" s="18">
        <f t="shared" si="3"/>
        <v>2804004</v>
      </c>
      <c r="F11" s="18">
        <f>SUM(F9:F10)</f>
        <v>3893948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3838459</v>
      </c>
      <c r="C13" s="18">
        <f t="shared" si="4"/>
        <v>3738459</v>
      </c>
      <c r="D13" s="18">
        <f t="shared" si="4"/>
        <v>3557810</v>
      </c>
      <c r="E13" s="18">
        <f t="shared" si="4"/>
        <v>2804004</v>
      </c>
      <c r="F13" s="18">
        <f>SUM(F14:F24)</f>
        <v>3814948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1975362</v>
      </c>
      <c r="C14" s="22">
        <f t="shared" si="5"/>
        <v>1975362</v>
      </c>
      <c r="D14" s="22">
        <f t="shared" si="5"/>
        <v>1975362</v>
      </c>
      <c r="E14" s="22">
        <f t="shared" si="5"/>
        <v>2023423</v>
      </c>
      <c r="F14" s="22">
        <f>F36</f>
        <v>2179506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86759</v>
      </c>
      <c r="C15" s="23">
        <f t="shared" si="6"/>
        <v>86759</v>
      </c>
      <c r="D15" s="23">
        <f t="shared" si="6"/>
        <v>86759</v>
      </c>
      <c r="E15" s="23">
        <f t="shared" si="6"/>
        <v>87891</v>
      </c>
      <c r="F15" s="23">
        <f>F77</f>
        <v>88119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32500</v>
      </c>
      <c r="C16" s="23">
        <f t="shared" si="7"/>
        <v>32500</v>
      </c>
      <c r="D16" s="23">
        <f t="shared" si="7"/>
        <v>32500</v>
      </c>
      <c r="E16" s="23">
        <f t="shared" si="7"/>
        <v>10000</v>
      </c>
      <c r="F16" s="23">
        <f>F85</f>
        <v>44138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75700</v>
      </c>
      <c r="C17" s="23">
        <f t="shared" si="8"/>
        <v>75700</v>
      </c>
      <c r="D17" s="23">
        <f t="shared" si="8"/>
        <v>75700</v>
      </c>
      <c r="E17" s="23">
        <f t="shared" si="8"/>
        <v>41600</v>
      </c>
      <c r="F17" s="23">
        <f>F93</f>
        <v>150874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1224018</v>
      </c>
      <c r="C18" s="23">
        <f t="shared" si="9"/>
        <v>1124018</v>
      </c>
      <c r="D18" s="23">
        <f t="shared" si="9"/>
        <v>943369</v>
      </c>
      <c r="E18" s="23">
        <f t="shared" si="9"/>
        <v>641090</v>
      </c>
      <c r="F18" s="23">
        <f>F107</f>
        <v>773753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56000</v>
      </c>
      <c r="C20" s="23">
        <f t="shared" si="11"/>
        <v>56000</v>
      </c>
      <c r="D20" s="23">
        <f t="shared" si="11"/>
        <v>56000</v>
      </c>
      <c r="E20" s="23">
        <f t="shared" si="11"/>
        <v>0</v>
      </c>
      <c r="F20" s="23">
        <f>F142</f>
        <v>8424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86860</v>
      </c>
      <c r="C21" s="23">
        <f t="shared" si="12"/>
        <v>86860</v>
      </c>
      <c r="D21" s="23">
        <f t="shared" si="12"/>
        <v>86860</v>
      </c>
      <c r="E21" s="23">
        <f t="shared" si="12"/>
        <v>0</v>
      </c>
      <c r="F21" s="23">
        <f>F150</f>
        <v>142527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301260</v>
      </c>
      <c r="C23" s="23">
        <f t="shared" si="14"/>
        <v>301260</v>
      </c>
      <c r="D23" s="23">
        <f t="shared" si="14"/>
        <v>301260</v>
      </c>
      <c r="E23" s="23">
        <f t="shared" si="14"/>
        <v>0</v>
      </c>
      <c r="F23" s="23">
        <f>F176</f>
        <v>427607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226335</v>
      </c>
      <c r="C26" s="18">
        <f t="shared" si="16"/>
        <v>226335</v>
      </c>
      <c r="D26" s="18">
        <f t="shared" si="16"/>
        <v>226335</v>
      </c>
      <c r="E26" s="18">
        <f t="shared" si="16"/>
        <v>0</v>
      </c>
      <c r="F26" s="18">
        <f>SUM(F27:F34)</f>
        <v>79000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226335</v>
      </c>
      <c r="C31" s="23">
        <f t="shared" si="21"/>
        <v>226335</v>
      </c>
      <c r="D31" s="23">
        <f t="shared" si="21"/>
        <v>226335</v>
      </c>
      <c r="E31" s="23">
        <f t="shared" si="21"/>
        <v>0</v>
      </c>
      <c r="F31" s="23">
        <f>F225</f>
        <v>79000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1975362</v>
      </c>
      <c r="C36" s="18">
        <f t="shared" si="25"/>
        <v>1975362</v>
      </c>
      <c r="D36" s="18">
        <f t="shared" si="25"/>
        <v>1975362</v>
      </c>
      <c r="E36" s="18">
        <f t="shared" si="25"/>
        <v>2023423</v>
      </c>
      <c r="F36" s="18">
        <f>SUM(F37:F38)</f>
        <v>2179506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1363362</v>
      </c>
      <c r="C37" s="25">
        <f t="shared" si="26"/>
        <v>1363362</v>
      </c>
      <c r="D37" s="25">
        <f t="shared" si="26"/>
        <v>1363362</v>
      </c>
      <c r="E37" s="25">
        <f t="shared" si="26"/>
        <v>1485070</v>
      </c>
      <c r="F37" s="25">
        <f>F40</f>
        <v>1714838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612000</v>
      </c>
      <c r="C38" s="23">
        <f t="shared" si="27"/>
        <v>612000</v>
      </c>
      <c r="D38" s="23">
        <f t="shared" si="27"/>
        <v>612000</v>
      </c>
      <c r="E38" s="23">
        <f t="shared" si="27"/>
        <v>538353</v>
      </c>
      <c r="F38" s="23">
        <f>F44</f>
        <v>464668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1363362</v>
      </c>
      <c r="C40" s="18">
        <f t="shared" si="28"/>
        <v>1363362</v>
      </c>
      <c r="D40" s="18">
        <f t="shared" si="28"/>
        <v>1363362</v>
      </c>
      <c r="E40" s="18">
        <f t="shared" si="28"/>
        <v>1485070</v>
      </c>
      <c r="F40" s="18">
        <f>SUM(F41:F42)</f>
        <v>1714838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1239420</v>
      </c>
      <c r="C41" s="25">
        <v>1239420</v>
      </c>
      <c r="D41" s="25">
        <v>1239420</v>
      </c>
      <c r="E41" s="25">
        <v>1255587</v>
      </c>
      <c r="F41" s="25">
        <v>1478176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123942</v>
      </c>
      <c r="C42" s="23">
        <v>123942</v>
      </c>
      <c r="D42" s="23">
        <v>123942</v>
      </c>
      <c r="E42" s="23">
        <v>229483</v>
      </c>
      <c r="F42" s="23">
        <v>236662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612000</v>
      </c>
      <c r="C44" s="18">
        <f t="shared" si="29"/>
        <v>612000</v>
      </c>
      <c r="D44" s="18">
        <f t="shared" si="29"/>
        <v>612000</v>
      </c>
      <c r="E44" s="18">
        <f t="shared" si="29"/>
        <v>538353</v>
      </c>
      <c r="F44" s="18">
        <f>SUM(F45:F75)</f>
        <v>464668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51000</v>
      </c>
      <c r="C48" s="23">
        <v>51000</v>
      </c>
      <c r="D48" s="23">
        <v>51000</v>
      </c>
      <c r="E48" s="23">
        <v>54000</v>
      </c>
      <c r="F48" s="23">
        <v>52400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3500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79650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3606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1260</v>
      </c>
      <c r="F61" s="23">
        <v>960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37200</v>
      </c>
      <c r="C66" s="23">
        <v>37200</v>
      </c>
      <c r="D66" s="23">
        <v>37200</v>
      </c>
      <c r="E66" s="23">
        <v>36734</v>
      </c>
      <c r="F66" s="23">
        <v>34981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5738</v>
      </c>
      <c r="F67" s="23">
        <v>5725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240000</v>
      </c>
      <c r="C69" s="23">
        <v>240000</v>
      </c>
      <c r="D69" s="23">
        <v>240000</v>
      </c>
      <c r="E69" s="23">
        <v>253119</v>
      </c>
      <c r="F69" s="23">
        <v>249629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184800</v>
      </c>
      <c r="C73" s="23">
        <v>184800</v>
      </c>
      <c r="D73" s="23">
        <v>184800</v>
      </c>
      <c r="E73" s="23">
        <v>107852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3600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86759</v>
      </c>
      <c r="C77" s="18">
        <f t="shared" si="31"/>
        <v>86759</v>
      </c>
      <c r="D77" s="18">
        <f t="shared" si="31"/>
        <v>86759</v>
      </c>
      <c r="E77" s="18">
        <f t="shared" si="31"/>
        <v>87891</v>
      </c>
      <c r="F77" s="18">
        <f>SUM(F78:F83)</f>
        <v>88119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86759</v>
      </c>
      <c r="C83" s="23">
        <v>86759</v>
      </c>
      <c r="D83" s="23">
        <v>86759</v>
      </c>
      <c r="E83" s="23">
        <v>87891</v>
      </c>
      <c r="F83" s="23">
        <v>88119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32500</v>
      </c>
      <c r="C85" s="18">
        <f t="shared" si="32"/>
        <v>32500</v>
      </c>
      <c r="D85" s="18">
        <f t="shared" si="32"/>
        <v>32500</v>
      </c>
      <c r="E85" s="18">
        <f t="shared" si="32"/>
        <v>10000</v>
      </c>
      <c r="F85" s="18">
        <f>SUM(F86:F91)</f>
        <v>44138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32500</v>
      </c>
      <c r="C86" s="25">
        <v>32500</v>
      </c>
      <c r="D86" s="25">
        <v>32500</v>
      </c>
      <c r="E86" s="25">
        <v>10000</v>
      </c>
      <c r="F86" s="25">
        <v>44138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75700</v>
      </c>
      <c r="C93" s="18">
        <f t="shared" si="33"/>
        <v>75700</v>
      </c>
      <c r="D93" s="18">
        <f t="shared" si="33"/>
        <v>75700</v>
      </c>
      <c r="E93" s="18">
        <f t="shared" si="33"/>
        <v>41600</v>
      </c>
      <c r="F93" s="18">
        <f>SUM(F94:F105)</f>
        <v>150874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18000</v>
      </c>
      <c r="F94" s="25">
        <v>38249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18060</v>
      </c>
      <c r="C96" s="23">
        <v>18060</v>
      </c>
      <c r="D96" s="23">
        <v>18060</v>
      </c>
      <c r="E96" s="23">
        <v>15000</v>
      </c>
      <c r="F96" s="23">
        <v>33600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7600</v>
      </c>
      <c r="C97" s="23">
        <v>7600</v>
      </c>
      <c r="D97" s="23">
        <v>7600</v>
      </c>
      <c r="E97" s="23">
        <v>0</v>
      </c>
      <c r="F97" s="23">
        <v>1082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9720</v>
      </c>
      <c r="C98" s="23">
        <v>9720</v>
      </c>
      <c r="D98" s="23">
        <v>9720</v>
      </c>
      <c r="E98" s="23">
        <v>6000</v>
      </c>
      <c r="F98" s="23">
        <v>14255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3520</v>
      </c>
      <c r="C99" s="23">
        <v>3520</v>
      </c>
      <c r="D99" s="23">
        <v>3520</v>
      </c>
      <c r="E99" s="23">
        <v>0</v>
      </c>
      <c r="F99" s="23">
        <v>7232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6800</v>
      </c>
      <c r="C101" s="23">
        <v>6800</v>
      </c>
      <c r="D101" s="23">
        <v>6800</v>
      </c>
      <c r="E101" s="23">
        <v>2600</v>
      </c>
      <c r="F101" s="23">
        <v>7018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1389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954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47095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1224018</v>
      </c>
      <c r="C107" s="18">
        <f t="shared" si="34"/>
        <v>1124018</v>
      </c>
      <c r="D107" s="18">
        <f t="shared" si="34"/>
        <v>943369</v>
      </c>
      <c r="E107" s="18">
        <f t="shared" si="34"/>
        <v>641090</v>
      </c>
      <c r="F107" s="18">
        <f>SUM(F108:F133)</f>
        <v>773753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33600</v>
      </c>
      <c r="C108" s="25">
        <v>33600</v>
      </c>
      <c r="D108" s="25">
        <v>33600</v>
      </c>
      <c r="E108" s="25">
        <v>34547</v>
      </c>
      <c r="F108" s="25">
        <v>50292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499149</v>
      </c>
      <c r="C109" s="23">
        <v>499149</v>
      </c>
      <c r="D109" s="23">
        <v>499149</v>
      </c>
      <c r="E109" s="23">
        <v>561543</v>
      </c>
      <c r="F109" s="23">
        <v>482699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200000</v>
      </c>
      <c r="C110" s="23">
        <v>100000</v>
      </c>
      <c r="D110" s="23">
        <v>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122800</v>
      </c>
      <c r="C111" s="23">
        <v>122800</v>
      </c>
      <c r="D111" s="23">
        <v>122800</v>
      </c>
      <c r="E111" s="23">
        <v>45000</v>
      </c>
      <c r="F111" s="23">
        <v>108000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8700</v>
      </c>
      <c r="C119" s="23">
        <v>8700</v>
      </c>
      <c r="D119" s="23">
        <v>7551</v>
      </c>
      <c r="E119" s="23">
        <v>0</v>
      </c>
      <c r="F119" s="23">
        <v>8561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79500</v>
      </c>
      <c r="C120" s="23">
        <v>79500</v>
      </c>
      <c r="D120" s="23">
        <v>0</v>
      </c>
      <c r="E120" s="23">
        <v>0</v>
      </c>
      <c r="F120" s="23">
        <v>1722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242149</v>
      </c>
      <c r="C121" s="23">
        <v>242149</v>
      </c>
      <c r="D121" s="23">
        <v>242149</v>
      </c>
      <c r="E121" s="23">
        <v>0</v>
      </c>
      <c r="F121" s="23">
        <v>63967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5500</v>
      </c>
      <c r="C124" s="23">
        <v>5500</v>
      </c>
      <c r="D124" s="23">
        <v>5500</v>
      </c>
      <c r="E124" s="23">
        <v>0</v>
      </c>
      <c r="F124" s="23">
        <v>7444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9200</v>
      </c>
      <c r="C126" s="23">
        <v>9200</v>
      </c>
      <c r="D126" s="23">
        <v>9200</v>
      </c>
      <c r="E126" s="23">
        <v>0</v>
      </c>
      <c r="F126" s="23">
        <v>12200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9320</v>
      </c>
      <c r="C129" s="23">
        <v>9320</v>
      </c>
      <c r="D129" s="23">
        <v>9320</v>
      </c>
      <c r="E129" s="23">
        <v>0</v>
      </c>
      <c r="F129" s="23">
        <v>7585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1500</v>
      </c>
      <c r="C131" s="23">
        <v>1500</v>
      </c>
      <c r="D131" s="23">
        <v>1500</v>
      </c>
      <c r="E131" s="23">
        <v>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3000</v>
      </c>
      <c r="C132" s="23">
        <v>3000</v>
      </c>
      <c r="D132" s="23">
        <v>3000</v>
      </c>
      <c r="E132" s="23">
        <v>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9600</v>
      </c>
      <c r="C133" s="23">
        <v>9600</v>
      </c>
      <c r="D133" s="23">
        <v>9600</v>
      </c>
      <c r="E133" s="23">
        <v>0</v>
      </c>
      <c r="F133" s="23">
        <v>26283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56000</v>
      </c>
      <c r="C142" s="18">
        <f t="shared" si="37"/>
        <v>56000</v>
      </c>
      <c r="D142" s="18">
        <f t="shared" si="37"/>
        <v>56000</v>
      </c>
      <c r="E142" s="18">
        <f t="shared" si="37"/>
        <v>0</v>
      </c>
      <c r="F142" s="18">
        <f>SUM(F143:F148)</f>
        <v>8424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4800</v>
      </c>
      <c r="C145" s="23">
        <v>4800</v>
      </c>
      <c r="D145" s="23">
        <v>4800</v>
      </c>
      <c r="E145" s="23">
        <v>0</v>
      </c>
      <c r="F145" s="23">
        <v>8424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51200</v>
      </c>
      <c r="C148" s="23">
        <v>51200</v>
      </c>
      <c r="D148" s="23">
        <v>51200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86860</v>
      </c>
      <c r="C150" s="18">
        <f t="shared" si="38"/>
        <v>86860</v>
      </c>
      <c r="D150" s="18">
        <f t="shared" si="38"/>
        <v>86860</v>
      </c>
      <c r="E150" s="18">
        <f t="shared" si="38"/>
        <v>0</v>
      </c>
      <c r="F150" s="18">
        <f>SUM(F151:F168)</f>
        <v>142527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19630</v>
      </c>
      <c r="C152" s="23">
        <v>19630</v>
      </c>
      <c r="D152" s="23">
        <v>19630</v>
      </c>
      <c r="E152" s="23">
        <v>0</v>
      </c>
      <c r="F152" s="23">
        <v>131669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8500</v>
      </c>
      <c r="C157" s="23">
        <v>8500</v>
      </c>
      <c r="D157" s="23">
        <v>8500</v>
      </c>
      <c r="E157" s="23">
        <v>0</v>
      </c>
      <c r="F157" s="23">
        <v>280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customHeight="1">
      <c r="A161" s="8">
        <v>226011</v>
      </c>
      <c r="B161" s="23">
        <v>45630</v>
      </c>
      <c r="C161" s="23">
        <v>45630</v>
      </c>
      <c r="D161" s="23">
        <v>45630</v>
      </c>
      <c r="E161" s="23">
        <v>0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customHeight="1">
      <c r="A162" s="8">
        <v>226012</v>
      </c>
      <c r="B162" s="23">
        <v>6500</v>
      </c>
      <c r="C162" s="23">
        <v>6500</v>
      </c>
      <c r="D162" s="23">
        <v>6500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customHeight="1">
      <c r="A165" s="8">
        <v>226015</v>
      </c>
      <c r="B165" s="23">
        <v>6600</v>
      </c>
      <c r="C165" s="23">
        <v>6600</v>
      </c>
      <c r="D165" s="23">
        <v>6600</v>
      </c>
      <c r="E165" s="23">
        <v>0</v>
      </c>
      <c r="F165" s="23">
        <v>995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9583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301260</v>
      </c>
      <c r="C176" s="18">
        <f t="shared" si="40"/>
        <v>301260</v>
      </c>
      <c r="D176" s="18">
        <f t="shared" si="40"/>
        <v>301260</v>
      </c>
      <c r="E176" s="18">
        <f t="shared" si="40"/>
        <v>0</v>
      </c>
      <c r="F176" s="18">
        <f>SUM(F177:F196)</f>
        <v>427607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2756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271260</v>
      </c>
      <c r="C186" s="23">
        <v>271260</v>
      </c>
      <c r="D186" s="23">
        <v>271260</v>
      </c>
      <c r="E186" s="23">
        <v>0</v>
      </c>
      <c r="F186" s="23">
        <v>424851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226335</v>
      </c>
      <c r="C225" s="18">
        <f t="shared" si="47"/>
        <v>226335</v>
      </c>
      <c r="D225" s="18">
        <f t="shared" si="47"/>
        <v>226335</v>
      </c>
      <c r="E225" s="18">
        <f t="shared" si="47"/>
        <v>0</v>
      </c>
      <c r="F225" s="18">
        <f>SUM(F226:F238)</f>
        <v>79000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12500</v>
      </c>
      <c r="C226" s="25">
        <v>12500</v>
      </c>
      <c r="D226" s="25">
        <v>12500</v>
      </c>
      <c r="E226" s="25">
        <v>0</v>
      </c>
      <c r="F226" s="25">
        <v>12699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82600</v>
      </c>
      <c r="C227" s="23">
        <v>82600</v>
      </c>
      <c r="D227" s="23">
        <v>82600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customHeight="1">
      <c r="A228" s="8">
        <v>423003</v>
      </c>
      <c r="B228" s="23">
        <v>80647</v>
      </c>
      <c r="C228" s="23">
        <v>80647</v>
      </c>
      <c r="D228" s="23">
        <v>80647</v>
      </c>
      <c r="E228" s="23">
        <v>0</v>
      </c>
      <c r="F228" s="23">
        <v>0</v>
      </c>
      <c r="G228" s="32" t="s">
        <v>188</v>
      </c>
      <c r="H228" s="8">
        <v>423003</v>
      </c>
      <c r="I228" s="4" t="str">
        <f t="shared" si="42"/>
        <v>SHOW</v>
      </c>
    </row>
    <row r="229" spans="1:9" ht="22.5" customHeight="1">
      <c r="A229" s="8">
        <v>423004</v>
      </c>
      <c r="B229" s="23">
        <v>21688</v>
      </c>
      <c r="C229" s="23">
        <v>21688</v>
      </c>
      <c r="D229" s="23">
        <v>21688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48525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28900</v>
      </c>
      <c r="C233" s="23">
        <v>28900</v>
      </c>
      <c r="D233" s="23">
        <v>28900</v>
      </c>
      <c r="E233" s="23">
        <v>0</v>
      </c>
      <c r="F233" s="23">
        <v>17776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2020-03-08T04:23:32Z</cp:lastPrinted>
  <dcterms:created xsi:type="dcterms:W3CDTF">2018-12-30T09:54:12Z</dcterms:created>
  <dcterms:modified xsi:type="dcterms:W3CDTF">2020-03-08T04:23:35Z</dcterms:modified>
</cp:coreProperties>
</file>