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E11" i="1" s="1"/>
  <c r="I23" i="1"/>
  <c r="I31" i="1"/>
  <c r="I34" i="1"/>
  <c r="B36" i="1"/>
  <c r="I37" i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<sst xmlns="http://schemas.openxmlformats.org/spreadsheetml/2006/main" count="245" uniqueCount="216">
  <si>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</si>
  <si>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</si>
  <si>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</si>
  <si>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</si>
  <si>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</si>
  <si>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</si>
  <si>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</si>
  <si>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</si>
  <si>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</si>
  <si>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</si>
  <si>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</si>
  <si>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</si>
  <si>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</si>
  <si>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</si>
  <si>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</si>
  <si>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</si>
  <si>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</si>
  <si>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</si>
  <si>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</si>
  <si>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</si>
  <si>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</si>
  <si>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</si>
  <si>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</si>
  <si>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</si>
  <si>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</si>
  <si>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</si>
  <si>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</si>
  <si>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</si>
  <si>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</si>
  <si>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</si>
  <si>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</si>
  <si>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</si>
  <si>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</si>
  <si>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</si>
  <si>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</si>
  <si>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</si>
  <si>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</si>
  <si>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</si>
  <si>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</si>
  <si>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</si>
  <si>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</si>
  <si>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</si>
  <si>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</si>
  <si>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</si>
  <si>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</si>
  <si>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</si>
  <si>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</si>
  <si>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</si>
  <si>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</si>
  <si>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</si>
  <si>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</si>
  <si>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</si>
  <si>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</si>
  <si>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</si>
  <si>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</si>
  <si>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</si>
  <si>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</si>
  <si>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</si>
  <si>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</si>
  <si>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</si>
  <si>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</si>
  <si>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</si>
  <si>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</si>
  <si>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</si>
  <si>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</si>
  <si>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</si>
  <si>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</si>
  <si>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</si>
  <si>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</si>
  <si>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</si>
  <si>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</si>
  <si>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</si>
  <si>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</si>
  <si>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</si>
  <si>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</si>
  <si>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</si>
  <si>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</si>
  <si>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</si>
  <si>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</si>
  <si>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</si>
  <si>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</si>
  <si>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</si>
  <si>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</si>
  <si>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</si>
  <si>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</si>
  <si>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</si>
  <si>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</si>
  <si>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</si>
  <si>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</si>
  <si>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</si>
  <si>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</si>
  <si>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</si>
  <si>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</si>
  <si>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</si>
  <si>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</si>
  <si>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</si>
  <si>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</si>
  <si>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</si>
  <si>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</si>
  <si>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</si>
  <si>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</si>
  <si>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</si>
  <si>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</si>
  <si>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</si>
  <si>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</si>
  <si>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</si>
  <si>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</si>
  <si>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</si>
  <si>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</si>
  <si>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</si>
  <si>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</si>
  <si>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</si>
  <si>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</si>
  <si>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</si>
  <si>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</si>
  <si>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</si>
  <si>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</si>
  <si>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</si>
  <si>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</si>
  <si>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</si>
  <si>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</si>
  <si>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</si>
  <si>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</si>
  <si>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</si>
  <si>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</si>
  <si>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</si>
  <si>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</si>
  <si>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</si>
  <si>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</si>
  <si>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</si>
  <si>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</si>
  <si>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</si>
  <si>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</si>
  <si>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</si>
  <si>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</si>
  <si>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</si>
  <si>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</si>
  <si>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</si>
  <si>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</si>
  <si>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</si>
  <si>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</si>
  <si>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</si>
  <si>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</si>
  <si>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</si>
  <si>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</si>
  <si>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</si>
  <si>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</si>
  <si>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</si>
  <si>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</si>
  <si>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</si>
  <si>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</si>
  <si>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</si>
  <si>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</si>
  <si>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</si>
  <si>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</si>
  <si>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</si>
  <si>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</si>
  <si>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</si>
  <si>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</si>
  <si>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</si>
  <si>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</si>
  <si>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</si>
  <si>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</si>
  <si>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</si>
  <si>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</si>
  <si>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</si>
  <si>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</si>
  <si>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</si>
  <si>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</si>
  <si>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</si>
  <si>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</si>
  <si>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</si>
  <si>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</si>
  <si>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</si>
  <si>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</si>
  <si>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</si>
  <si>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</si>
  <si>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</si>
  <si>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</si>
  <si>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</si>
  <si>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</si>
  <si>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</si>
  <si>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</si>
  <si>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</si>
  <si>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</si>
  <si>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</si>
  <si>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</si>
  <si>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</si>
  <si>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</si>
  <si>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</si>
  <si>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</si>
  <si>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</si>
  <si>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</si>
  <si>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</si>
  <si>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</si>
  <si>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</si>
  <si>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</si>
  <si>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</si>
  <si>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</si>
  <si>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</si>
  <si>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</si>
  <si>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</si>
  <si>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</si>
  <si>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</si>
  <si>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</si>
  <si>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</si>
  <si>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</si>
  <si>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</si>
  <si>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</si>
  <si>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</si>
  <si>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</si>
  <si>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</si>
  <si>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ލ. ރީޖަނަލް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</si>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</sst>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74134318</v>
      </c>
      <c r="C9" s="15">
        <f t="shared" si="0"/>
        <v>74000194</v>
      </c>
      <c r="D9" s="15">
        <f t="shared" si="0"/>
        <v>73867220</v>
      </c>
      <c r="E9" s="15">
        <f t="shared" si="0"/>
        <v>73834311</v>
      </c>
      <c r="F9" s="15">
        <f>F13</f>
        <v>72049077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141670</v>
      </c>
      <c r="C10" s="16">
        <f t="shared" si="2"/>
        <v>139284</v>
      </c>
      <c r="D10" s="16">
        <f t="shared" si="2"/>
        <v>136945</v>
      </c>
      <c r="E10" s="16">
        <f t="shared" si="2"/>
        <v>40000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74275988</v>
      </c>
      <c r="C11" s="18">
        <f t="shared" si="3"/>
        <v>74139478</v>
      </c>
      <c r="D11" s="18">
        <f t="shared" si="3"/>
        <v>74004165</v>
      </c>
      <c r="E11" s="18">
        <f t="shared" si="3"/>
        <v>73874311</v>
      </c>
      <c r="F11" s="18">
        <f>SUM(F9:F10)</f>
        <v>72049077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74134318</v>
      </c>
      <c r="C13" s="18">
        <f t="shared" si="4"/>
        <v>74000194</v>
      </c>
      <c r="D13" s="18">
        <f t="shared" si="4"/>
        <v>73867220</v>
      </c>
      <c r="E13" s="18">
        <f t="shared" si="4"/>
        <v>73834311</v>
      </c>
      <c r="F13" s="18">
        <f>SUM(F14:F24)</f>
        <v>72049077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67248395</v>
      </c>
      <c r="C14" s="22">
        <f t="shared" si="5"/>
        <v>67248395</v>
      </c>
      <c r="D14" s="22">
        <f t="shared" si="5"/>
        <v>67248395</v>
      </c>
      <c r="E14" s="22">
        <f t="shared" si="5"/>
        <v>68176563</v>
      </c>
      <c r="F14" s="22">
        <f>F36</f>
        <v>65936183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1055111</v>
      </c>
      <c r="C15" s="23">
        <f t="shared" si="6"/>
        <v>1055111</v>
      </c>
      <c r="D15" s="23">
        <f t="shared" si="6"/>
        <v>1055111</v>
      </c>
      <c r="E15" s="23">
        <f t="shared" si="6"/>
        <v>1055111</v>
      </c>
      <c r="F15" s="23">
        <f>F77</f>
        <v>1022515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928020</v>
      </c>
      <c r="C16" s="23">
        <f t="shared" si="7"/>
        <v>851500</v>
      </c>
      <c r="D16" s="23">
        <f t="shared" si="7"/>
        <v>775000</v>
      </c>
      <c r="E16" s="23">
        <f t="shared" si="7"/>
        <v>517500</v>
      </c>
      <c r="F16" s="23">
        <f>F85</f>
        <v>667670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732624</v>
      </c>
      <c r="C17" s="23">
        <f t="shared" si="8"/>
        <v>721200</v>
      </c>
      <c r="D17" s="23">
        <f t="shared" si="8"/>
        <v>710000</v>
      </c>
      <c r="E17" s="23">
        <f t="shared" si="8"/>
        <v>544256</v>
      </c>
      <c r="F17" s="23">
        <f>F93</f>
        <v>580339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2958102</v>
      </c>
      <c r="C18" s="23">
        <f t="shared" si="9"/>
        <v>2935688</v>
      </c>
      <c r="D18" s="23">
        <f t="shared" si="9"/>
        <v>2913714</v>
      </c>
      <c r="E18" s="23">
        <f t="shared" si="9"/>
        <v>3008337</v>
      </c>
      <c r="F18" s="23">
        <f>F107</f>
        <v>3209057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520200</v>
      </c>
      <c r="C19" s="23">
        <f t="shared" si="10"/>
        <v>510000</v>
      </c>
      <c r="D19" s="23">
        <f t="shared" si="10"/>
        <v>500000</v>
      </c>
      <c r="E19" s="23">
        <f t="shared" si="10"/>
        <v>412544</v>
      </c>
      <c r="F19" s="23">
        <f>F135</f>
        <v>412544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691866</v>
      </c>
      <c r="C21" s="23">
        <f t="shared" si="12"/>
        <v>678300</v>
      </c>
      <c r="D21" s="23">
        <f t="shared" si="12"/>
        <v>665000</v>
      </c>
      <c r="E21" s="23">
        <f t="shared" si="12"/>
        <v>120000</v>
      </c>
      <c r="F21" s="23">
        <f>F150</f>
        <v>220769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141670</v>
      </c>
      <c r="C26" s="18">
        <f t="shared" si="16"/>
        <v>139284</v>
      </c>
      <c r="D26" s="18">
        <f t="shared" si="16"/>
        <v>136945</v>
      </c>
      <c r="E26" s="18">
        <f t="shared" si="16"/>
        <v>40000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141670</v>
      </c>
      <c r="C31" s="23">
        <f t="shared" si="21"/>
        <v>139284</v>
      </c>
      <c r="D31" s="23">
        <f t="shared" si="21"/>
        <v>136945</v>
      </c>
      <c r="E31" s="23">
        <f t="shared" si="21"/>
        <v>40000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67248395</v>
      </c>
      <c r="C36" s="18">
        <f t="shared" si="25"/>
        <v>67248395</v>
      </c>
      <c r="D36" s="18">
        <f t="shared" si="25"/>
        <v>67248395</v>
      </c>
      <c r="E36" s="18">
        <f t="shared" si="25"/>
        <v>68176563</v>
      </c>
      <c r="F36" s="18">
        <f>SUM(F37:F38)</f>
        <v>65936183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37753295</v>
      </c>
      <c r="C37" s="25">
        <f t="shared" si="26"/>
        <v>37753295</v>
      </c>
      <c r="D37" s="25">
        <f t="shared" si="26"/>
        <v>37753295</v>
      </c>
      <c r="E37" s="25">
        <f t="shared" si="26"/>
        <v>38222588</v>
      </c>
      <c r="F37" s="25">
        <f>F40</f>
        <v>38436426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29495100</v>
      </c>
      <c r="C38" s="23">
        <f t="shared" si="27"/>
        <v>29495100</v>
      </c>
      <c r="D38" s="23">
        <f t="shared" si="27"/>
        <v>29495100</v>
      </c>
      <c r="E38" s="23">
        <f t="shared" si="27"/>
        <v>29953975</v>
      </c>
      <c r="F38" s="23">
        <f>F44</f>
        <v>27499757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37753295</v>
      </c>
      <c r="C40" s="18">
        <f t="shared" si="28"/>
        <v>37753295</v>
      </c>
      <c r="D40" s="18">
        <f t="shared" si="28"/>
        <v>37753295</v>
      </c>
      <c r="E40" s="18">
        <f t="shared" si="28"/>
        <v>38222588</v>
      </c>
      <c r="F40" s="18">
        <f>SUM(F41:F42)</f>
        <v>38436426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27330360</v>
      </c>
      <c r="C41" s="25">
        <v>27330360</v>
      </c>
      <c r="D41" s="25">
        <v>27330360</v>
      </c>
      <c r="E41" s="25">
        <v>27799654</v>
      </c>
      <c r="F41" s="25">
        <v>27466983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10422935</v>
      </c>
      <c r="C42" s="23">
        <v>10422935</v>
      </c>
      <c r="D42" s="23">
        <v>10422935</v>
      </c>
      <c r="E42" s="23">
        <v>10422934</v>
      </c>
      <c r="F42" s="23">
        <v>10969443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29495100</v>
      </c>
      <c r="C44" s="18">
        <f t="shared" si="29"/>
        <v>29495100</v>
      </c>
      <c r="D44" s="18">
        <f t="shared" si="29"/>
        <v>29495100</v>
      </c>
      <c r="E44" s="18">
        <f t="shared" si="29"/>
        <v>29953975</v>
      </c>
      <c r="F44" s="18">
        <f>SUM(F45:F75)</f>
        <v>27499757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117000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957000</v>
      </c>
      <c r="C48" s="23">
        <v>957000</v>
      </c>
      <c r="D48" s="23">
        <v>957000</v>
      </c>
      <c r="E48" s="23">
        <v>861000</v>
      </c>
      <c r="F48" s="23">
        <v>844345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1814400</v>
      </c>
      <c r="C52" s="23">
        <v>1814400</v>
      </c>
      <c r="D52" s="23">
        <v>1814400</v>
      </c>
      <c r="E52" s="23">
        <v>1798030</v>
      </c>
      <c r="F52" s="23">
        <v>1770371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3420000</v>
      </c>
      <c r="C54" s="23">
        <v>3420000</v>
      </c>
      <c r="D54" s="23">
        <v>3420000</v>
      </c>
      <c r="E54" s="23">
        <v>3442472</v>
      </c>
      <c r="F54" s="23">
        <v>3509162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133200</v>
      </c>
      <c r="C55" s="23">
        <v>133200</v>
      </c>
      <c r="D55" s="23">
        <v>133200</v>
      </c>
      <c r="E55" s="23">
        <v>148388</v>
      </c>
      <c r="F55" s="23">
        <v>134650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1500000</v>
      </c>
      <c r="C57" s="23">
        <v>1500000</v>
      </c>
      <c r="D57" s="23">
        <v>1500000</v>
      </c>
      <c r="E57" s="23">
        <v>1179592</v>
      </c>
      <c r="F57" s="23">
        <v>1256330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372000</v>
      </c>
      <c r="C60" s="23">
        <v>372000</v>
      </c>
      <c r="D60" s="23">
        <v>372000</v>
      </c>
      <c r="E60" s="23">
        <v>528750</v>
      </c>
      <c r="F60" s="23">
        <v>353750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131402</v>
      </c>
      <c r="F61" s="23">
        <v>212447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2040100</v>
      </c>
      <c r="C63" s="23">
        <v>2040100</v>
      </c>
      <c r="D63" s="23">
        <v>2040100</v>
      </c>
      <c r="E63" s="23">
        <v>1298963</v>
      </c>
      <c r="F63" s="23">
        <v>1417095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118200</v>
      </c>
      <c r="C66" s="23">
        <v>118200</v>
      </c>
      <c r="D66" s="23">
        <v>118200</v>
      </c>
      <c r="E66" s="23">
        <v>151479</v>
      </c>
      <c r="F66" s="23">
        <v>150901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4714400</v>
      </c>
      <c r="C67" s="23">
        <v>4714400</v>
      </c>
      <c r="D67" s="23">
        <v>4714400</v>
      </c>
      <c r="E67" s="23">
        <v>6836775</v>
      </c>
      <c r="F67" s="23">
        <v>7114290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11376600</v>
      </c>
      <c r="C69" s="23">
        <v>11376600</v>
      </c>
      <c r="D69" s="23">
        <v>11376600</v>
      </c>
      <c r="E69" s="23">
        <v>11049876</v>
      </c>
      <c r="F69" s="23">
        <v>10650156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3034800</v>
      </c>
      <c r="C73" s="23">
        <v>3034800</v>
      </c>
      <c r="D73" s="23">
        <v>3034800</v>
      </c>
      <c r="E73" s="23">
        <v>2273088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137160</v>
      </c>
      <c r="F75" s="23">
        <v>86260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1055111</v>
      </c>
      <c r="C77" s="18">
        <f t="shared" si="31"/>
        <v>1055111</v>
      </c>
      <c r="D77" s="18">
        <f t="shared" si="31"/>
        <v>1055111</v>
      </c>
      <c r="E77" s="18">
        <f t="shared" si="31"/>
        <v>1055111</v>
      </c>
      <c r="F77" s="18">
        <f>SUM(F78:F83)</f>
        <v>1022515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1055111</v>
      </c>
      <c r="C83" s="23">
        <v>1055111</v>
      </c>
      <c r="D83" s="23">
        <v>1055111</v>
      </c>
      <c r="E83" s="23">
        <v>1055111</v>
      </c>
      <c r="F83" s="23">
        <v>1022515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928020</v>
      </c>
      <c r="C85" s="18">
        <f t="shared" si="32"/>
        <v>851500</v>
      </c>
      <c r="D85" s="18">
        <f t="shared" si="32"/>
        <v>775000</v>
      </c>
      <c r="E85" s="18">
        <f t="shared" si="32"/>
        <v>517500</v>
      </c>
      <c r="F85" s="18">
        <f>SUM(F86:F91)</f>
        <v>667670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26000</v>
      </c>
      <c r="C86" s="25">
        <v>25500</v>
      </c>
      <c r="D86" s="25">
        <v>25000</v>
      </c>
      <c r="E86" s="25">
        <v>15500</v>
      </c>
      <c r="F86" s="25">
        <v>22500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52020</v>
      </c>
      <c r="C87" s="23">
        <v>51000</v>
      </c>
      <c r="D87" s="23">
        <v>50000</v>
      </c>
      <c r="E87" s="23">
        <v>2000</v>
      </c>
      <c r="F87" s="23">
        <v>10321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250000</v>
      </c>
      <c r="C88" s="23">
        <v>225000</v>
      </c>
      <c r="D88" s="23">
        <v>200000</v>
      </c>
      <c r="E88" s="23">
        <v>50000</v>
      </c>
      <c r="F88" s="23">
        <v>184849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600000</v>
      </c>
      <c r="C90" s="23">
        <v>550000</v>
      </c>
      <c r="D90" s="23">
        <v>500000</v>
      </c>
      <c r="E90" s="23">
        <v>450000</v>
      </c>
      <c r="F90" s="23">
        <v>450000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732624</v>
      </c>
      <c r="C93" s="18">
        <f t="shared" si="33"/>
        <v>721200</v>
      </c>
      <c r="D93" s="18">
        <f t="shared" si="33"/>
        <v>710000</v>
      </c>
      <c r="E93" s="18">
        <f t="shared" si="33"/>
        <v>544256</v>
      </c>
      <c r="F93" s="18">
        <f>SUM(F94:F105)</f>
        <v>580339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499392</v>
      </c>
      <c r="C94" s="25">
        <v>489600</v>
      </c>
      <c r="D94" s="25">
        <v>480000</v>
      </c>
      <c r="E94" s="25">
        <v>350000</v>
      </c>
      <c r="F94" s="25">
        <v>302312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10404</v>
      </c>
      <c r="C95" s="23">
        <v>10200</v>
      </c>
      <c r="D95" s="23">
        <v>10000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100000</v>
      </c>
      <c r="C96" s="23">
        <v>100000</v>
      </c>
      <c r="D96" s="23">
        <v>100000</v>
      </c>
      <c r="E96" s="23">
        <v>85000</v>
      </c>
      <c r="F96" s="23">
        <v>116431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1252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52020</v>
      </c>
      <c r="C98" s="23">
        <v>51000</v>
      </c>
      <c r="D98" s="23">
        <v>50000</v>
      </c>
      <c r="E98" s="23">
        <v>50000</v>
      </c>
      <c r="F98" s="23">
        <v>35000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15606</v>
      </c>
      <c r="C99" s="23">
        <v>15300</v>
      </c>
      <c r="D99" s="23">
        <v>15000</v>
      </c>
      <c r="E99" s="23">
        <v>10940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50000</v>
      </c>
      <c r="C101" s="23">
        <v>50000</v>
      </c>
      <c r="D101" s="23">
        <v>50000</v>
      </c>
      <c r="E101" s="23">
        <v>32490</v>
      </c>
      <c r="F101" s="23">
        <v>51160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5202</v>
      </c>
      <c r="C102" s="23">
        <v>5100</v>
      </c>
      <c r="D102" s="23">
        <v>5000</v>
      </c>
      <c r="E102" s="23">
        <v>5000</v>
      </c>
      <c r="F102" s="23">
        <v>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601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39191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14392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2958102</v>
      </c>
      <c r="C107" s="18">
        <f t="shared" si="34"/>
        <v>2935688</v>
      </c>
      <c r="D107" s="18">
        <f t="shared" si="34"/>
        <v>2913714</v>
      </c>
      <c r="E107" s="18">
        <f t="shared" si="34"/>
        <v>3008337</v>
      </c>
      <c r="F107" s="18">
        <f>SUM(F108:F133)</f>
        <v>3209057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500000</v>
      </c>
      <c r="C108" s="25">
        <v>500000</v>
      </c>
      <c r="D108" s="25">
        <v>500000</v>
      </c>
      <c r="E108" s="25">
        <v>456623</v>
      </c>
      <c r="F108" s="25">
        <v>350000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1115000</v>
      </c>
      <c r="C109" s="23">
        <v>1115000</v>
      </c>
      <c r="D109" s="23">
        <v>1115000</v>
      </c>
      <c r="E109" s="23">
        <v>1258000</v>
      </c>
      <c r="F109" s="23">
        <v>1657166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20808</v>
      </c>
      <c r="C110" s="23">
        <v>20400</v>
      </c>
      <c r="D110" s="23">
        <v>20000</v>
      </c>
      <c r="E110" s="23">
        <v>20000</v>
      </c>
      <c r="F110" s="23">
        <v>36142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200000</v>
      </c>
      <c r="C111" s="23">
        <v>200000</v>
      </c>
      <c r="D111" s="23">
        <v>200000</v>
      </c>
      <c r="E111" s="23">
        <v>200000</v>
      </c>
      <c r="F111" s="23">
        <v>200000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24191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10404</v>
      </c>
      <c r="C113" s="23">
        <v>10200</v>
      </c>
      <c r="D113" s="23">
        <v>10000</v>
      </c>
      <c r="E113" s="23">
        <v>10000</v>
      </c>
      <c r="F113" s="23">
        <v>10000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963113</v>
      </c>
      <c r="C115" s="23">
        <v>944228</v>
      </c>
      <c r="D115" s="23">
        <v>925714</v>
      </c>
      <c r="E115" s="23">
        <v>910714</v>
      </c>
      <c r="F115" s="23">
        <v>746813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5202</v>
      </c>
      <c r="C116" s="23">
        <v>5100</v>
      </c>
      <c r="D116" s="23">
        <v>5000</v>
      </c>
      <c r="E116" s="23">
        <v>5000</v>
      </c>
      <c r="F116" s="23">
        <v>5000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78030</v>
      </c>
      <c r="C118" s="23">
        <v>76500</v>
      </c>
      <c r="D118" s="23">
        <v>75000</v>
      </c>
      <c r="E118" s="23">
        <v>75000</v>
      </c>
      <c r="F118" s="23">
        <v>75000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4182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20808</v>
      </c>
      <c r="C121" s="23">
        <v>20400</v>
      </c>
      <c r="D121" s="23">
        <v>20000</v>
      </c>
      <c r="E121" s="23">
        <v>20000</v>
      </c>
      <c r="F121" s="23">
        <v>22852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12306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44737</v>
      </c>
      <c r="C126" s="23">
        <v>43860</v>
      </c>
      <c r="D126" s="23">
        <v>43000</v>
      </c>
      <c r="E126" s="23">
        <v>43000</v>
      </c>
      <c r="F126" s="23">
        <v>40374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696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203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800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10000</v>
      </c>
      <c r="F133" s="23">
        <v>23332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520200</v>
      </c>
      <c r="C135" s="18">
        <f t="shared" si="35"/>
        <v>510000</v>
      </c>
      <c r="D135" s="18">
        <f t="shared" si="35"/>
        <v>500000</v>
      </c>
      <c r="E135" s="18">
        <f t="shared" si="35"/>
        <v>412544</v>
      </c>
      <c r="F135" s="18">
        <f>SUM(F136:F140)</f>
        <v>412544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520200</v>
      </c>
      <c r="C136" s="25">
        <v>510000</v>
      </c>
      <c r="D136" s="25">
        <v>500000</v>
      </c>
      <c r="E136" s="25">
        <v>412544</v>
      </c>
      <c r="F136" s="25">
        <v>412544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691866</v>
      </c>
      <c r="C150" s="18">
        <f t="shared" si="38"/>
        <v>678300</v>
      </c>
      <c r="D150" s="18">
        <f t="shared" si="38"/>
        <v>665000</v>
      </c>
      <c r="E150" s="18">
        <f t="shared" si="38"/>
        <v>120000</v>
      </c>
      <c r="F150" s="18">
        <f>SUM(F151:F168)</f>
        <v>220769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364140</v>
      </c>
      <c r="C152" s="23">
        <v>357000</v>
      </c>
      <c r="D152" s="23">
        <v>350000</v>
      </c>
      <c r="E152" s="23">
        <v>100000</v>
      </c>
      <c r="F152" s="23">
        <v>100000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78030</v>
      </c>
      <c r="C156" s="23">
        <v>76500</v>
      </c>
      <c r="D156" s="23">
        <v>75000</v>
      </c>
      <c r="E156" s="23">
        <v>20000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8720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3489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10404</v>
      </c>
      <c r="C159" s="23">
        <v>10200</v>
      </c>
      <c r="D159" s="23">
        <v>10000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36414</v>
      </c>
      <c r="C160" s="23">
        <v>35700</v>
      </c>
      <c r="D160" s="23">
        <v>35000</v>
      </c>
      <c r="E160" s="23">
        <v>0</v>
      </c>
      <c r="F160" s="23">
        <v>15000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36414</v>
      </c>
      <c r="C163" s="23">
        <v>35700</v>
      </c>
      <c r="D163" s="23">
        <v>35000</v>
      </c>
      <c r="E163" s="23">
        <v>0</v>
      </c>
      <c r="F163" s="23">
        <v>5000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10404</v>
      </c>
      <c r="C164" s="23">
        <v>10200</v>
      </c>
      <c r="D164" s="23">
        <v>10000</v>
      </c>
      <c r="E164" s="23">
        <v>0</v>
      </c>
      <c r="F164" s="23">
        <v>13324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156060</v>
      </c>
      <c r="C166" s="23">
        <v>153000</v>
      </c>
      <c r="D166" s="23">
        <v>150000</v>
      </c>
      <c r="E166" s="23">
        <v>0</v>
      </c>
      <c r="F166" s="23">
        <v>50000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236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141670</v>
      </c>
      <c r="C225" s="18">
        <f t="shared" si="47"/>
        <v>139284</v>
      </c>
      <c r="D225" s="18">
        <f t="shared" si="47"/>
        <v>136945</v>
      </c>
      <c r="E225" s="18">
        <f t="shared" si="47"/>
        <v>40000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12017</v>
      </c>
      <c r="C226" s="25">
        <v>11781</v>
      </c>
      <c r="D226" s="25">
        <v>11550</v>
      </c>
      <c r="E226" s="25">
        <v>15000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</v>
      </c>
      <c r="E227" s="23">
        <v>20000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34640</v>
      </c>
      <c r="C229" s="23">
        <v>33961</v>
      </c>
      <c r="D229" s="23">
        <v>33295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7803</v>
      </c>
      <c r="C230" s="23">
        <v>7650</v>
      </c>
      <c r="D230" s="23">
        <v>7500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67210</v>
      </c>
      <c r="C233" s="23">
        <v>65892</v>
      </c>
      <c r="D233" s="23">
        <v>64600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2020-03-08T03:25:31Z</cp:lastPrinted>
  <dcterms:created xsi:type="dcterms:W3CDTF">2018-12-30T09:54:12Z</dcterms:created>
  <dcterms:modified xsi:type="dcterms:W3CDTF">2020-03-08T03:25:36Z</dcterms:modified>
</cp:coreProperties>
</file>