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F26" i="1" l="1"/>
  <c r="F10" i="1" s="1"/>
  <c r="I254" i="1"/>
  <c r="B33" i="1"/>
  <c r="I245" i="1"/>
  <c r="I176" i="1"/>
  <c r="I225" i="1"/>
  <c r="I23" i="1"/>
  <c r="I31" i="1"/>
  <c r="I34" i="1"/>
  <c r="B36" i="1"/>
  <c r="I37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<sst xmlns="http://schemas.openxmlformats.org/spreadsheetml/2006/main" count="245" uniqueCount="216">
  <si>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</si>
  <si>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</si>
  <si>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</si>
  <si>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</si>
  <si>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</si>
  <si>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</si>
  <si>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</si>
  <si>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</si>
  <si>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</si>
  <si>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</si>
  <si>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</si>
  <si>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</si>
  <si>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</si>
  <si>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</si>
  <si>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</si>
  <si>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</si>
  <si>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</si>
  <si>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</si>
  <si>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</si>
  <si>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</si>
  <si>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</si>
  <si>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</si>
  <si>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</si>
  <si>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</si>
  <si>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</si>
  <si>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</si>
  <si>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</si>
  <si>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</si>
  <si>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</si>
  <si>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</si>
  <si>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</si>
  <si>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</si>
  <si>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</si>
  <si>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</si>
  <si>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</si>
  <si>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</si>
  <si>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</si>
  <si>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</si>
  <si>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</si>
  <si>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</si>
  <si>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</si>
  <si>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</si>
  <si>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</si>
  <si>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</si>
  <si>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</si>
  <si>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</si>
  <si>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</si>
  <si>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</si>
  <si>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</si>
  <si>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</si>
  <si>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</si>
  <si>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</si>
  <si>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</si>
  <si>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</si>
  <si>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</si>
  <si>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</si>
  <si>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</si>
  <si>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</si>
  <si>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</si>
  <si>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</si>
  <si>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</si>
  <si>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</si>
  <si>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</si>
  <si>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</si>
  <si>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</si>
  <si>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</si>
  <si>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</si>
  <si>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</si>
  <si>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</si>
  <si>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</si>
  <si>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</si>
  <si>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</si>
  <si>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</si>
  <si>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</si>
  <si>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</si>
  <si>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</si>
  <si>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</si>
  <si>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</si>
  <si>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</si>
  <si>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</si>
  <si>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</si>
  <si>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</si>
  <si>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</si>
  <si>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</si>
  <si>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</si>
  <si>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</si>
  <si>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</si>
  <si>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</si>
  <si>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</si>
  <si>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</si>
  <si>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</si>
  <si>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</si>
  <si>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</si>
  <si>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</si>
  <si>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</si>
  <si>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</si>
  <si>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</si>
  <si>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</si>
  <si>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</si>
  <si>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</si>
  <si>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</si>
  <si>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</si>
  <si>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</si>
  <si>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</si>
  <si>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</si>
  <si>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</si>
  <si>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</si>
  <si>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</si>
  <si>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</si>
  <si>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</si>
  <si>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</si>
  <si>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</si>
  <si>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</si>
  <si>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</si>
  <si>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</si>
  <si>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</si>
  <si>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</si>
  <si>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</si>
  <si>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</si>
  <si>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</si>
  <si>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</si>
  <si>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</si>
  <si>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</si>
  <si>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</si>
  <si>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</si>
  <si>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</si>
  <si>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</si>
  <si>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</si>
  <si>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</si>
  <si>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</si>
  <si>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</si>
  <si>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</si>
  <si>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</si>
  <si>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</si>
  <si>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</si>
  <si>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</si>
  <si>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</si>
  <si>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</si>
  <si>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</si>
  <si>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</si>
  <si>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</si>
  <si>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</si>
  <si>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</si>
  <si>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</si>
  <si>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</si>
  <si>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</si>
  <si>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</si>
  <si>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</si>
  <si>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</si>
  <si>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</si>
  <si>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</si>
  <si>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</si>
  <si>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</si>
  <si>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</si>
  <si>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</si>
  <si>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</si>
  <si>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</si>
  <si>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</si>
  <si>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</si>
  <si>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</si>
  <si>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</si>
  <si>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</si>
  <si>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</si>
  <si>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</si>
  <si>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</si>
  <si>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</si>
  <si>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</si>
  <si>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</si>
  <si>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</si>
  <si>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</si>
  <si>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</si>
  <si>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</si>
  <si>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</si>
  <si>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</si>
  <si>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</si>
  <si>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</si>
  <si>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</si>
  <si>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</si>
  <si>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</si>
  <si>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</si>
  <si>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</si>
  <si>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</si>
  <si>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</si>
  <si>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</si>
  <si>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</si>
  <si>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</si>
  <si>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</si>
  <si>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</si>
  <si>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</si>
  <si>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</si>
  <si>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</si>
  <si>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</si>
  <si>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</si>
  <si>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</si>
  <si>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</si>
  <si>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</si>
  <si>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</si>
  <si>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</si>
  <si>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</si>
  <si>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</si>
  <si>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</si>
  <si>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</si>
  <si>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</si>
  <si>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</si>
  <si>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</si>
  <si>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</si>
  <si>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</si>
  <si>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</si>
  <si>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</si>
  <si>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</si>
  <si>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</si>
  <si>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</si>
  <si>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ފެކަލްޓީ އޮފް އިންޖިނިއަރިންގ ޓެކްނޮލޮޖީ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</si>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</sst>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1134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12847323</v>
      </c>
      <c r="C9" s="15">
        <f t="shared" si="0"/>
        <v>12802780</v>
      </c>
      <c r="D9" s="15">
        <f t="shared" si="0"/>
        <v>12758239</v>
      </c>
      <c r="E9" s="15">
        <f t="shared" si="0"/>
        <v>11115561</v>
      </c>
      <c r="F9" s="15">
        <f>F13</f>
        <v>5065420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214470</v>
      </c>
      <c r="C10" s="16">
        <f t="shared" si="2"/>
        <v>212652</v>
      </c>
      <c r="D10" s="16">
        <f t="shared" si="2"/>
        <v>210836</v>
      </c>
      <c r="E10" s="16">
        <f t="shared" si="2"/>
        <v>572800</v>
      </c>
      <c r="F10" s="16">
        <f>F26</f>
        <v>125466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13061793</v>
      </c>
      <c r="C11" s="18">
        <f t="shared" si="3"/>
        <v>13015432</v>
      </c>
      <c r="D11" s="18">
        <f t="shared" si="3"/>
        <v>12969075</v>
      </c>
      <c r="E11" s="18">
        <f t="shared" si="3"/>
        <v>11688361</v>
      </c>
      <c r="F11" s="18">
        <f>SUM(F9:F10)</f>
        <v>5190886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12847323</v>
      </c>
      <c r="C13" s="18">
        <f t="shared" si="4"/>
        <v>12802780</v>
      </c>
      <c r="D13" s="18">
        <f t="shared" si="4"/>
        <v>12758239</v>
      </c>
      <c r="E13" s="18">
        <f t="shared" si="4"/>
        <v>11115561</v>
      </c>
      <c r="F13" s="18">
        <f>SUM(F14:F24)</f>
        <v>5065420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9186203</v>
      </c>
      <c r="C14" s="22">
        <f t="shared" si="5"/>
        <v>9186203</v>
      </c>
      <c r="D14" s="22">
        <f t="shared" si="5"/>
        <v>9186203</v>
      </c>
      <c r="E14" s="22">
        <f t="shared" si="5"/>
        <v>8623504</v>
      </c>
      <c r="F14" s="22">
        <f>F36</f>
        <v>3485630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419946</v>
      </c>
      <c r="C15" s="23">
        <f t="shared" si="6"/>
        <v>419946</v>
      </c>
      <c r="D15" s="23">
        <f t="shared" si="6"/>
        <v>419946</v>
      </c>
      <c r="E15" s="23">
        <f t="shared" si="6"/>
        <v>281366</v>
      </c>
      <c r="F15" s="23">
        <f>F77</f>
        <v>111367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470189</v>
      </c>
      <c r="C16" s="23">
        <f t="shared" si="7"/>
        <v>461146</v>
      </c>
      <c r="D16" s="23">
        <f t="shared" si="7"/>
        <v>452104</v>
      </c>
      <c r="E16" s="23">
        <f t="shared" si="7"/>
        <v>258000</v>
      </c>
      <c r="F16" s="23">
        <f>F85</f>
        <v>133096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256000</v>
      </c>
      <c r="C17" s="23">
        <f t="shared" si="8"/>
        <v>255500</v>
      </c>
      <c r="D17" s="23">
        <f t="shared" si="8"/>
        <v>255000</v>
      </c>
      <c r="E17" s="23">
        <f t="shared" si="8"/>
        <v>189693</v>
      </c>
      <c r="F17" s="23">
        <f>F93</f>
        <v>63577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820344</v>
      </c>
      <c r="C18" s="23">
        <f t="shared" si="9"/>
        <v>816972</v>
      </c>
      <c r="D18" s="23">
        <f t="shared" si="9"/>
        <v>813600</v>
      </c>
      <c r="E18" s="23">
        <f t="shared" si="9"/>
        <v>857875</v>
      </c>
      <c r="F18" s="23">
        <f>F107</f>
        <v>144226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1298321</v>
      </c>
      <c r="C20" s="23">
        <f t="shared" si="11"/>
        <v>1273353</v>
      </c>
      <c r="D20" s="23">
        <f t="shared" si="11"/>
        <v>1248386</v>
      </c>
      <c r="E20" s="23">
        <f t="shared" si="11"/>
        <v>287372</v>
      </c>
      <c r="F20" s="23">
        <f>F142</f>
        <v>1051360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358880</v>
      </c>
      <c r="C21" s="23">
        <f t="shared" si="12"/>
        <v>352940</v>
      </c>
      <c r="D21" s="23">
        <f t="shared" si="12"/>
        <v>347000</v>
      </c>
      <c r="E21" s="23">
        <f t="shared" si="12"/>
        <v>589751</v>
      </c>
      <c r="F21" s="23">
        <f>F150</f>
        <v>40059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37440</v>
      </c>
      <c r="C23" s="23">
        <f t="shared" si="14"/>
        <v>36720</v>
      </c>
      <c r="D23" s="23">
        <f t="shared" si="14"/>
        <v>36000</v>
      </c>
      <c r="E23" s="23">
        <f t="shared" si="14"/>
        <v>28000</v>
      </c>
      <c r="F23" s="23">
        <f>F176</f>
        <v>36105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214470</v>
      </c>
      <c r="C26" s="18">
        <f t="shared" si="16"/>
        <v>212652</v>
      </c>
      <c r="D26" s="18">
        <f t="shared" si="16"/>
        <v>210836</v>
      </c>
      <c r="E26" s="18">
        <f t="shared" si="16"/>
        <v>572800</v>
      </c>
      <c r="F26" s="18">
        <f>SUM(F27:F34)</f>
        <v>125466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214470</v>
      </c>
      <c r="C31" s="23">
        <f t="shared" si="21"/>
        <v>212652</v>
      </c>
      <c r="D31" s="23">
        <f t="shared" si="21"/>
        <v>210836</v>
      </c>
      <c r="E31" s="23">
        <f t="shared" si="21"/>
        <v>572800</v>
      </c>
      <c r="F31" s="23">
        <f>F225</f>
        <v>125466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9186203</v>
      </c>
      <c r="C36" s="18">
        <f t="shared" si="25"/>
        <v>9186203</v>
      </c>
      <c r="D36" s="18">
        <f t="shared" si="25"/>
        <v>9186203</v>
      </c>
      <c r="E36" s="18">
        <f t="shared" si="25"/>
        <v>8623504</v>
      </c>
      <c r="F36" s="18">
        <f>SUM(F37:F38)</f>
        <v>3485630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6265064</v>
      </c>
      <c r="C37" s="25">
        <f t="shared" si="26"/>
        <v>6265064</v>
      </c>
      <c r="D37" s="25">
        <f t="shared" si="26"/>
        <v>6265064</v>
      </c>
      <c r="E37" s="25">
        <f t="shared" si="26"/>
        <v>5744797</v>
      </c>
      <c r="F37" s="25">
        <f>F40</f>
        <v>2247469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2921139</v>
      </c>
      <c r="C38" s="23">
        <f t="shared" si="27"/>
        <v>2921139</v>
      </c>
      <c r="D38" s="23">
        <f t="shared" si="27"/>
        <v>2921139</v>
      </c>
      <c r="E38" s="23">
        <f t="shared" si="27"/>
        <v>2878707</v>
      </c>
      <c r="F38" s="23">
        <f>F44</f>
        <v>1238161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6265064</v>
      </c>
      <c r="C40" s="18">
        <f t="shared" si="28"/>
        <v>6265064</v>
      </c>
      <c r="D40" s="18">
        <f t="shared" si="28"/>
        <v>6265064</v>
      </c>
      <c r="E40" s="18">
        <f t="shared" si="28"/>
        <v>5744797</v>
      </c>
      <c r="F40" s="18">
        <f>SUM(F41:F42)</f>
        <v>2247469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5999233</v>
      </c>
      <c r="C41" s="25">
        <v>5999233</v>
      </c>
      <c r="D41" s="25">
        <v>5999233</v>
      </c>
      <c r="E41" s="25">
        <v>5378241</v>
      </c>
      <c r="F41" s="25">
        <v>2165422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265831</v>
      </c>
      <c r="C42" s="23">
        <v>265831</v>
      </c>
      <c r="D42" s="23">
        <v>265831</v>
      </c>
      <c r="E42" s="23">
        <v>366556</v>
      </c>
      <c r="F42" s="23">
        <v>82047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2921139</v>
      </c>
      <c r="C44" s="18">
        <f t="shared" si="29"/>
        <v>2921139</v>
      </c>
      <c r="D44" s="18">
        <f t="shared" si="29"/>
        <v>2921139</v>
      </c>
      <c r="E44" s="18">
        <f t="shared" si="29"/>
        <v>2878707</v>
      </c>
      <c r="F44" s="18">
        <f>SUM(F45:F75)</f>
        <v>1238161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138000</v>
      </c>
      <c r="C48" s="23">
        <v>138000</v>
      </c>
      <c r="D48" s="23">
        <v>138000</v>
      </c>
      <c r="E48" s="23">
        <v>115100</v>
      </c>
      <c r="F48" s="23">
        <v>51000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43200</v>
      </c>
      <c r="C52" s="23">
        <v>43200</v>
      </c>
      <c r="D52" s="23">
        <v>43200</v>
      </c>
      <c r="E52" s="23">
        <v>89370</v>
      </c>
      <c r="F52" s="23">
        <v>76380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5500</v>
      </c>
      <c r="C55" s="23">
        <v>5500</v>
      </c>
      <c r="D55" s="23">
        <v>5500</v>
      </c>
      <c r="E55" s="23">
        <v>4010</v>
      </c>
      <c r="F55" s="23">
        <v>2266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8736</v>
      </c>
      <c r="C57" s="23">
        <v>8736</v>
      </c>
      <c r="D57" s="23">
        <v>8736</v>
      </c>
      <c r="E57" s="23">
        <v>22873</v>
      </c>
      <c r="F57" s="23">
        <v>1099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1200</v>
      </c>
      <c r="C61" s="23">
        <v>1200</v>
      </c>
      <c r="D61" s="23">
        <v>1200</v>
      </c>
      <c r="E61" s="23">
        <v>480</v>
      </c>
      <c r="F61" s="23">
        <v>960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15400</v>
      </c>
      <c r="C63" s="23">
        <v>15400</v>
      </c>
      <c r="D63" s="23">
        <v>15400</v>
      </c>
      <c r="E63" s="23">
        <v>11188</v>
      </c>
      <c r="F63" s="23">
        <v>0</v>
      </c>
      <c r="G63" s="32" t="s">
        <v>54</v>
      </c>
      <c r="H63" s="8">
        <v>212021</v>
      </c>
      <c r="I63" s="4" t="str">
        <f t="shared" si="1"/>
        <v>SHOW</v>
      </c>
    </row>
    <row r="64" spans="1:9" ht="22.5" customHeight="1">
      <c r="A64" s="8">
        <v>212022</v>
      </c>
      <c r="B64" s="23">
        <v>24000</v>
      </c>
      <c r="C64" s="23">
        <v>24000</v>
      </c>
      <c r="D64" s="23">
        <v>24000</v>
      </c>
      <c r="E64" s="23">
        <v>87500</v>
      </c>
      <c r="F64" s="23">
        <v>66200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5250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2571103</v>
      </c>
      <c r="C69" s="23">
        <v>2571103</v>
      </c>
      <c r="D69" s="23">
        <v>2571103</v>
      </c>
      <c r="E69" s="23">
        <v>2025647</v>
      </c>
      <c r="F69" s="23">
        <v>926256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0</v>
      </c>
      <c r="C71" s="23">
        <v>0</v>
      </c>
      <c r="D71" s="23">
        <v>0</v>
      </c>
      <c r="E71" s="23">
        <v>412289</v>
      </c>
      <c r="F71" s="23">
        <v>0</v>
      </c>
      <c r="G71" s="32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108000</v>
      </c>
      <c r="C75" s="23">
        <v>108000</v>
      </c>
      <c r="D75" s="23">
        <v>108000</v>
      </c>
      <c r="E75" s="23">
        <v>105000</v>
      </c>
      <c r="F75" s="23">
        <v>108000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419946</v>
      </c>
      <c r="C77" s="18">
        <f t="shared" si="31"/>
        <v>419946</v>
      </c>
      <c r="D77" s="18">
        <f t="shared" si="31"/>
        <v>419946</v>
      </c>
      <c r="E77" s="18">
        <f t="shared" si="31"/>
        <v>281366</v>
      </c>
      <c r="F77" s="18">
        <f>SUM(F78:F83)</f>
        <v>111367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419946</v>
      </c>
      <c r="C83" s="23">
        <v>419946</v>
      </c>
      <c r="D83" s="23">
        <v>419946</v>
      </c>
      <c r="E83" s="23">
        <v>281366</v>
      </c>
      <c r="F83" s="23">
        <v>111367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470189</v>
      </c>
      <c r="C85" s="18">
        <f t="shared" si="32"/>
        <v>461146</v>
      </c>
      <c r="D85" s="18">
        <f t="shared" si="32"/>
        <v>452104</v>
      </c>
      <c r="E85" s="18">
        <f t="shared" si="32"/>
        <v>258000</v>
      </c>
      <c r="F85" s="18">
        <f>SUM(F86:F91)</f>
        <v>133096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38600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447737</v>
      </c>
      <c r="C88" s="23">
        <v>439126</v>
      </c>
      <c r="D88" s="23">
        <v>430516</v>
      </c>
      <c r="E88" s="23">
        <v>255000</v>
      </c>
      <c r="F88" s="23">
        <v>94496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22452</v>
      </c>
      <c r="C90" s="23">
        <v>22020</v>
      </c>
      <c r="D90" s="23">
        <v>21588</v>
      </c>
      <c r="E90" s="23">
        <v>3000</v>
      </c>
      <c r="F90" s="23">
        <v>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256000</v>
      </c>
      <c r="C93" s="18">
        <f t="shared" si="33"/>
        <v>255500</v>
      </c>
      <c r="D93" s="18">
        <f t="shared" si="33"/>
        <v>255000</v>
      </c>
      <c r="E93" s="18">
        <f t="shared" si="33"/>
        <v>189693</v>
      </c>
      <c r="F93" s="18">
        <f>SUM(F94:F105)</f>
        <v>63577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100000</v>
      </c>
      <c r="C94" s="25">
        <v>100000</v>
      </c>
      <c r="D94" s="25">
        <v>100000</v>
      </c>
      <c r="E94" s="25">
        <v>54000</v>
      </c>
      <c r="F94" s="25">
        <v>38381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100000</v>
      </c>
      <c r="C95" s="23">
        <v>100000</v>
      </c>
      <c r="D95" s="23">
        <v>100000</v>
      </c>
      <c r="E95" s="23">
        <v>100671</v>
      </c>
      <c r="F95" s="23">
        <v>7950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20800</v>
      </c>
      <c r="C98" s="23">
        <v>20400</v>
      </c>
      <c r="D98" s="23">
        <v>20000</v>
      </c>
      <c r="E98" s="23">
        <v>18000</v>
      </c>
      <c r="F98" s="23">
        <v>9379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30000</v>
      </c>
      <c r="C101" s="23">
        <v>30000</v>
      </c>
      <c r="D101" s="23">
        <v>30000</v>
      </c>
      <c r="E101" s="23">
        <v>16022</v>
      </c>
      <c r="F101" s="23">
        <v>5778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5200</v>
      </c>
      <c r="C102" s="23">
        <v>5100</v>
      </c>
      <c r="D102" s="23">
        <v>5000</v>
      </c>
      <c r="E102" s="23">
        <v>1000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2089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820344</v>
      </c>
      <c r="C107" s="18">
        <f t="shared" si="34"/>
        <v>816972</v>
      </c>
      <c r="D107" s="18">
        <f t="shared" si="34"/>
        <v>813600</v>
      </c>
      <c r="E107" s="18">
        <f t="shared" si="34"/>
        <v>857875</v>
      </c>
      <c r="F107" s="18">
        <f>SUM(F108:F133)</f>
        <v>144226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15000</v>
      </c>
      <c r="C108" s="25">
        <v>15000</v>
      </c>
      <c r="D108" s="25">
        <v>15000</v>
      </c>
      <c r="E108" s="25">
        <v>13197</v>
      </c>
      <c r="F108" s="25">
        <v>11066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300000</v>
      </c>
      <c r="C109" s="23">
        <v>300000</v>
      </c>
      <c r="D109" s="23">
        <v>300000</v>
      </c>
      <c r="E109" s="23">
        <v>396262</v>
      </c>
      <c r="F109" s="23">
        <v>292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150000</v>
      </c>
      <c r="C110" s="23">
        <v>150000</v>
      </c>
      <c r="D110" s="23">
        <v>150000</v>
      </c>
      <c r="E110" s="23">
        <v>160000</v>
      </c>
      <c r="F110" s="23">
        <v>9285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10000</v>
      </c>
      <c r="C111" s="23">
        <v>10000</v>
      </c>
      <c r="D111" s="23">
        <v>10000</v>
      </c>
      <c r="E111" s="23">
        <v>9500</v>
      </c>
      <c r="F111" s="23">
        <v>7759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124800</v>
      </c>
      <c r="C112" s="23">
        <v>122400</v>
      </c>
      <c r="D112" s="23">
        <v>120000</v>
      </c>
      <c r="E112" s="23">
        <v>104290</v>
      </c>
      <c r="F112" s="23">
        <v>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100000</v>
      </c>
      <c r="C114" s="23">
        <v>100000</v>
      </c>
      <c r="D114" s="23">
        <v>100000</v>
      </c>
      <c r="E114" s="23">
        <v>111676</v>
      </c>
      <c r="F114" s="23">
        <v>67700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60000</v>
      </c>
      <c r="C115" s="23">
        <v>60000</v>
      </c>
      <c r="D115" s="23">
        <v>60000</v>
      </c>
      <c r="E115" s="23">
        <v>34980</v>
      </c>
      <c r="F115" s="23">
        <v>15900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10000</v>
      </c>
      <c r="C118" s="23">
        <v>10000</v>
      </c>
      <c r="D118" s="23">
        <v>10000</v>
      </c>
      <c r="E118" s="23">
        <v>8970</v>
      </c>
      <c r="F118" s="23">
        <v>1170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5200</v>
      </c>
      <c r="C119" s="23">
        <v>5100</v>
      </c>
      <c r="D119" s="23">
        <v>5000</v>
      </c>
      <c r="E119" s="23">
        <v>4000</v>
      </c>
      <c r="F119" s="23">
        <v>3074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19344</v>
      </c>
      <c r="C125" s="23">
        <v>18972</v>
      </c>
      <c r="D125" s="23">
        <v>18600</v>
      </c>
      <c r="E125" s="23">
        <v>10000</v>
      </c>
      <c r="F125" s="23">
        <v>11750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0</v>
      </c>
      <c r="C132" s="23">
        <v>0</v>
      </c>
      <c r="D132" s="23">
        <v>0</v>
      </c>
      <c r="E132" s="23">
        <v>1100</v>
      </c>
      <c r="F132" s="23">
        <v>1100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26000</v>
      </c>
      <c r="C133" s="23">
        <v>25500</v>
      </c>
      <c r="D133" s="23">
        <v>25000</v>
      </c>
      <c r="E133" s="23">
        <v>3900</v>
      </c>
      <c r="F133" s="23">
        <v>15130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1298321</v>
      </c>
      <c r="C142" s="18">
        <f t="shared" si="37"/>
        <v>1273353</v>
      </c>
      <c r="D142" s="18">
        <f t="shared" si="37"/>
        <v>1248386</v>
      </c>
      <c r="E142" s="18">
        <f t="shared" si="37"/>
        <v>287372</v>
      </c>
      <c r="F142" s="18">
        <f>SUM(F143:F148)</f>
        <v>1051360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190270</v>
      </c>
      <c r="C143" s="25">
        <v>186611</v>
      </c>
      <c r="D143" s="25">
        <v>182952</v>
      </c>
      <c r="E143" s="25">
        <v>8612</v>
      </c>
      <c r="F143" s="25">
        <v>262572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81405</v>
      </c>
      <c r="C144" s="23">
        <v>79839</v>
      </c>
      <c r="D144" s="23">
        <v>78274</v>
      </c>
      <c r="E144" s="23">
        <v>0</v>
      </c>
      <c r="F144" s="23">
        <v>0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20800</v>
      </c>
      <c r="C145" s="23">
        <v>20400</v>
      </c>
      <c r="D145" s="23">
        <v>20000</v>
      </c>
      <c r="E145" s="23">
        <v>0</v>
      </c>
      <c r="F145" s="23">
        <v>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15600</v>
      </c>
      <c r="C146" s="23">
        <v>15300</v>
      </c>
      <c r="D146" s="23">
        <v>15000</v>
      </c>
      <c r="E146" s="23">
        <v>15000</v>
      </c>
      <c r="F146" s="23">
        <v>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customHeight="1">
      <c r="A147" s="8">
        <v>225005</v>
      </c>
      <c r="B147" s="23">
        <v>979846</v>
      </c>
      <c r="C147" s="23">
        <v>961003</v>
      </c>
      <c r="D147" s="23">
        <v>942160</v>
      </c>
      <c r="E147" s="23">
        <v>263760</v>
      </c>
      <c r="F147" s="23">
        <v>788788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10400</v>
      </c>
      <c r="C148" s="23">
        <v>10200</v>
      </c>
      <c r="D148" s="23">
        <v>10000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358880</v>
      </c>
      <c r="C150" s="18">
        <f t="shared" si="38"/>
        <v>352940</v>
      </c>
      <c r="D150" s="18">
        <f t="shared" si="38"/>
        <v>347000</v>
      </c>
      <c r="E150" s="18">
        <f t="shared" si="38"/>
        <v>589751</v>
      </c>
      <c r="F150" s="18">
        <f>SUM(F151:F168)</f>
        <v>40059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114400</v>
      </c>
      <c r="C152" s="23">
        <v>112200</v>
      </c>
      <c r="D152" s="23">
        <v>110000</v>
      </c>
      <c r="E152" s="23">
        <v>570988</v>
      </c>
      <c r="F152" s="23">
        <v>32992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78000</v>
      </c>
      <c r="C156" s="23">
        <v>76500</v>
      </c>
      <c r="D156" s="23">
        <v>75000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78000</v>
      </c>
      <c r="C157" s="23">
        <v>76500</v>
      </c>
      <c r="D157" s="23">
        <v>75000</v>
      </c>
      <c r="E157" s="23">
        <v>4630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15600</v>
      </c>
      <c r="C159" s="23">
        <v>15300</v>
      </c>
      <c r="D159" s="23">
        <v>15000</v>
      </c>
      <c r="E159" s="23">
        <v>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50000</v>
      </c>
      <c r="C160" s="23">
        <v>50000</v>
      </c>
      <c r="D160" s="23">
        <v>50000</v>
      </c>
      <c r="E160" s="23">
        <v>14133</v>
      </c>
      <c r="F160" s="23">
        <v>7067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7280</v>
      </c>
      <c r="C163" s="23">
        <v>7140</v>
      </c>
      <c r="D163" s="23">
        <v>7000</v>
      </c>
      <c r="E163" s="23">
        <v>0</v>
      </c>
      <c r="F163" s="23">
        <v>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10400</v>
      </c>
      <c r="C164" s="23">
        <v>10200</v>
      </c>
      <c r="D164" s="23">
        <v>10000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customHeight="1" thickBot="1">
      <c r="A165" s="8">
        <v>226015</v>
      </c>
      <c r="B165" s="23">
        <v>5200</v>
      </c>
      <c r="C165" s="23">
        <v>5100</v>
      </c>
      <c r="D165" s="23">
        <v>5000</v>
      </c>
      <c r="E165" s="23">
        <v>0</v>
      </c>
      <c r="F165" s="23">
        <v>0</v>
      </c>
      <c r="G165" s="32" t="s">
        <v>142</v>
      </c>
      <c r="H165" s="8">
        <v>226015</v>
      </c>
      <c r="I165" s="4" t="str">
        <f t="shared" si="36"/>
        <v>SHOW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37440</v>
      </c>
      <c r="C176" s="18">
        <f t="shared" si="40"/>
        <v>36720</v>
      </c>
      <c r="D176" s="18">
        <f t="shared" si="40"/>
        <v>36000</v>
      </c>
      <c r="E176" s="18">
        <f t="shared" si="40"/>
        <v>28000</v>
      </c>
      <c r="F176" s="18">
        <f>SUM(F177:F196)</f>
        <v>36105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 thickBot="1">
      <c r="A180" s="8">
        <v>228004</v>
      </c>
      <c r="B180" s="23">
        <v>37440</v>
      </c>
      <c r="C180" s="23">
        <v>36720</v>
      </c>
      <c r="D180" s="23">
        <v>36000</v>
      </c>
      <c r="E180" s="23">
        <v>28000</v>
      </c>
      <c r="F180" s="23">
        <v>36105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214470</v>
      </c>
      <c r="C225" s="18">
        <f t="shared" si="47"/>
        <v>212652</v>
      </c>
      <c r="D225" s="18">
        <f t="shared" si="47"/>
        <v>210836</v>
      </c>
      <c r="E225" s="18">
        <f t="shared" si="47"/>
        <v>572800</v>
      </c>
      <c r="F225" s="18">
        <f>SUM(F226:F238)</f>
        <v>125466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27369</v>
      </c>
      <c r="C226" s="25">
        <v>26842</v>
      </c>
      <c r="D226" s="25">
        <v>26316</v>
      </c>
      <c r="E226" s="25">
        <v>89087</v>
      </c>
      <c r="F226" s="25">
        <v>29610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55661</v>
      </c>
      <c r="C227" s="23">
        <v>54590</v>
      </c>
      <c r="D227" s="23">
        <v>53520</v>
      </c>
      <c r="E227" s="23">
        <v>111748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customHeight="1">
      <c r="A230" s="8">
        <v>423005</v>
      </c>
      <c r="B230" s="23">
        <v>20000</v>
      </c>
      <c r="C230" s="23">
        <v>20000</v>
      </c>
      <c r="D230" s="23">
        <v>20000</v>
      </c>
      <c r="E230" s="23">
        <v>5700</v>
      </c>
      <c r="F230" s="23">
        <v>0</v>
      </c>
      <c r="G230" s="32" t="s">
        <v>190</v>
      </c>
      <c r="H230" s="8">
        <v>423005</v>
      </c>
      <c r="I230" s="4" t="str">
        <f t="shared" si="42"/>
        <v>SHOW</v>
      </c>
    </row>
    <row r="231" spans="1:9" ht="22.5" customHeight="1">
      <c r="A231" s="8">
        <v>423006</v>
      </c>
      <c r="B231" s="23">
        <v>1040</v>
      </c>
      <c r="C231" s="23">
        <v>1020</v>
      </c>
      <c r="D231" s="23">
        <v>1000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10400</v>
      </c>
      <c r="C232" s="23">
        <v>10200</v>
      </c>
      <c r="D232" s="23">
        <v>10000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100000</v>
      </c>
      <c r="C233" s="23">
        <v>100000</v>
      </c>
      <c r="D233" s="23">
        <v>100000</v>
      </c>
      <c r="E233" s="23">
        <v>366265</v>
      </c>
      <c r="F233" s="23">
        <v>95856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2020-03-04T05:57:52Z</cp:lastPrinted>
  <dcterms:created xsi:type="dcterms:W3CDTF">2018-12-30T09:54:12Z</dcterms:created>
  <dcterms:modified xsi:type="dcterms:W3CDTF">2020-03-04T05:57:55Z</dcterms:modified>
</cp:coreProperties>
</file>