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  <sheet name="PSIP Domestic" sheetId="2" r:id="rId2"/>
    <sheet name="PSIP Loan" sheetId="3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xlnm._FilterDatabase" localSheetId="0" hidden="1">Budget!$A$6:$I$257</definedName>
    <definedName name="_xlnm._FilterDatabase" localSheetId="1" hidden="1">'PSIP Domestic'!$B$1:$J$20</definedName>
    <definedName name="_xlnm._FilterDatabase" localSheetId="2" hidden="1">'PSIP Loan'!$M$1:$M$208</definedName>
    <definedName name="_rev_codes">[1]Codes!$A$2:$A$217</definedName>
    <definedName name="a">#REF!</definedName>
    <definedName name="aas">'[2]Expenditure Codes'!$B$86:$B$127</definedName>
    <definedName name="Activity">#REF!</definedName>
    <definedName name="aMI">#REF!</definedName>
    <definedName name="asd">'[3]Expenditure Codes'!$B$3:$B$85</definedName>
    <definedName name="BACODE">#REF!</definedName>
    <definedName name="BAList">'[4]Business areas'!$A$1:$A$1000</definedName>
    <definedName name="bb">'[5]Expenditure Codes'!$B$86:$B$127</definedName>
    <definedName name="bcodelist">#REF!</definedName>
    <definedName name="capital">#REF!</definedName>
    <definedName name="capital1">#REF!</definedName>
    <definedName name="Code">#REF!</definedName>
    <definedName name="Code2">#REF!</definedName>
    <definedName name="copy">#REF!</definedName>
    <definedName name="d">#REF!</definedName>
    <definedName name="DATA1">#REF!</definedName>
    <definedName name="DATA10">#REF!</definedName>
    <definedName name="DATA11">#REF!</definedName>
    <definedName name="DATA2">#REF!</definedName>
    <definedName name="DATA3">#REF!</definedName>
    <definedName name="DATA4">#REF!</definedName>
    <definedName name="DATA5">#REF!</definedName>
    <definedName name="DATA6">#REF!</definedName>
    <definedName name="DATA7">#REF!</definedName>
    <definedName name="DATA8">#REF!</definedName>
    <definedName name="DATA9">#REF!</definedName>
    <definedName name="dsfsd">#REF!</definedName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f">#REF!</definedName>
    <definedName name="fdsf">'[6]Form 5 (PSIP)'!$AM$12:$AM$15</definedName>
    <definedName name="fff">'[5]Expenditure Codes'!$B$86:$B$127</definedName>
    <definedName name="Location">'[7]Form 10A (Domestic PSIP)'!#REF!</definedName>
    <definedName name="m">'[8]Expenditure Codes'!$B$86:$B$127</definedName>
    <definedName name="namelookup">#REF!</definedName>
    <definedName name="o">#REF!</definedName>
    <definedName name="Office">'[7]Form 10A (Domestic PSIP)'!#REF!</definedName>
    <definedName name="Outcome">#REF!</definedName>
    <definedName name="PLIST">#REF!</definedName>
    <definedName name="Policy">#REF!</definedName>
    <definedName name="policylist">#REF!</definedName>
    <definedName name="policylist1">#REF!</definedName>
    <definedName name="_xlnm.Print_Area" localSheetId="0">Budget!$B$1:$H$257</definedName>
    <definedName name="_xlnm.Print_Area" localSheetId="1">'PSIP Domestic'!$B$1:$J$20</definedName>
    <definedName name="_xlnm.Print_Area" localSheetId="2">'PSIP Loan'!$B$1:$N$8</definedName>
    <definedName name="Print_Area_MI">'[9]2007-2011 with GG'!#REF!</definedName>
    <definedName name="_xlnm.Print_Titles" localSheetId="0">Budget!$6:$8</definedName>
    <definedName name="_xlnm.Print_Titles" localSheetId="1">'PSIP Domestic'!$3:$4</definedName>
    <definedName name="_xlnm.Print_Titles" localSheetId="2">'PSIP Loan'!$3:$4</definedName>
    <definedName name="Priority">'[7]Form 10A (Domestic PSIP)'!#REF!</definedName>
    <definedName name="prog0002541">#REF!</definedName>
    <definedName name="Prog111">#REF!</definedName>
    <definedName name="Prog112">#REF!</definedName>
    <definedName name="Prog113">#REF!</definedName>
    <definedName name="Prog113.1">#REF!</definedName>
    <definedName name="Prog114">#REF!</definedName>
    <definedName name="Prog115">#REF!</definedName>
    <definedName name="Prog116">#REF!</definedName>
    <definedName name="Prog121">#REF!</definedName>
    <definedName name="Prog122">#REF!</definedName>
    <definedName name="Prog123">#REF!</definedName>
    <definedName name="Prog124">#REF!</definedName>
    <definedName name="Prog125">#REF!</definedName>
    <definedName name="Prog126">#REF!</definedName>
    <definedName name="Prog127">#REF!</definedName>
    <definedName name="Prog131">#REF!</definedName>
    <definedName name="Prog132">#REF!</definedName>
    <definedName name="Prog133">#REF!</definedName>
    <definedName name="Prog134">#REF!</definedName>
    <definedName name="Prog141">#REF!</definedName>
    <definedName name="Prog142">#REF!</definedName>
    <definedName name="Prog143">#REF!</definedName>
    <definedName name="Prog144">#REF!</definedName>
    <definedName name="Prog145">#REF!</definedName>
    <definedName name="Prog151">#REF!</definedName>
    <definedName name="Prog152">#REF!</definedName>
    <definedName name="Prog153">#REF!</definedName>
    <definedName name="Prog154">#REF!</definedName>
    <definedName name="Prog155">#REF!</definedName>
    <definedName name="Prog211">#REF!</definedName>
    <definedName name="Prog2110">#REF!</definedName>
    <definedName name="Prog2111">#REF!</definedName>
    <definedName name="Prog212">#REF!</definedName>
    <definedName name="Prog213">#REF!</definedName>
    <definedName name="Prog214">#REF!</definedName>
    <definedName name="Prog215">#REF!</definedName>
    <definedName name="Prog216">#REF!</definedName>
    <definedName name="Prog217">#REF!</definedName>
    <definedName name="Prog218">#REF!</definedName>
    <definedName name="Prog219">#REF!</definedName>
    <definedName name="Prog221">#REF!</definedName>
    <definedName name="Prog222">#REF!</definedName>
    <definedName name="Prog223">#REF!</definedName>
    <definedName name="Prog224">#REF!</definedName>
    <definedName name="Prog225">#REF!</definedName>
    <definedName name="Prog226">#REF!</definedName>
    <definedName name="Prog227">#REF!</definedName>
    <definedName name="Prog228">#REF!</definedName>
    <definedName name="Prog229">#REF!</definedName>
    <definedName name="Prog231">#REF!</definedName>
    <definedName name="Prog232">#REF!</definedName>
    <definedName name="Prog233">#REF!</definedName>
    <definedName name="Prog234">#REF!</definedName>
    <definedName name="Prog241">#REF!</definedName>
    <definedName name="Prog242">#REF!</definedName>
    <definedName name="Prog243">#REF!</definedName>
    <definedName name="Prog251">#REF!</definedName>
    <definedName name="Prog252">#REF!</definedName>
    <definedName name="Prog253">#REF!</definedName>
    <definedName name="Prog254">#REF!</definedName>
    <definedName name="Prog255">#REF!</definedName>
    <definedName name="Prog256">#REF!</definedName>
    <definedName name="Prog311">#REF!</definedName>
    <definedName name="Prog312">#REF!</definedName>
    <definedName name="Prog313">#REF!</definedName>
    <definedName name="Prog314">#REF!</definedName>
    <definedName name="Prog315">#REF!</definedName>
    <definedName name="Prog316">#REF!</definedName>
    <definedName name="Prog317">#REF!</definedName>
    <definedName name="Prog321">#REF!</definedName>
    <definedName name="Prog322">#REF!</definedName>
    <definedName name="Prog323">#REF!</definedName>
    <definedName name="Prog324">#REF!</definedName>
    <definedName name="Prog331">#REF!</definedName>
    <definedName name="Prog3310">#REF!</definedName>
    <definedName name="Prog3311">#REF!</definedName>
    <definedName name="Prog3312">#REF!</definedName>
    <definedName name="Prog3313">#REF!</definedName>
    <definedName name="Prog3314">#REF!</definedName>
    <definedName name="Prog332">#REF!</definedName>
    <definedName name="Prog333">#REF!</definedName>
    <definedName name="Prog334">#REF!</definedName>
    <definedName name="Prog335">#REF!</definedName>
    <definedName name="Prog336">#REF!</definedName>
    <definedName name="Prog337">#REF!</definedName>
    <definedName name="Prog338">#REF!</definedName>
    <definedName name="Prog339">#REF!</definedName>
    <definedName name="Prog341">#REF!</definedName>
    <definedName name="Prog342">#REF!</definedName>
    <definedName name="Prog343">#REF!</definedName>
    <definedName name="Prog344">#REF!</definedName>
    <definedName name="Prog345">#REF!</definedName>
    <definedName name="Prog351">#REF!</definedName>
    <definedName name="Prog352">#REF!</definedName>
    <definedName name="Prog353">#REF!</definedName>
    <definedName name="Prog354">#REF!</definedName>
    <definedName name="Prog355">#REF!</definedName>
    <definedName name="Prog356">#REF!</definedName>
    <definedName name="Prog357">#REF!</definedName>
    <definedName name="Prog361">#REF!</definedName>
    <definedName name="Prog362">#REF!</definedName>
    <definedName name="Prog363">#REF!</definedName>
    <definedName name="Prog364">#REF!</definedName>
    <definedName name="Prog365">#REF!</definedName>
    <definedName name="Prog366">#REF!</definedName>
    <definedName name="Prog371">#REF!</definedName>
    <definedName name="Prog3710">#REF!</definedName>
    <definedName name="Prog372">#REF!</definedName>
    <definedName name="Prog373">#REF!</definedName>
    <definedName name="Prog374">#REF!</definedName>
    <definedName name="Prog375">#REF!</definedName>
    <definedName name="Prog376">#REF!</definedName>
    <definedName name="Prog377">#REF!</definedName>
    <definedName name="Prog378">#REF!</definedName>
    <definedName name="Prog379">#REF!</definedName>
    <definedName name="Prog4101">#REF!</definedName>
    <definedName name="Prog4102">#REF!</definedName>
    <definedName name="Prog4103">#REF!</definedName>
    <definedName name="Prog4104">#REF!</definedName>
    <definedName name="Prog4105">#REF!</definedName>
    <definedName name="Prog4106">#REF!</definedName>
    <definedName name="Prog411">#REF!</definedName>
    <definedName name="Prog412">#REF!</definedName>
    <definedName name="Prog413">#REF!</definedName>
    <definedName name="Prog414">#REF!</definedName>
    <definedName name="Prog415">#REF!</definedName>
    <definedName name="Prog416">#REF!</definedName>
    <definedName name="Prog421">#REF!</definedName>
    <definedName name="Prog422">#REF!</definedName>
    <definedName name="Prog423">#REF!</definedName>
    <definedName name="Prog424">#REF!</definedName>
    <definedName name="Prog425">#REF!</definedName>
    <definedName name="Prog426">#REF!</definedName>
    <definedName name="Prog427">#REF!</definedName>
    <definedName name="Prog431">#REF!</definedName>
    <definedName name="Prog432">#REF!</definedName>
    <definedName name="Prog433">#REF!</definedName>
    <definedName name="Prog434">#REF!</definedName>
    <definedName name="Prog435">#REF!</definedName>
    <definedName name="Prog436">#REF!</definedName>
    <definedName name="Prog437">#REF!</definedName>
    <definedName name="Prog441">#REF!</definedName>
    <definedName name="Prog442">#REF!</definedName>
    <definedName name="Prog443">#REF!</definedName>
    <definedName name="Prog444">#REF!</definedName>
    <definedName name="Prog445">#REF!</definedName>
    <definedName name="Prog451">#REF!</definedName>
    <definedName name="Prog452">#REF!</definedName>
    <definedName name="Prog453">#REF!</definedName>
    <definedName name="Prog454">#REF!</definedName>
    <definedName name="Prog455">#REF!</definedName>
    <definedName name="Prog456">#REF!</definedName>
    <definedName name="Prog461">#REF!</definedName>
    <definedName name="Prog4610">#REF!</definedName>
    <definedName name="Prog462">#REF!</definedName>
    <definedName name="Prog463">#REF!</definedName>
    <definedName name="Prog464">#REF!</definedName>
    <definedName name="Prog465">#REF!</definedName>
    <definedName name="Prog466">#REF!</definedName>
    <definedName name="Prog467">#REF!</definedName>
    <definedName name="Prog468">#REF!</definedName>
    <definedName name="Prog469">#REF!</definedName>
    <definedName name="Prog471">#REF!</definedName>
    <definedName name="Prog472">#REF!</definedName>
    <definedName name="Prog473">#REF!</definedName>
    <definedName name="Prog474">#REF!</definedName>
    <definedName name="Prog475">#REF!</definedName>
    <definedName name="Prog476">#REF!</definedName>
    <definedName name="Prog477">#REF!</definedName>
    <definedName name="Prog478">#REF!</definedName>
    <definedName name="Prog479">#REF!</definedName>
    <definedName name="Prog481">#REF!</definedName>
    <definedName name="Prog482">#REF!</definedName>
    <definedName name="Prog483">#REF!</definedName>
    <definedName name="Prog484">#REF!</definedName>
    <definedName name="Prog485">#REF!</definedName>
    <definedName name="Prog486">#REF!</definedName>
    <definedName name="Prog491">#REF!</definedName>
    <definedName name="Prog492">#REF!</definedName>
    <definedName name="Prog493">#REF!</definedName>
    <definedName name="Prog494">#REF!</definedName>
    <definedName name="Prog495">#REF!</definedName>
    <definedName name="Prog496">#REF!</definedName>
    <definedName name="Prog497">#REF!</definedName>
    <definedName name="Prog511">#REF!</definedName>
    <definedName name="Prog512">#REF!</definedName>
    <definedName name="Prog513">#REF!</definedName>
    <definedName name="Prog521">#REF!</definedName>
    <definedName name="Prog522">#REF!</definedName>
    <definedName name="Prog523">#REF!</definedName>
    <definedName name="Prog524">#REF!</definedName>
    <definedName name="Prog525">#REF!</definedName>
    <definedName name="Prog526">#REF!</definedName>
    <definedName name="Prog531">#REF!</definedName>
    <definedName name="Prog532">#REF!</definedName>
    <definedName name="Prog533">#REF!</definedName>
    <definedName name="Prog534">#REF!</definedName>
    <definedName name="Prog535">#REF!</definedName>
    <definedName name="Prog541">#REF!</definedName>
    <definedName name="Prog542">#REF!</definedName>
    <definedName name="Prog543">#REF!</definedName>
    <definedName name="Prog544">#REF!</definedName>
    <definedName name="Prog545">#REF!</definedName>
    <definedName name="Prog546">#REF!</definedName>
    <definedName name="Prog547">#REF!</definedName>
    <definedName name="Program1P1">#REF!</definedName>
    <definedName name="Program1P1SAPREF">#REF!</definedName>
    <definedName name="Program1P1SL">#REF!</definedName>
    <definedName name="Program1P2">#REF!</definedName>
    <definedName name="Program1P2SAPREF">#REF!</definedName>
    <definedName name="Program1P2SL">#REF!</definedName>
    <definedName name="recurrent">#REF!</definedName>
    <definedName name="reruerueu">#REF!</definedName>
    <definedName name="Status">#REF!</definedName>
    <definedName name="Strategy">#REF!</definedName>
    <definedName name="strategylist">#REF!</definedName>
    <definedName name="TEST1">#REF!</definedName>
    <definedName name="TESTHKEY">#REF!</definedName>
    <definedName name="TESTKEYS">#REF!</definedName>
    <definedName name="TESTVKEY">#REF!</definedName>
    <definedName name="Type">'[7]Form 10A (Domestic PSIP)'!#REF!</definedName>
    <definedName name="vg">#REF!</definedName>
    <definedName name="w">[10]Codes!$A$2:$A$217</definedName>
    <definedName name="ޖ">'[11]Expenditure Codes'!$B$3:$B$85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G5" i="3" l="1"/>
  <c r="F5" i="3"/>
  <c r="D5" i="3"/>
  <c r="C5" i="3"/>
  <c r="B5" i="3"/>
  <c r="D5" i="2" l="1"/>
  <c r="C5" i="2"/>
  <c r="B5" i="2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0" i="1"/>
  <c r="B28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8" i="1"/>
  <c r="I20" i="1"/>
  <c r="I15" i="1"/>
  <c r="B37" i="1"/>
  <c r="I40" i="1"/>
  <c r="B16" i="1"/>
  <c r="I16" i="1" s="1"/>
  <c r="I85" i="1"/>
  <c r="B34" i="1"/>
  <c r="B18" i="1"/>
  <c r="I18" i="1" s="1"/>
  <c r="I107" i="1"/>
  <c r="B31" i="1"/>
  <c r="B29" i="1"/>
  <c r="I29" i="1" s="1"/>
  <c r="I212" i="1"/>
  <c r="B24" i="1"/>
  <c r="I24" i="1" s="1"/>
  <c r="I198" i="1"/>
  <c r="B23" i="1"/>
  <c r="I209" i="1"/>
  <c r="I142" i="1"/>
  <c r="I77" i="1"/>
  <c r="F36" i="1"/>
  <c r="F14" i="1" s="1"/>
  <c r="F13" i="1" s="1"/>
  <c r="F9" i="1" s="1"/>
  <c r="F225" i="1"/>
  <c r="F31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254" i="1" l="1"/>
  <c r="B33" i="1"/>
  <c r="I245" i="1"/>
  <c r="I176" i="1"/>
  <c r="I225" i="1"/>
  <c r="E26" i="1"/>
  <c r="E10" i="1" s="1"/>
  <c r="E11" i="1" s="1"/>
  <c r="I23" i="1"/>
  <c r="I31" i="1"/>
  <c r="I34" i="1"/>
  <c r="B36" i="1"/>
  <c r="I37" i="1"/>
  <c r="F11" i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<sst xmlns="http://schemas.openxmlformats.org/spreadsheetml/2006/main" count="335" uniqueCount="276">
  <si>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</si>
  <si>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</si>
  <si>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</si>
  <si>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</si>
  <si>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</si>
  <si>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</si>
  <si>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</si>
  <si>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</si>
  <si>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</si>
  <si>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</si>
  <si>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</si>
  <si>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</si>
  <si>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</si>
  <si>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</si>
  <si>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</si>
  <si>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</si>
  <si>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</si>
  <si>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</si>
  <si>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</si>
  <si>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</si>
  <si>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</si>
  <si>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</si>
  <si>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</si>
  <si>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</si>
  <si>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</si>
  <si>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</si>
  <si>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</si>
  <si>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</si>
  <si>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</si>
  <si>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</si>
  <si>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</si>
  <si>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</si>
  <si>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</si>
  <si>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</si>
  <si>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</si>
  <si>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</si>
  <si>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</si>
  <si>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</si>
  <si>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</si>
  <si>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</si>
  <si>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</si>
  <si>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</si>
  <si>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</si>
  <si>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</si>
  <si>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</si>
  <si>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</si>
  <si>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</si>
  <si>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</si>
  <si>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</si>
  <si>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</si>
  <si>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</si>
  <si>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</si>
  <si>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</si>
  <si>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</si>
  <si>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</si>
  <si>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</si>
  <si>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</si>
  <si>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</si>
  <si>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</si>
  <si>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</si>
  <si>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</si>
  <si>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</si>
  <si>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</si>
  <si>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</si>
  <si>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</si>
  <si>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</si>
  <si>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</si>
  <si>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</si>
  <si>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</si>
  <si>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</si>
  <si>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</si>
  <si>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</si>
  <si>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</si>
  <si>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</si>
  <si>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</si>
  <si>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</si>
  <si>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</si>
  <si>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</si>
  <si>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</si>
  <si>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</si>
  <si>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</si>
  <si>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</si>
  <si>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</si>
  <si>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</si>
  <si>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</si>
  <si>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</si>
  <si>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</si>
  <si>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</si>
  <si>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</si>
  <si>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</si>
  <si>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</si>
  <si>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</si>
  <si>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</si>
  <si>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</si>
  <si>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</si>
  <si>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</si>
  <si>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</si>
  <si>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</si>
  <si>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</si>
  <si>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</si>
  <si>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</si>
  <si>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</si>
  <si>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</si>
  <si>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</si>
  <si>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</si>
  <si>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</si>
  <si>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</si>
  <si>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</si>
  <si>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</si>
  <si>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</si>
  <si>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</si>
  <si>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</si>
  <si>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</si>
  <si>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</si>
  <si>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</si>
  <si>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</si>
  <si>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</si>
  <si>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</si>
  <si>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</si>
  <si>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</si>
  <si>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</si>
  <si>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</si>
  <si>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</si>
  <si>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</si>
  <si>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</si>
  <si>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</si>
  <si>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</si>
  <si>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</si>
  <si>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</si>
  <si>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</si>
  <si>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</si>
  <si>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</si>
  <si>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</si>
  <si>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</si>
  <si>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</si>
  <si>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</si>
  <si>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</si>
  <si>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</si>
  <si>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</si>
  <si>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</si>
  <si>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</si>
  <si>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</si>
  <si>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</si>
  <si>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</si>
  <si>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</si>
  <si>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</si>
  <si>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</si>
  <si>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</si>
  <si>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</si>
  <si>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</si>
  <si>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</si>
  <si>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</si>
  <si>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</si>
  <si>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</si>
  <si>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</si>
  <si>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</si>
  <si>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</si>
  <si>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</si>
  <si>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</si>
  <si>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</si>
  <si>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</si>
  <si>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</si>
  <si>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</si>
  <si>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</si>
  <si>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</si>
  <si>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</si>
  <si>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</si>
  <si>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</si>
  <si>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</si>
  <si>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</si>
  <si>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</si>
  <si>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</si>
  <si>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</si>
  <si>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</si>
  <si>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</si>
  <si>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</si>
  <si>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</si>
  <si>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</si>
  <si>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</si>
  <si>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</si>
  <si>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</si>
  <si>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</si>
  <si>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</si>
  <si>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</si>
  <si>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</si>
  <si>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</si>
  <si>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</si>
  <si>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</si>
  <si>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</si>
  <si>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</si>
  <si>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</si>
  <si>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</si>
  <si>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</si>
  <si>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</si>
  <si>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</si>
  <si>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</si>
  <si>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</si>
  <si>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</si>
  <si>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</si>
  <si>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</si>
  <si>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</si>
  <si>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</si>
  <si>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</si>
  <si>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</si>
  <si>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</si>
  <si>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</si>
  <si>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</si>
  <si>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</si>
  <si>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</si>
  <si>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</si>
  <si>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</si>
  <si>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</si>
  <si>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މިނިސްޓްރީ އޮފް ހައުސިންގ އެންޑް އާރބަން ޑިވެލޮޕްމަންޓް</t>
  </si>
  <si>
    <t>ފާސްކުރި</t>
  </si>
  <si>
    <t>ސްޓެޓަސް</t>
  </si>
  <si>
    <t>މަޝްރޫޢު ހިންގޭ ތަން</t>
  </si>
  <si>
    <t>މަޝްރޫއުގެ ނަން</t>
  </si>
  <si>
    <t>އޮފީސް</t>
  </si>
  <si>
    <t>ހިނގަމުންދާ</t>
  </si>
  <si>
    <t>މާލެ ސިޓީ</t>
  </si>
  <si>
    <t>ރިޓެންޝަން</t>
  </si>
  <si>
    <t>އަލަށްފަށާ</t>
  </si>
  <si>
    <t>ޅ.ނައިފަރު</t>
  </si>
  <si>
    <t>ނ.މަނަދޫ</t>
  </si>
  <si>
    <t>މ.ކޮޅުފުށި</t>
  </si>
  <si>
    <t>ގއ.ވިލިނގިލި</t>
  </si>
  <si>
    <t>ފުވައްމުލައް ސިޓީ</t>
  </si>
  <si>
    <t>އެކިރަށްތަކުގައި</t>
  </si>
  <si>
    <t>ތ.ތިމަރަފުށި</t>
  </si>
  <si>
    <t>ލ.ގަން</t>
  </si>
  <si>
    <t>ބ.ތުޅާދޫ</t>
  </si>
  <si>
    <t>ނ.މަނަދޫގައި ޢިމާރާތްކުރާ 11 ގޭގެ މަސައްކަތް ނިންމުން</t>
  </si>
  <si>
    <t>P-HOU008-001</t>
  </si>
  <si>
    <t>ބ.ތުޅާދޫގައި 100 ހައުސިންގ ޔުނިޓް އެޅުން</t>
  </si>
  <si>
    <t>P-HOU001-001</t>
  </si>
  <si>
    <t>ޅ.ނައިފަރުގައި 100 ހައުސިންގ ޔުނިޓް އެޅުން</t>
  </si>
  <si>
    <t>P-HOU005-001</t>
  </si>
  <si>
    <t>ޅ.އޮޅުވެލިފުށި</t>
  </si>
  <si>
    <t>ޅ.އޮޅުވެލިފުށީގައި 1 ގެ އެޅުން</t>
  </si>
  <si>
    <t>P-HOU006-001</t>
  </si>
  <si>
    <t>މާލެ ރީޑިވެލޮޕްމަންޓް ޕްރޮޖެކްޓް</t>
  </si>
  <si>
    <t>P-SOC009-001</t>
  </si>
  <si>
    <t>އޮޓޮމޭޓެޑް ޕާރކިންގ ސިސްޓަމް</t>
  </si>
  <si>
    <t>P-SOC010-001</t>
  </si>
  <si>
    <t>އާޓިފިޝަލް ބީޗް ތަރައްޤީކުރުން</t>
  </si>
  <si>
    <t>P-SOC007-001</t>
  </si>
  <si>
    <t>މ.ކޮޅުފުށީގައި 150 ހައުސިންގ ޔުނިޓް އެޅުން</t>
  </si>
  <si>
    <t>P-HOU002-001</t>
  </si>
  <si>
    <t>ތ.ތިމަރަފުށީގައި 100 ހައުސިންގ ޔުނިޓް އެޅުން</t>
  </si>
  <si>
    <t>P-HOU004-001</t>
  </si>
  <si>
    <t>ލ.ގަމުގައި 200 ހައުސިން ޔުނިޓް އެޅުން</t>
  </si>
  <si>
    <t>P-HOU009-001</t>
  </si>
  <si>
    <t>ގއ.ވިލިނގިލީގައި 1 ގެ އާއި އެއްކޮޓަރި ހެދުން</t>
  </si>
  <si>
    <t>P-HOU007-001</t>
  </si>
  <si>
    <t>ފުވައްމުލަކު ފްލެޓް ސަރަހައްދުގެ ލޭންޑްސްކޭޕް އަދި ފެންސް</t>
  </si>
  <si>
    <t>P-HOU003-001</t>
  </si>
  <si>
    <t>ބޯހިޔާވަހިކަމުގެ މަޝްރޫއުތައް</t>
  </si>
  <si>
    <t>P-DUMMY-233</t>
  </si>
  <si>
    <t>ހުޅުމާލެ، ގއ.ވިލިނގިލި، ގދ.ހޯނޑެއްދޫ، ގދ.މަޑަވެލި، ގދ.ތިނަދޫ، ގދ.ގައްދޫ، ފުވައްމުލައް ސިޓީ، ސ.ހިތަދޫ، ސ.ހުޅުމީދޫ</t>
  </si>
  <si>
    <t>1500 ހައުސިންގ ޔުނިޓް މަޝްރޫޢު - ފޭސް 2</t>
  </si>
  <si>
    <t>P-HOU012-001</t>
  </si>
  <si>
    <t>ހދ.ހަނިމާދޫ، ހދ.ނޮޅިވަރަންފަރު، ހދ.ކުޅުދުއްފުށި، ހއ.ދިއްދޫ</t>
  </si>
  <si>
    <t>ހދ އަދި ހއ އަތޮޅުގައި ޢިމާރާތްކުރާ 396 ހައުސިންގ ޔުނިޓް</t>
  </si>
  <si>
    <t>P-HOU014-001</t>
  </si>
  <si>
    <t>ލޯނު ދޭ ފަރާތް</t>
  </si>
  <si>
    <t>އެކްޗުއަލް</t>
  </si>
  <si>
    <t>އެގްޒިމް ބޭންކް / ޗައިނާ</t>
  </si>
  <si>
    <t>ސަޢުދީ ފަންޑް</t>
  </si>
  <si>
    <t>ހުޅުމާލެ، ގދ.ތިނަދޫ</t>
  </si>
  <si>
    <t>އެގްޒިމް ބޭންކް / އިންޑިއާ</t>
  </si>
  <si>
    <t>ކޮންސްޓްރަކްޝަން އޮފް 485 ހައުސިންގ ޔުނިޓްސް އިން މޯލްޑިވްސް ޕްރޮޖެކްޓް</t>
  </si>
  <si>
    <t>P-HOU013-001</t>
  </si>
  <si>
    <t>އެފަރޑަބަލް ހައުސިންގ ސްކީމް ޕްރޮޖެކްޓް</t>
  </si>
  <si>
    <t>P-HOU011-001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</si>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</sst>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34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Century Gothic"/>
      <family val="2"/>
    </font>
    <font>
      <sz val="12"/>
      <color rgb="FFD3AC8A"/>
      <name val="Century Gothic"/>
      <family val="2"/>
    </font>
    <font>
      <sz val="12"/>
      <color theme="1"/>
      <name val="Faruma"/>
    </font>
    <font>
      <sz val="12"/>
      <color theme="7"/>
      <name val="Faruma"/>
    </font>
    <font>
      <b/>
      <sz val="12"/>
      <color theme="0"/>
      <name val="Roboto Condensed"/>
    </font>
    <font>
      <sz val="12"/>
      <color theme="0"/>
      <name val="Mv Eamaan XP"/>
      <family val="3"/>
    </font>
    <font>
      <sz val="12"/>
      <color rgb="FFD3AC8A"/>
      <name val="Mv Eamaan XP"/>
      <family val="3"/>
    </font>
    <font>
      <b/>
      <sz val="12"/>
      <name val="Roboto Condensed"/>
    </font>
    <font>
      <b/>
      <sz val="12"/>
      <color rgb="FFBF8755"/>
      <name val="Roboto Condensed"/>
    </font>
    <font>
      <b/>
      <sz val="12"/>
      <name val="Faruma"/>
    </font>
    <font>
      <sz val="11"/>
      <color theme="1"/>
      <name val="Calibri"/>
      <family val="2"/>
      <charset val="1"/>
      <scheme val="minor"/>
    </font>
    <font>
      <sz val="12"/>
      <color rgb="FF434343"/>
      <name val="Roboto Condensed"/>
    </font>
    <font>
      <sz val="12"/>
      <color rgb="FFBF8755"/>
      <name val="Roboto Condensed"/>
    </font>
    <font>
      <sz val="12"/>
      <color theme="1" tint="-0.249977111117893"/>
      <name val="Century Gothic"/>
      <family val="2"/>
    </font>
    <font>
      <sz val="12"/>
      <color rgb="FF434343"/>
      <name val="Century Gothic"/>
      <family val="2"/>
    </font>
    <font>
      <b/>
      <sz val="12"/>
      <color theme="1"/>
      <name val="Faruma"/>
    </font>
    <font>
      <sz val="12"/>
      <color theme="1" tint="-0.249977111117893"/>
      <name val="Roboto Condensed"/>
    </font>
    <font>
      <sz val="11"/>
      <color rgb="FF43434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D3AC8A"/>
        <bgColor indexed="64"/>
      </patternFill>
    </fill>
    <fill>
      <patternFill patternType="solid">
        <fgColor rgb="FFFCDCAA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  <border>
      <left/>
      <right/>
      <top/>
      <bottom style="thin">
        <color rgb="FFFCDCAA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16" fillId="0" borderId="0"/>
    <xf numFmtId="0" fontId="2" fillId="0" borderId="0"/>
    <xf numFmtId="0" fontId="26" fillId="0" borderId="0"/>
  </cellStyleXfs>
  <cellXfs count="88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165" fontId="0" fillId="0" borderId="0" xfId="4" applyNumberFormat="1" applyFont="1" applyAlignment="1">
      <alignment vertical="center"/>
    </xf>
    <xf numFmtId="165" fontId="17" fillId="0" borderId="0" xfId="4" applyNumberFormat="1" applyFont="1" applyAlignment="1">
      <alignment vertical="center"/>
    </xf>
    <xf numFmtId="0" fontId="16" fillId="0" borderId="0" xfId="5" applyAlignment="1">
      <alignment vertical="center"/>
    </xf>
    <xf numFmtId="0" fontId="16" fillId="0" borderId="0" xfId="5" applyAlignment="1">
      <alignment vertical="center" readingOrder="2"/>
    </xf>
    <xf numFmtId="0" fontId="16" fillId="0" borderId="0" xfId="5" applyFont="1" applyAlignment="1">
      <alignment vertical="center"/>
    </xf>
    <xf numFmtId="0" fontId="18" fillId="0" borderId="0" xfId="5" applyFont="1" applyBorder="1" applyAlignment="1">
      <alignment horizontal="right" vertical="center"/>
    </xf>
    <xf numFmtId="0" fontId="19" fillId="0" borderId="0" xfId="5" applyFont="1" applyBorder="1" applyAlignment="1">
      <alignment horizontal="right" vertical="center"/>
    </xf>
    <xf numFmtId="0" fontId="20" fillId="3" borderId="0" xfId="4" applyNumberFormat="1" applyFont="1" applyFill="1" applyBorder="1" applyAlignment="1">
      <alignment horizontal="center" vertical="center" wrapText="1" readingOrder="2"/>
    </xf>
    <xf numFmtId="165" fontId="21" fillId="0" borderId="0" xfId="4" applyNumberFormat="1" applyFont="1" applyFill="1" applyBorder="1" applyAlignment="1">
      <alignment horizontal="center" vertical="center" readingOrder="2"/>
    </xf>
    <xf numFmtId="0" fontId="21" fillId="3" borderId="0" xfId="6" applyFont="1" applyFill="1" applyBorder="1" applyAlignment="1">
      <alignment horizontal="center" vertical="center" readingOrder="2"/>
    </xf>
    <xf numFmtId="165" fontId="21" fillId="3" borderId="0" xfId="4" applyNumberFormat="1" applyFont="1" applyFill="1" applyBorder="1" applyAlignment="1">
      <alignment horizontal="center" vertical="center" readingOrder="2"/>
    </xf>
    <xf numFmtId="0" fontId="20" fillId="0" borderId="0" xfId="4" applyNumberFormat="1" applyFont="1" applyFill="1" applyBorder="1" applyAlignment="1">
      <alignment horizontal="center" vertical="center" wrapText="1" readingOrder="2"/>
    </xf>
    <xf numFmtId="165" fontId="23" fillId="4" borderId="0" xfId="4" applyNumberFormat="1" applyFont="1" applyFill="1" applyBorder="1" applyAlignment="1">
      <alignment horizontal="center" vertical="center" readingOrder="2"/>
    </xf>
    <xf numFmtId="165" fontId="24" fillId="4" borderId="0" xfId="4" applyNumberFormat="1" applyFont="1" applyFill="1" applyBorder="1" applyAlignment="1">
      <alignment horizontal="center" vertical="center" readingOrder="2"/>
    </xf>
    <xf numFmtId="165" fontId="13" fillId="0" borderId="0" xfId="4" applyNumberFormat="1" applyFont="1" applyFill="1" applyBorder="1" applyAlignment="1">
      <alignment horizontal="center" vertical="center" readingOrder="2"/>
    </xf>
    <xf numFmtId="0" fontId="25" fillId="4" borderId="0" xfId="6" applyFont="1" applyFill="1" applyBorder="1" applyAlignment="1">
      <alignment horizontal="center" vertical="center" wrapText="1" readingOrder="2"/>
    </xf>
    <xf numFmtId="0" fontId="25" fillId="4" borderId="0" xfId="6" applyFont="1" applyFill="1" applyBorder="1" applyAlignment="1">
      <alignment vertical="center" wrapText="1" readingOrder="2"/>
    </xf>
    <xf numFmtId="0" fontId="25" fillId="4" borderId="0" xfId="5" applyFont="1" applyFill="1" applyAlignment="1">
      <alignment horizontal="right" vertical="center" indent="1"/>
    </xf>
    <xf numFmtId="0" fontId="23" fillId="4" borderId="0" xfId="5" applyNumberFormat="1" applyFont="1" applyFill="1" applyAlignment="1">
      <alignment horizontal="center" vertical="center"/>
    </xf>
    <xf numFmtId="165" fontId="27" fillId="0" borderId="18" xfId="4" applyNumberFormat="1" applyFont="1" applyBorder="1" applyAlignment="1">
      <alignment vertical="center"/>
    </xf>
    <xf numFmtId="165" fontId="28" fillId="0" borderId="18" xfId="4" applyNumberFormat="1" applyFont="1" applyBorder="1" applyAlignment="1">
      <alignment vertical="center"/>
    </xf>
    <xf numFmtId="0" fontId="29" fillId="0" borderId="0" xfId="5" applyFont="1" applyAlignment="1">
      <alignment vertical="center"/>
    </xf>
    <xf numFmtId="0" fontId="30" fillId="0" borderId="18" xfId="5" applyFont="1" applyBorder="1" applyAlignment="1">
      <alignment vertical="center"/>
    </xf>
    <xf numFmtId="0" fontId="30" fillId="0" borderId="18" xfId="5" applyFont="1" applyBorder="1" applyAlignment="1">
      <alignment horizontal="right" vertical="center" indent="2" readingOrder="2"/>
    </xf>
    <xf numFmtId="0" fontId="2" fillId="0" borderId="18" xfId="5" applyFont="1" applyBorder="1" applyAlignment="1">
      <alignment horizontal="left" vertical="center"/>
    </xf>
    <xf numFmtId="0" fontId="16" fillId="0" borderId="18" xfId="5" applyBorder="1" applyAlignment="1">
      <alignment vertical="center"/>
    </xf>
    <xf numFmtId="0" fontId="7" fillId="4" borderId="0" xfId="7" applyFont="1" applyFill="1" applyBorder="1" applyAlignment="1">
      <alignment horizontal="right" vertical="center" indent="2" readingOrder="2"/>
    </xf>
    <xf numFmtId="0" fontId="30" fillId="0" borderId="18" xfId="5" applyFont="1" applyBorder="1" applyAlignment="1">
      <alignment vertical="center" wrapText="1"/>
    </xf>
    <xf numFmtId="0" fontId="31" fillId="4" borderId="0" xfId="6" applyFont="1" applyFill="1" applyBorder="1" applyAlignment="1">
      <alignment horizontal="center" vertical="center" wrapText="1" readingOrder="2"/>
    </xf>
    <xf numFmtId="0" fontId="31" fillId="4" borderId="0" xfId="6" applyFont="1" applyFill="1" applyBorder="1" applyAlignment="1">
      <alignment vertical="center" wrapText="1" readingOrder="2"/>
    </xf>
    <xf numFmtId="0" fontId="18" fillId="4" borderId="0" xfId="7" applyFont="1" applyFill="1" applyBorder="1" applyAlignment="1">
      <alignment vertical="center"/>
    </xf>
    <xf numFmtId="165" fontId="32" fillId="0" borderId="18" xfId="4" applyNumberFormat="1" applyFont="1" applyBorder="1" applyAlignment="1">
      <alignment vertical="center"/>
    </xf>
    <xf numFmtId="165" fontId="12" fillId="0" borderId="0" xfId="4" applyNumberFormat="1" applyFont="1" applyAlignment="1">
      <alignment vertical="center"/>
    </xf>
    <xf numFmtId="0" fontId="29" fillId="0" borderId="18" xfId="5" applyFont="1" applyBorder="1" applyAlignment="1">
      <alignment vertical="center"/>
    </xf>
    <xf numFmtId="0" fontId="33" fillId="0" borderId="18" xfId="5" applyFont="1" applyBorder="1" applyAlignment="1">
      <alignment horizontal="left" vertical="center"/>
    </xf>
    <xf numFmtId="0" fontId="29" fillId="0" borderId="18" xfId="5" applyFont="1" applyBorder="1" applyAlignment="1">
      <alignment horizontal="right" vertical="center"/>
    </xf>
    <xf numFmtId="0" fontId="29" fillId="0" borderId="18" xfId="5" applyFont="1" applyBorder="1" applyAlignment="1">
      <alignment horizontal="right" vertical="center" indent="2"/>
    </xf>
    <xf numFmtId="165" fontId="32" fillId="0" borderId="18" xfId="4" applyNumberFormat="1" applyFont="1" applyFill="1" applyBorder="1" applyAlignment="1">
      <alignment vertical="center"/>
    </xf>
    <xf numFmtId="165" fontId="28" fillId="0" borderId="18" xfId="4" applyNumberFormat="1" applyFont="1" applyFill="1" applyBorder="1" applyAlignment="1">
      <alignment vertical="center"/>
    </xf>
    <xf numFmtId="165" fontId="12" fillId="0" borderId="0" xfId="4" applyNumberFormat="1" applyFont="1" applyFill="1" applyAlignment="1">
      <alignment vertical="center"/>
    </xf>
    <xf numFmtId="0" fontId="29" fillId="0" borderId="0" xfId="5" applyFont="1" applyFill="1" applyAlignment="1">
      <alignment vertical="center"/>
    </xf>
    <xf numFmtId="0" fontId="29" fillId="0" borderId="18" xfId="5" applyFont="1" applyFill="1" applyBorder="1" applyAlignment="1">
      <alignment vertical="center"/>
    </xf>
    <xf numFmtId="0" fontId="29" fillId="0" borderId="18" xfId="5" applyFont="1" applyFill="1" applyBorder="1" applyAlignment="1">
      <alignment vertical="center" wrapText="1"/>
    </xf>
    <xf numFmtId="0" fontId="29" fillId="0" borderId="18" xfId="5" applyFont="1" applyFill="1" applyBorder="1" applyAlignment="1">
      <alignment horizontal="right" vertical="center"/>
    </xf>
    <xf numFmtId="0" fontId="29" fillId="0" borderId="18" xfId="5" applyFont="1" applyFill="1" applyBorder="1" applyAlignment="1">
      <alignment horizontal="right" vertical="center" indent="2" readingOrder="2"/>
    </xf>
    <xf numFmtId="0" fontId="33" fillId="0" borderId="18" xfId="5" applyFont="1" applyFill="1" applyBorder="1" applyAlignment="1">
      <alignment horizontal="left" vertical="center"/>
    </xf>
    <xf numFmtId="0" fontId="16" fillId="0" borderId="18" xfId="5" applyFill="1" applyBorder="1" applyAlignment="1">
      <alignment vertical="center"/>
    </xf>
    <xf numFmtId="0" fontId="21" fillId="3" borderId="0" xfId="6" applyFont="1" applyFill="1" applyBorder="1" applyAlignment="1">
      <alignment horizontal="center" vertical="center" readingOrder="2"/>
    </xf>
    <xf numFmtId="0" fontId="21" fillId="3" borderId="0" xfId="6" applyFont="1" applyFill="1" applyBorder="1" applyAlignment="1">
      <alignment horizontal="right" vertical="center" readingOrder="2"/>
    </xf>
    <xf numFmtId="0" fontId="21" fillId="3" borderId="0" xfId="6" applyFont="1" applyFill="1" applyBorder="1" applyAlignment="1">
      <alignment vertical="center" readingOrder="2"/>
    </xf>
    <xf numFmtId="165" fontId="21" fillId="3" borderId="0" xfId="4" applyNumberFormat="1" applyFont="1" applyFill="1" applyBorder="1" applyAlignment="1">
      <alignment horizontal="center" vertical="center" readingOrder="2"/>
    </xf>
    <xf numFmtId="165" fontId="22" fillId="3" borderId="0" xfId="4" applyNumberFormat="1" applyFont="1" applyFill="1" applyBorder="1" applyAlignment="1">
      <alignment horizontal="center" vertical="center" readingOrder="2"/>
    </xf>
    <xf numFmtId="0" fontId="18" fillId="0" borderId="0" xfId="0" applyFont="1" applyAlignment="1">
      <alignment horizontal="centerContinuous" vertical="center"/>
    </xf>
    <xf numFmtId="0" fontId="18" fillId="0" borderId="0" xfId="0" applyFont="1" applyAlignment="1">
      <alignment vertical="center"/>
    </xf>
    <xf numFmtId="0" fontId="18" fillId="0" borderId="8" xfId="0" applyFont="1" applyBorder="1" applyAlignment="1">
      <alignment vertical="center"/>
    </xf>
    <xf numFmtId="0" fontId="18" fillId="0" borderId="10" xfId="0" applyFont="1" applyBorder="1" applyAlignment="1">
      <alignment vertical="center"/>
    </xf>
    <xf numFmtId="0" fontId="31" fillId="2" borderId="12" xfId="0" applyFont="1" applyFill="1" applyBorder="1" applyAlignment="1">
      <alignment vertical="center"/>
    </xf>
    <xf numFmtId="0" fontId="18" fillId="0" borderId="15" xfId="0" applyFont="1" applyBorder="1" applyAlignment="1">
      <alignment vertical="center"/>
    </xf>
    <xf numFmtId="0" fontId="18" fillId="0" borderId="17" xfId="0" applyFont="1" applyBorder="1" applyAlignment="1">
      <alignment vertical="center"/>
    </xf>
  </cellXfs>
  <cellStyles count="8">
    <cellStyle name="Comma" xfId="1" builtinId="3"/>
    <cellStyle name="Comma 2" xfId="4"/>
    <cellStyle name="Comma 3" xfId="3"/>
    <cellStyle name="Normal" xfId="0" builtinId="0"/>
    <cellStyle name="Normal 2" xfId="2"/>
    <cellStyle name="Normal 2 2 4" xfId="6"/>
    <cellStyle name="Normal 2 4" xfId="7"/>
    <cellStyle name="Normal 3" xfId="5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Zaheera%20Share%20FOR%20C%20only\Deposit%20forms%202011\July\128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Documents%20and%20Settings\D6741\Local%20Settings\Temporary%20Internet%20Files\Content.IE5\CDI30T67\MMA%20AH%20JAMAA%20KURAA%20FAISAA\Jamaakuraa%20Mauloomaath%20(Deposit%20Forms)%202011\Jamaa%20kuraa%20Latest%20Version%208.02\1012%20FORM%20NO.%2006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Common\Dheeny%20Heyluntheri\Shabina\badget\budget%202013\IT%20BUDGET%20201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faisal.JUVENILE\AppData\Local\Microsoft\Windows\Temporary%20Internet%20Files\Content.Outlook\425EP8R6\Ha.%20Vashafaru%20Magistrate%20Court%20Budge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2013\Budget%20lafaakuraa%202013%20-%200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Users\ismail.riza\Desktop\budget\Budget%20Insert%20Sheeta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umar\Desktop\lafakuraa%20budjet\Documents%20and%20Settings\a.prroject\Application%20Data\Microsoft\Excel\Budget%20Format%202012_Independent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working_files\BF\Budget\Final%20Submission\Budget%20Preparation%20document\PSIP%20as%20at%201%20September%202012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Government%20Annual%20Budget%202014\Government%20Annual%20Budget%202017\PSIP%202017\Received%20PSIP%20Budgets\Youth%20Ministry\Working%20MOFT\PSIP%202017%20(file%201)%20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ational%20Budget\Budget%202012\PSIP\2012%20budget\CIDS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DMD/Debt%20Management/Portfolio%20Review/2014/September/17.09.14/Disbursementsv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</sheetNames>
    <sheetDataSet>
      <sheetData sheetId="0"/>
      <sheetData sheetId="1"/>
      <sheetData sheetId="2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Revenue Codes"/>
      <sheetName val="Business Area"/>
      <sheetName val="Coding Structure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 refreshError="1"/>
      <sheetData sheetId="3" refreshError="1"/>
      <sheetData sheetId="4" refreshError="1"/>
      <sheetData sheetId="5" refreshError="1"/>
      <sheetData sheetId="6">
        <row r="11">
          <cell r="N11">
            <v>0</v>
          </cell>
        </row>
      </sheetData>
      <sheetData sheetId="7" refreshError="1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Budget Form 1"/>
      <sheetName val="Salary form2"/>
      <sheetName val="Salary Form3"/>
      <sheetName val="Capital form4"/>
      <sheetName val="Commitments Form 9"/>
      <sheetName val="Form 5 (PSIP)"/>
      <sheetName val="From 5A (PSIP recrrent)"/>
      <sheetName val="Form 6"/>
      <sheetName val="Form 7"/>
      <sheetName val="Form 8"/>
      <sheetName val="Sheet1"/>
    </sheetNames>
    <sheetDataSet>
      <sheetData sheetId="0" refreshError="1"/>
      <sheetData sheetId="1" refreshError="1"/>
      <sheetData sheetId="2" refreshError="1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Coding Instructions"/>
      <sheetName val="vlucodelist"/>
      <sheetName val="policies"/>
      <sheetName val="strats"/>
      <sheetName val="Business areas"/>
      <sheetName val="statlookup"/>
      <sheetName val="Policy.Strategy"/>
      <sheetName val="Sheet1"/>
      <sheetName val="Form 1"/>
      <sheetName val="Form 2"/>
      <sheetName val="Form2a "/>
      <sheetName val="Form 4"/>
      <sheetName val="Form4B"/>
      <sheetName val="Form 5"/>
      <sheetName val="Form 7"/>
      <sheetName val="Form 8"/>
      <sheetName val="Form 9"/>
      <sheetName val="Form 10"/>
      <sheetName val="Codelist"/>
      <sheetName val="Expenditure Codes"/>
      <sheetName val="Revenue Codes"/>
      <sheetName val="Budget"/>
      <sheetName val="Programs"/>
      <sheetName val="Salaries &amp; Wages"/>
      <sheetName val="Capital Details"/>
      <sheetName val="Exp Codes"/>
      <sheetName val="Rev Codes"/>
      <sheetName val="Mauloomath (2)"/>
    </sheetNames>
    <sheetDataSet>
      <sheetData sheetId="0" refreshError="1"/>
      <sheetData sheetId="1" refreshError="1"/>
      <sheetData sheetId="2"/>
      <sheetData sheetId="3"/>
      <sheetData sheetId="4" refreshError="1"/>
      <sheetData sheetId="5">
        <row r="1">
          <cell r="A1">
            <v>1001</v>
          </cell>
        </row>
        <row r="2">
          <cell r="A2">
            <v>1003</v>
          </cell>
        </row>
        <row r="3">
          <cell r="A3">
            <v>1005</v>
          </cell>
        </row>
        <row r="4">
          <cell r="A4">
            <v>1242</v>
          </cell>
        </row>
        <row r="5">
          <cell r="A5">
            <v>1247</v>
          </cell>
        </row>
        <row r="6">
          <cell r="A6">
            <v>1264</v>
          </cell>
        </row>
        <row r="7">
          <cell r="A7">
            <v>1248</v>
          </cell>
        </row>
        <row r="8">
          <cell r="A8">
            <v>1249</v>
          </cell>
        </row>
        <row r="9">
          <cell r="A9">
            <v>1251</v>
          </cell>
        </row>
        <row r="10">
          <cell r="A10">
            <v>1252</v>
          </cell>
        </row>
        <row r="11">
          <cell r="A11">
            <v>1253</v>
          </cell>
        </row>
        <row r="12">
          <cell r="A12">
            <v>1254</v>
          </cell>
        </row>
        <row r="13">
          <cell r="A13">
            <v>1255</v>
          </cell>
        </row>
        <row r="14">
          <cell r="A14">
            <v>1244</v>
          </cell>
        </row>
        <row r="15">
          <cell r="A15">
            <v>1256</v>
          </cell>
        </row>
        <row r="16">
          <cell r="A16">
            <v>1246</v>
          </cell>
        </row>
        <row r="17">
          <cell r="A17">
            <v>1245</v>
          </cell>
        </row>
        <row r="18">
          <cell r="A18">
            <v>1243</v>
          </cell>
        </row>
        <row r="19">
          <cell r="A19">
            <v>1257</v>
          </cell>
        </row>
        <row r="20">
          <cell r="A20">
            <v>1258</v>
          </cell>
        </row>
        <row r="21">
          <cell r="A21">
            <v>1009</v>
          </cell>
        </row>
        <row r="22">
          <cell r="A22">
            <v>1262</v>
          </cell>
        </row>
        <row r="23">
          <cell r="A23">
            <v>1222</v>
          </cell>
        </row>
        <row r="24">
          <cell r="A24">
            <v>1275</v>
          </cell>
        </row>
        <row r="25">
          <cell r="A25">
            <v>1272</v>
          </cell>
        </row>
        <row r="26">
          <cell r="A26">
            <v>1478</v>
          </cell>
        </row>
        <row r="27">
          <cell r="A27">
            <v>1270</v>
          </cell>
        </row>
        <row r="28">
          <cell r="A28">
            <v>1006</v>
          </cell>
        </row>
        <row r="29">
          <cell r="A29">
            <v>1265</v>
          </cell>
        </row>
        <row r="30">
          <cell r="A30">
            <v>1007</v>
          </cell>
        </row>
        <row r="31">
          <cell r="A31">
            <v>1273</v>
          </cell>
        </row>
        <row r="32">
          <cell r="A32">
            <v>1008</v>
          </cell>
        </row>
        <row r="33">
          <cell r="A33">
            <v>1010</v>
          </cell>
        </row>
        <row r="34">
          <cell r="A34">
            <v>1011</v>
          </cell>
        </row>
        <row r="35">
          <cell r="A35">
            <v>1012</v>
          </cell>
        </row>
        <row r="36">
          <cell r="A36">
            <v>1013</v>
          </cell>
        </row>
        <row r="37">
          <cell r="A37">
            <v>1015</v>
          </cell>
        </row>
        <row r="38">
          <cell r="A38">
            <v>1016</v>
          </cell>
        </row>
        <row r="39">
          <cell r="A39">
            <v>1017</v>
          </cell>
        </row>
        <row r="40">
          <cell r="A40">
            <v>1018</v>
          </cell>
        </row>
        <row r="41">
          <cell r="A41">
            <v>1019</v>
          </cell>
        </row>
        <row r="42">
          <cell r="A42">
            <v>1020</v>
          </cell>
        </row>
        <row r="43">
          <cell r="A43">
            <v>1021</v>
          </cell>
        </row>
        <row r="44">
          <cell r="A44">
            <v>1022</v>
          </cell>
        </row>
        <row r="45">
          <cell r="A45">
            <v>1023</v>
          </cell>
        </row>
        <row r="46">
          <cell r="A46">
            <v>1024</v>
          </cell>
        </row>
        <row r="47">
          <cell r="A47">
            <v>1026</v>
          </cell>
        </row>
        <row r="48">
          <cell r="A48">
            <v>1027</v>
          </cell>
        </row>
        <row r="49">
          <cell r="A49">
            <v>1029</v>
          </cell>
        </row>
        <row r="50">
          <cell r="A50">
            <v>1030</v>
          </cell>
        </row>
        <row r="51">
          <cell r="A51">
            <v>1031</v>
          </cell>
        </row>
        <row r="52">
          <cell r="A52">
            <v>1032</v>
          </cell>
        </row>
        <row r="53">
          <cell r="A53">
            <v>1025</v>
          </cell>
        </row>
        <row r="54">
          <cell r="A54">
            <v>1259</v>
          </cell>
        </row>
        <row r="55">
          <cell r="A55">
            <v>1033</v>
          </cell>
        </row>
        <row r="56">
          <cell r="A56">
            <v>1034</v>
          </cell>
        </row>
        <row r="57">
          <cell r="A57">
            <v>1035</v>
          </cell>
        </row>
        <row r="58">
          <cell r="A58">
            <v>1028</v>
          </cell>
        </row>
        <row r="59">
          <cell r="A59">
            <v>1036</v>
          </cell>
        </row>
        <row r="60">
          <cell r="A60">
            <v>1037</v>
          </cell>
        </row>
        <row r="61">
          <cell r="A61">
            <v>1038</v>
          </cell>
        </row>
        <row r="62">
          <cell r="A62">
            <v>1039</v>
          </cell>
        </row>
        <row r="63">
          <cell r="A63">
            <v>1143</v>
          </cell>
        </row>
        <row r="64">
          <cell r="A64">
            <v>1040</v>
          </cell>
        </row>
        <row r="65">
          <cell r="A65">
            <v>1041</v>
          </cell>
        </row>
        <row r="66">
          <cell r="A66">
            <v>1042</v>
          </cell>
        </row>
        <row r="67">
          <cell r="A67">
            <v>1043</v>
          </cell>
        </row>
        <row r="68">
          <cell r="A68">
            <v>1193</v>
          </cell>
        </row>
        <row r="69">
          <cell r="A69">
            <v>1044</v>
          </cell>
        </row>
        <row r="70">
          <cell r="A70">
            <v>1045</v>
          </cell>
        </row>
        <row r="71">
          <cell r="A71">
            <v>1046</v>
          </cell>
        </row>
        <row r="72">
          <cell r="A72">
            <v>1223</v>
          </cell>
        </row>
        <row r="73">
          <cell r="A73">
            <v>1047</v>
          </cell>
        </row>
        <row r="74">
          <cell r="A74">
            <v>1048</v>
          </cell>
        </row>
        <row r="75">
          <cell r="A75">
            <v>1225</v>
          </cell>
        </row>
        <row r="76">
          <cell r="A76">
            <v>1049</v>
          </cell>
        </row>
        <row r="77">
          <cell r="A77">
            <v>1050</v>
          </cell>
        </row>
        <row r="78">
          <cell r="A78">
            <v>1260</v>
          </cell>
        </row>
        <row r="79">
          <cell r="A79">
            <v>1051</v>
          </cell>
        </row>
        <row r="80">
          <cell r="A80">
            <v>1052</v>
          </cell>
        </row>
        <row r="81">
          <cell r="A81">
            <v>1053</v>
          </cell>
        </row>
        <row r="82">
          <cell r="A82">
            <v>1055</v>
          </cell>
        </row>
        <row r="83">
          <cell r="A83">
            <v>1056</v>
          </cell>
        </row>
        <row r="84">
          <cell r="A84">
            <v>1058</v>
          </cell>
        </row>
        <row r="85">
          <cell r="A85">
            <v>1059</v>
          </cell>
        </row>
        <row r="86">
          <cell r="A86">
            <v>1060</v>
          </cell>
        </row>
        <row r="87">
          <cell r="A87">
            <v>1061</v>
          </cell>
        </row>
        <row r="88">
          <cell r="A88">
            <v>1062</v>
          </cell>
        </row>
        <row r="89">
          <cell r="A89">
            <v>1063</v>
          </cell>
        </row>
        <row r="90">
          <cell r="A90">
            <v>1064</v>
          </cell>
        </row>
        <row r="91">
          <cell r="A91">
            <v>1065</v>
          </cell>
        </row>
        <row r="92">
          <cell r="A92">
            <v>1066</v>
          </cell>
        </row>
        <row r="93">
          <cell r="A93">
            <v>1067</v>
          </cell>
        </row>
        <row r="94">
          <cell r="A94">
            <v>1261</v>
          </cell>
        </row>
        <row r="95">
          <cell r="A95">
            <v>1068</v>
          </cell>
        </row>
        <row r="96">
          <cell r="A96">
            <v>1069</v>
          </cell>
        </row>
        <row r="97">
          <cell r="A97">
            <v>1070</v>
          </cell>
        </row>
        <row r="98">
          <cell r="A98">
            <v>1071</v>
          </cell>
        </row>
        <row r="99">
          <cell r="A99">
            <v>1072</v>
          </cell>
        </row>
        <row r="100">
          <cell r="A100">
            <v>1073</v>
          </cell>
        </row>
        <row r="101">
          <cell r="A101">
            <v>1074</v>
          </cell>
        </row>
        <row r="102">
          <cell r="A102">
            <v>1075</v>
          </cell>
        </row>
        <row r="103">
          <cell r="A103">
            <v>1076</v>
          </cell>
        </row>
        <row r="104">
          <cell r="A104">
            <v>1077</v>
          </cell>
        </row>
        <row r="105">
          <cell r="A105">
            <v>1078</v>
          </cell>
        </row>
        <row r="106">
          <cell r="A106">
            <v>1079</v>
          </cell>
        </row>
        <row r="107">
          <cell r="A107">
            <v>1080</v>
          </cell>
        </row>
        <row r="108">
          <cell r="A108">
            <v>1081</v>
          </cell>
        </row>
        <row r="109">
          <cell r="A109">
            <v>1082</v>
          </cell>
        </row>
        <row r="110">
          <cell r="A110">
            <v>1083</v>
          </cell>
        </row>
        <row r="111">
          <cell r="A111">
            <v>1084</v>
          </cell>
        </row>
        <row r="112">
          <cell r="A112">
            <v>1085</v>
          </cell>
        </row>
        <row r="113">
          <cell r="A113">
            <v>1086</v>
          </cell>
        </row>
        <row r="114">
          <cell r="A114">
            <v>1087</v>
          </cell>
        </row>
        <row r="115">
          <cell r="A115">
            <v>1088</v>
          </cell>
        </row>
        <row r="116">
          <cell r="A116">
            <v>1089</v>
          </cell>
        </row>
        <row r="117">
          <cell r="A117">
            <v>1090</v>
          </cell>
        </row>
        <row r="118">
          <cell r="A118">
            <v>1091</v>
          </cell>
        </row>
        <row r="119">
          <cell r="A119">
            <v>1092</v>
          </cell>
        </row>
        <row r="120">
          <cell r="A120">
            <v>1093</v>
          </cell>
        </row>
        <row r="121">
          <cell r="A121">
            <v>1094</v>
          </cell>
        </row>
        <row r="122">
          <cell r="A122">
            <v>1095</v>
          </cell>
        </row>
        <row r="123">
          <cell r="A123">
            <v>1096</v>
          </cell>
        </row>
        <row r="124">
          <cell r="A124">
            <v>1097</v>
          </cell>
        </row>
        <row r="125">
          <cell r="A125">
            <v>1098</v>
          </cell>
        </row>
        <row r="126">
          <cell r="A126">
            <v>1099</v>
          </cell>
        </row>
        <row r="127">
          <cell r="A127">
            <v>1100</v>
          </cell>
        </row>
        <row r="128">
          <cell r="A128">
            <v>1101</v>
          </cell>
        </row>
        <row r="129">
          <cell r="A129">
            <v>1102</v>
          </cell>
        </row>
        <row r="130">
          <cell r="A130">
            <v>1103</v>
          </cell>
        </row>
        <row r="131">
          <cell r="A131">
            <v>1104</v>
          </cell>
        </row>
        <row r="132">
          <cell r="A132">
            <v>1105</v>
          </cell>
        </row>
        <row r="133">
          <cell r="A133">
            <v>1106</v>
          </cell>
        </row>
        <row r="134">
          <cell r="A134">
            <v>1107</v>
          </cell>
        </row>
        <row r="135">
          <cell r="A135">
            <v>1108</v>
          </cell>
        </row>
        <row r="136">
          <cell r="A136">
            <v>1109</v>
          </cell>
        </row>
        <row r="137">
          <cell r="A137">
            <v>1110</v>
          </cell>
        </row>
        <row r="138">
          <cell r="A138">
            <v>1111</v>
          </cell>
        </row>
        <row r="139">
          <cell r="A139">
            <v>1112</v>
          </cell>
        </row>
        <row r="140">
          <cell r="A140">
            <v>1113</v>
          </cell>
        </row>
        <row r="141">
          <cell r="A141">
            <v>1114</v>
          </cell>
        </row>
        <row r="142">
          <cell r="A142">
            <v>1115</v>
          </cell>
        </row>
        <row r="143">
          <cell r="A143">
            <v>1116</v>
          </cell>
        </row>
        <row r="144">
          <cell r="A144">
            <v>1117</v>
          </cell>
        </row>
        <row r="145">
          <cell r="A145">
            <v>1118</v>
          </cell>
        </row>
        <row r="146">
          <cell r="A146">
            <v>1119</v>
          </cell>
        </row>
        <row r="147">
          <cell r="A147">
            <v>1120</v>
          </cell>
        </row>
        <row r="148">
          <cell r="A148">
            <v>1121</v>
          </cell>
        </row>
        <row r="149">
          <cell r="A149">
            <v>1122</v>
          </cell>
        </row>
        <row r="150">
          <cell r="A150">
            <v>1123</v>
          </cell>
        </row>
        <row r="151">
          <cell r="A151">
            <v>1124</v>
          </cell>
        </row>
        <row r="152">
          <cell r="A152">
            <v>1125</v>
          </cell>
        </row>
        <row r="153">
          <cell r="A153">
            <v>1126</v>
          </cell>
        </row>
        <row r="154">
          <cell r="A154">
            <v>1268</v>
          </cell>
        </row>
        <row r="155">
          <cell r="A155">
            <v>1002</v>
          </cell>
        </row>
        <row r="156">
          <cell r="A156">
            <v>1127</v>
          </cell>
        </row>
        <row r="157">
          <cell r="A157">
            <v>1128</v>
          </cell>
        </row>
        <row r="158">
          <cell r="A158">
            <v>1129</v>
          </cell>
        </row>
        <row r="159">
          <cell r="A159">
            <v>1266</v>
          </cell>
        </row>
        <row r="160">
          <cell r="A160">
            <v>1130</v>
          </cell>
        </row>
        <row r="161">
          <cell r="A161">
            <v>1131</v>
          </cell>
        </row>
        <row r="162">
          <cell r="A162">
            <v>1132</v>
          </cell>
        </row>
        <row r="163">
          <cell r="A163">
            <v>1133</v>
          </cell>
        </row>
        <row r="164">
          <cell r="A164">
            <v>1134</v>
          </cell>
        </row>
        <row r="165">
          <cell r="A165">
            <v>1135</v>
          </cell>
        </row>
        <row r="166">
          <cell r="A166">
            <v>1136</v>
          </cell>
        </row>
        <row r="167">
          <cell r="A167">
            <v>1137</v>
          </cell>
        </row>
        <row r="168">
          <cell r="A168">
            <v>1138</v>
          </cell>
        </row>
        <row r="169">
          <cell r="A169">
            <v>1139</v>
          </cell>
        </row>
        <row r="170">
          <cell r="A170">
            <v>1140</v>
          </cell>
        </row>
        <row r="171">
          <cell r="A171">
            <v>1141</v>
          </cell>
        </row>
        <row r="172">
          <cell r="A172">
            <v>1142</v>
          </cell>
        </row>
        <row r="173">
          <cell r="A173">
            <v>1263</v>
          </cell>
        </row>
        <row r="174">
          <cell r="A174">
            <v>1267</v>
          </cell>
        </row>
        <row r="175">
          <cell r="A175">
            <v>1144</v>
          </cell>
        </row>
        <row r="176">
          <cell r="A176">
            <v>1145</v>
          </cell>
        </row>
        <row r="177">
          <cell r="A177">
            <v>1147</v>
          </cell>
        </row>
        <row r="178">
          <cell r="A178">
            <v>1148</v>
          </cell>
        </row>
        <row r="179">
          <cell r="A179">
            <v>1149</v>
          </cell>
        </row>
        <row r="180">
          <cell r="A180">
            <v>1150</v>
          </cell>
        </row>
        <row r="181">
          <cell r="A181">
            <v>1151</v>
          </cell>
        </row>
        <row r="182">
          <cell r="A182">
            <v>1152</v>
          </cell>
        </row>
        <row r="183">
          <cell r="A183">
            <v>1153</v>
          </cell>
        </row>
        <row r="184">
          <cell r="A184">
            <v>1154</v>
          </cell>
        </row>
        <row r="185">
          <cell r="A185">
            <v>1155</v>
          </cell>
        </row>
        <row r="186">
          <cell r="A186">
            <v>1157</v>
          </cell>
        </row>
        <row r="187">
          <cell r="A187">
            <v>1158</v>
          </cell>
        </row>
        <row r="188">
          <cell r="A188">
            <v>1159</v>
          </cell>
        </row>
        <row r="189">
          <cell r="A189">
            <v>1160</v>
          </cell>
        </row>
        <row r="190">
          <cell r="A190">
            <v>1161</v>
          </cell>
        </row>
        <row r="191">
          <cell r="A191">
            <v>1162</v>
          </cell>
        </row>
        <row r="192">
          <cell r="A192">
            <v>1163</v>
          </cell>
        </row>
        <row r="193">
          <cell r="A193">
            <v>1164</v>
          </cell>
        </row>
        <row r="194">
          <cell r="A194">
            <v>1167</v>
          </cell>
        </row>
        <row r="195">
          <cell r="A195">
            <v>1168</v>
          </cell>
        </row>
        <row r="196">
          <cell r="A196">
            <v>1169</v>
          </cell>
        </row>
        <row r="197">
          <cell r="A197">
            <v>1170</v>
          </cell>
        </row>
        <row r="198">
          <cell r="A198">
            <v>1171</v>
          </cell>
        </row>
        <row r="199">
          <cell r="A199">
            <v>1172</v>
          </cell>
        </row>
        <row r="200">
          <cell r="A200">
            <v>1173</v>
          </cell>
        </row>
        <row r="201">
          <cell r="A201">
            <v>1174</v>
          </cell>
        </row>
        <row r="202">
          <cell r="A202">
            <v>1175</v>
          </cell>
        </row>
        <row r="203">
          <cell r="A203">
            <v>1176</v>
          </cell>
        </row>
        <row r="204">
          <cell r="A204">
            <v>1177</v>
          </cell>
        </row>
        <row r="205">
          <cell r="A205">
            <v>1178</v>
          </cell>
        </row>
        <row r="206">
          <cell r="A206">
            <v>1179</v>
          </cell>
        </row>
        <row r="207">
          <cell r="A207">
            <v>1180</v>
          </cell>
        </row>
        <row r="208">
          <cell r="A208">
            <v>1181</v>
          </cell>
        </row>
        <row r="209">
          <cell r="A209">
            <v>1182</v>
          </cell>
        </row>
        <row r="210">
          <cell r="A210">
            <v>1183</v>
          </cell>
        </row>
        <row r="211">
          <cell r="A211">
            <v>1184</v>
          </cell>
        </row>
        <row r="212">
          <cell r="A212">
            <v>1185</v>
          </cell>
        </row>
        <row r="213">
          <cell r="A213">
            <v>1189</v>
          </cell>
        </row>
        <row r="214">
          <cell r="A214">
            <v>1190</v>
          </cell>
        </row>
        <row r="215">
          <cell r="A215">
            <v>1191</v>
          </cell>
        </row>
        <row r="216">
          <cell r="A216">
            <v>1192</v>
          </cell>
        </row>
        <row r="217">
          <cell r="A217">
            <v>1194</v>
          </cell>
        </row>
        <row r="218">
          <cell r="A218">
            <v>1195</v>
          </cell>
        </row>
        <row r="219">
          <cell r="A219">
            <v>1196</v>
          </cell>
        </row>
        <row r="220">
          <cell r="A220">
            <v>1197</v>
          </cell>
        </row>
        <row r="221">
          <cell r="A221">
            <v>1198</v>
          </cell>
        </row>
        <row r="222">
          <cell r="A222">
            <v>1199</v>
          </cell>
        </row>
        <row r="223">
          <cell r="A223">
            <v>1201</v>
          </cell>
        </row>
        <row r="224">
          <cell r="A224">
            <v>1202</v>
          </cell>
        </row>
        <row r="225">
          <cell r="A225">
            <v>1204</v>
          </cell>
        </row>
        <row r="226">
          <cell r="A226">
            <v>1205</v>
          </cell>
        </row>
        <row r="227">
          <cell r="A227">
            <v>1206</v>
          </cell>
        </row>
        <row r="228">
          <cell r="A228">
            <v>1207</v>
          </cell>
        </row>
        <row r="229">
          <cell r="A229">
            <v>1210</v>
          </cell>
        </row>
        <row r="230">
          <cell r="A230">
            <v>1211</v>
          </cell>
        </row>
        <row r="231">
          <cell r="A231">
            <v>1212</v>
          </cell>
        </row>
        <row r="232">
          <cell r="A232">
            <v>1213</v>
          </cell>
        </row>
        <row r="233">
          <cell r="A233">
            <v>1271</v>
          </cell>
        </row>
        <row r="234">
          <cell r="A234">
            <v>1215</v>
          </cell>
        </row>
        <row r="235">
          <cell r="A235">
            <v>1216</v>
          </cell>
        </row>
        <row r="236">
          <cell r="A236">
            <v>1218</v>
          </cell>
        </row>
        <row r="237">
          <cell r="A237">
            <v>1220</v>
          </cell>
        </row>
        <row r="238">
          <cell r="A238">
            <v>1004</v>
          </cell>
        </row>
        <row r="239">
          <cell r="A239">
            <v>1224</v>
          </cell>
        </row>
        <row r="240">
          <cell r="A240">
            <v>1227</v>
          </cell>
        </row>
        <row r="241">
          <cell r="A241">
            <v>1228</v>
          </cell>
        </row>
        <row r="242">
          <cell r="A242">
            <v>1229</v>
          </cell>
        </row>
        <row r="243">
          <cell r="A243">
            <v>1230</v>
          </cell>
        </row>
        <row r="244">
          <cell r="A244">
            <v>1231</v>
          </cell>
        </row>
        <row r="245">
          <cell r="A245">
            <v>1014</v>
          </cell>
        </row>
        <row r="246">
          <cell r="A246">
            <v>1233</v>
          </cell>
        </row>
        <row r="247">
          <cell r="A247">
            <v>1236</v>
          </cell>
        </row>
        <row r="248">
          <cell r="A248">
            <v>1237</v>
          </cell>
        </row>
        <row r="249">
          <cell r="A249">
            <v>1238</v>
          </cell>
        </row>
        <row r="250">
          <cell r="A250">
            <v>1239</v>
          </cell>
        </row>
        <row r="251">
          <cell r="A251">
            <v>1226</v>
          </cell>
        </row>
        <row r="252">
          <cell r="A252">
            <v>1232</v>
          </cell>
        </row>
        <row r="253">
          <cell r="A253">
            <v>1240</v>
          </cell>
        </row>
        <row r="254">
          <cell r="A254">
            <v>1250</v>
          </cell>
        </row>
        <row r="255">
          <cell r="A255">
            <v>1241</v>
          </cell>
        </row>
        <row r="256">
          <cell r="A256">
            <v>1276</v>
          </cell>
        </row>
        <row r="257">
          <cell r="A257">
            <v>1274</v>
          </cell>
        </row>
        <row r="258">
          <cell r="A258">
            <v>1269</v>
          </cell>
        </row>
        <row r="259">
          <cell r="A259">
            <v>1477</v>
          </cell>
        </row>
        <row r="260">
          <cell r="A260">
            <v>1277</v>
          </cell>
        </row>
        <row r="261">
          <cell r="A261">
            <v>1281</v>
          </cell>
        </row>
        <row r="262">
          <cell r="A262">
            <v>1280</v>
          </cell>
        </row>
        <row r="263">
          <cell r="A263">
            <v>1282</v>
          </cell>
        </row>
        <row r="264">
          <cell r="A264">
            <v>1283</v>
          </cell>
        </row>
        <row r="265">
          <cell r="A265">
            <v>1284</v>
          </cell>
        </row>
        <row r="266">
          <cell r="A266">
            <v>1285</v>
          </cell>
        </row>
        <row r="267">
          <cell r="A267">
            <v>1286</v>
          </cell>
        </row>
        <row r="268">
          <cell r="A268">
            <v>1287</v>
          </cell>
        </row>
        <row r="269">
          <cell r="A269">
            <v>1288</v>
          </cell>
        </row>
        <row r="270">
          <cell r="A270">
            <v>1289</v>
          </cell>
        </row>
        <row r="271">
          <cell r="A271">
            <v>1290</v>
          </cell>
        </row>
        <row r="272">
          <cell r="A272">
            <v>1291</v>
          </cell>
        </row>
        <row r="273">
          <cell r="A273">
            <v>1292</v>
          </cell>
        </row>
        <row r="274">
          <cell r="A274">
            <v>1293</v>
          </cell>
        </row>
        <row r="275">
          <cell r="A275">
            <v>1294</v>
          </cell>
        </row>
        <row r="276">
          <cell r="A276">
            <v>1295</v>
          </cell>
        </row>
        <row r="277">
          <cell r="A277">
            <v>1296</v>
          </cell>
        </row>
        <row r="278">
          <cell r="A278">
            <v>1297</v>
          </cell>
        </row>
        <row r="279">
          <cell r="A279">
            <v>1298</v>
          </cell>
        </row>
        <row r="280">
          <cell r="A280">
            <v>1299</v>
          </cell>
        </row>
        <row r="281">
          <cell r="A281">
            <v>1300</v>
          </cell>
        </row>
        <row r="282">
          <cell r="A282">
            <v>1301</v>
          </cell>
        </row>
        <row r="283">
          <cell r="A283">
            <v>1302</v>
          </cell>
        </row>
        <row r="284">
          <cell r="A284">
            <v>1303</v>
          </cell>
        </row>
        <row r="285">
          <cell r="A285">
            <v>1304</v>
          </cell>
        </row>
        <row r="286">
          <cell r="A286">
            <v>1305</v>
          </cell>
        </row>
        <row r="287">
          <cell r="A287">
            <v>1306</v>
          </cell>
        </row>
        <row r="288">
          <cell r="A288">
            <v>1307</v>
          </cell>
        </row>
        <row r="289">
          <cell r="A289">
            <v>1308</v>
          </cell>
        </row>
        <row r="290">
          <cell r="A290">
            <v>1309</v>
          </cell>
        </row>
        <row r="291">
          <cell r="A291">
            <v>1310</v>
          </cell>
        </row>
        <row r="292">
          <cell r="A292">
            <v>1311</v>
          </cell>
        </row>
        <row r="293">
          <cell r="A293">
            <v>1312</v>
          </cell>
        </row>
        <row r="294">
          <cell r="A294">
            <v>1313</v>
          </cell>
        </row>
        <row r="295">
          <cell r="A295">
            <v>1314</v>
          </cell>
        </row>
        <row r="296">
          <cell r="A296">
            <v>1315</v>
          </cell>
        </row>
        <row r="297">
          <cell r="A297">
            <v>1316</v>
          </cell>
        </row>
        <row r="298">
          <cell r="A298">
            <v>1317</v>
          </cell>
        </row>
        <row r="299">
          <cell r="A299">
            <v>1318</v>
          </cell>
        </row>
        <row r="300">
          <cell r="A300">
            <v>1319</v>
          </cell>
        </row>
        <row r="301">
          <cell r="A301">
            <v>1320</v>
          </cell>
        </row>
        <row r="302">
          <cell r="A302">
            <v>1321</v>
          </cell>
        </row>
        <row r="303">
          <cell r="A303">
            <v>1322</v>
          </cell>
        </row>
        <row r="304">
          <cell r="A304">
            <v>1323</v>
          </cell>
        </row>
        <row r="305">
          <cell r="A305">
            <v>1324</v>
          </cell>
        </row>
        <row r="306">
          <cell r="A306">
            <v>1325</v>
          </cell>
        </row>
        <row r="307">
          <cell r="A307">
            <v>1326</v>
          </cell>
        </row>
        <row r="308">
          <cell r="A308">
            <v>1327</v>
          </cell>
        </row>
        <row r="309">
          <cell r="A309">
            <v>1328</v>
          </cell>
        </row>
        <row r="310">
          <cell r="A310">
            <v>1329</v>
          </cell>
        </row>
        <row r="311">
          <cell r="A311">
            <v>1330</v>
          </cell>
        </row>
        <row r="312">
          <cell r="A312">
            <v>1331</v>
          </cell>
        </row>
        <row r="313">
          <cell r="A313">
            <v>1332</v>
          </cell>
        </row>
        <row r="314">
          <cell r="A314">
            <v>1333</v>
          </cell>
        </row>
        <row r="315">
          <cell r="A315">
            <v>1334</v>
          </cell>
        </row>
        <row r="316">
          <cell r="A316">
            <v>1335</v>
          </cell>
        </row>
        <row r="317">
          <cell r="A317">
            <v>1336</v>
          </cell>
        </row>
        <row r="318">
          <cell r="A318">
            <v>1337</v>
          </cell>
        </row>
      </sheetData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 refreshError="1"/>
      <sheetData sheetId="2">
        <row r="3">
          <cell r="B3" t="str">
            <v>211 001</v>
          </cell>
        </row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  <sheetName val="Form 5A.4"/>
      <sheetName val="Dhonfanu"/>
      <sheetName val="NBTS"/>
      <sheetName val="Qurantine Facility"/>
      <sheetName val="Sheet2"/>
      <sheetName val="Mathiveri"/>
      <sheetName val="Thinadhoo cold"/>
      <sheetName val="Feeali"/>
      <sheetName val="Kulhdhuffushi"/>
      <sheetName val="Nolhivaran faru"/>
      <sheetName val="Nolhivaram"/>
      <sheetName val="Komandoo"/>
      <sheetName val="Roshanee"/>
      <sheetName val="Dhuvaafaru"/>
      <sheetName val="Sheet4"/>
      <sheetName val="Dhidhoo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3">
          <cell r="AM13" t="str">
            <v>ހިނގަމުންދާ</v>
          </cell>
        </row>
        <row r="14">
          <cell r="AM14" t="str">
            <v>އަލަށްފަށާ</v>
          </cell>
        </row>
        <row r="15">
          <cell r="AM15" t="str">
            <v>އެކްސްޓެންޝަން/ އަޕްގުރޭޑް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uloomath (1)"/>
      <sheetName val="Mauloomath (2)"/>
      <sheetName val="Form 10A (Domestic PSIP)"/>
      <sheetName val="From 10B (Dom PSIP Recrrent)"/>
      <sheetName val="Form 10C (Dom PSIP Summary)"/>
      <sheetName val="Form10D (Domestic PSIP Writeup)"/>
      <sheetName val="Form 10E (Extra Budt-summary)"/>
      <sheetName val="Form 10F (Additional Info)"/>
      <sheetName val="Form 10G (Completed Projects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Business Area"/>
      <sheetName val="Coding Structure"/>
      <sheetName val="Program, policies, strategies "/>
      <sheetName val="Policy.Strategy "/>
      <sheetName val="Form 1"/>
      <sheetName val="1.02.01.01.001"/>
      <sheetName val="1.02.01.01.002"/>
      <sheetName val="1.02.01.01.003"/>
      <sheetName val="1.02.07.01.001"/>
      <sheetName val="1.02.07.02.001"/>
      <sheetName val="1.02.07.03.001"/>
      <sheetName val="1.02.07.03.002"/>
      <sheetName val="1.02.07.03.003"/>
      <sheetName val="1.02.07.03.004"/>
      <sheetName val="1.02.07.03.005"/>
      <sheetName val="4.06.03.04.001"/>
      <sheetName val="4.06.03.04.002"/>
      <sheetName val="4.06.03.04.003"/>
      <sheetName val="4.06.03.04.004"/>
      <sheetName val="4.06.03.04.005"/>
      <sheetName val="4.06.03.04.006"/>
      <sheetName val="4.06.03.04.007"/>
      <sheetName val="4.06.03.04.008"/>
      <sheetName val="4.06.03.04.009"/>
      <sheetName val="4.06.03.04.010"/>
      <sheetName val="4.06.03.04.011"/>
      <sheetName val="4.06.03.04.012"/>
      <sheetName val="4.07.01.03.001"/>
      <sheetName val="4.08.01.02.001"/>
      <sheetName val="4.08.03.03.001"/>
      <sheetName val="Form 4"/>
      <sheetName val="Form 5 P1(Capital)1.02.01.01.1"/>
      <sheetName val="Form 5 P1(Capital)1.02.01.01.2"/>
      <sheetName val="Form 5 P1(Capital)1.02.01.01.5"/>
      <sheetName val="Form 5 P1(Capital)4.07.01.03.1"/>
      <sheetName val="Form 9"/>
      <sheetName val="Form 5 P2(Recurrent)"/>
      <sheetName val="Form 2"/>
      <sheetName val="Form2a "/>
      <sheetName val="Form 6"/>
      <sheetName val="Form 7"/>
      <sheetName val="Form 8"/>
      <sheetName val="Revenue Codes"/>
      <sheetName val="Business areas"/>
    </sheetNames>
    <sheetDataSet>
      <sheetData sheetId="0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Disbursement Table"/>
      <sheetName val="2007-2011 with GG"/>
      <sheetName val="Sheet2"/>
      <sheetName val="Summary Output1"/>
      <sheetName val="Summary Output2"/>
      <sheetName val="Disbrsmnt-Active Loans"/>
      <sheetName val="Log"/>
      <sheetName val="Paste-wizard repot"/>
      <sheetName val="Check"/>
      <sheetName val="Ongoing Budget Support Loans"/>
      <sheetName val="Sheet4"/>
      <sheetName val="Pipeline BS-USD loans"/>
      <sheetName val="Paste-pipeline summary USD"/>
      <sheetName val="Pipeline BS-USD edited"/>
      <sheetName val="pipeline USD edited"/>
      <sheetName val="Disbursmnt-All Loans"/>
      <sheetName val="Disbrsmnt-Active Loans-edited"/>
      <sheetName val="LOCKED-wizard step1"/>
      <sheetName val="Sheet3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J6" sqref="J6"/>
    </sheetView>
  </sheetViews>
  <sheetFormatPr defaultColWidth="9" defaultRowHeight="21.75"/>
  <cols>
    <col min="1" max="1" width="9" style="8"/>
    <col min="2" max="6" width="15.21875" style="4" customWidth="1"/>
    <col min="7" max="7" width="46.33203125" style="82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81"/>
      <c r="H1" s="3"/>
      <c r="J1" s="5">
        <v>1529</v>
      </c>
    </row>
    <row r="2" spans="1:10" ht="45" customHeight="1">
      <c r="A2" s="3"/>
      <c r="B2" s="2"/>
      <c r="C2" s="2"/>
      <c r="D2" s="2"/>
      <c r="E2" s="2"/>
      <c r="F2" s="2"/>
      <c r="G2" s="81"/>
      <c r="H2" s="3"/>
    </row>
    <row r="3" spans="1:10">
      <c r="A3" s="6" t="s">
        <v>274</v>
      </c>
      <c r="B3" s="2"/>
      <c r="C3" s="2"/>
      <c r="D3" s="2"/>
      <c r="E3" s="2"/>
      <c r="F3" s="2"/>
      <c r="G3" s="81"/>
      <c r="H3" s="3"/>
    </row>
    <row r="4" spans="1:10" ht="25.5">
      <c r="A4" s="7" t="s">
        <v>212</v>
      </c>
      <c r="B4" s="2"/>
      <c r="C4" s="2"/>
      <c r="D4" s="2"/>
      <c r="E4" s="2"/>
      <c r="F4" s="2"/>
      <c r="G4" s="81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50709151</v>
      </c>
      <c r="C9" s="15">
        <f t="shared" si="0"/>
        <v>50589420</v>
      </c>
      <c r="D9" s="15">
        <f t="shared" si="0"/>
        <v>52578052</v>
      </c>
      <c r="E9" s="15">
        <f t="shared" si="0"/>
        <v>0</v>
      </c>
      <c r="F9" s="15">
        <f>F13</f>
        <v>0</v>
      </c>
      <c r="G9" s="83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410520200</v>
      </c>
      <c r="C10" s="16">
        <f t="shared" si="2"/>
        <v>323930649</v>
      </c>
      <c r="D10" s="16">
        <f t="shared" si="2"/>
        <v>159715384</v>
      </c>
      <c r="E10" s="16">
        <f t="shared" si="2"/>
        <v>2259595</v>
      </c>
      <c r="F10" s="16">
        <f>F26</f>
        <v>0</v>
      </c>
      <c r="G10" s="84" t="s">
        <v>11</v>
      </c>
      <c r="I10" s="4" t="str">
        <f t="shared" si="1"/>
        <v>SHOW</v>
      </c>
    </row>
    <row r="11" spans="1:10" ht="23.25" customHeight="1" thickBot="1">
      <c r="B11" s="18">
        <f t="shared" ref="B11:E11" si="3">SUM(B9:B10)</f>
        <v>461229351</v>
      </c>
      <c r="C11" s="18">
        <f t="shared" si="3"/>
        <v>374520069</v>
      </c>
      <c r="D11" s="18">
        <f t="shared" si="3"/>
        <v>212293436</v>
      </c>
      <c r="E11" s="18">
        <f t="shared" si="3"/>
        <v>2259595</v>
      </c>
      <c r="F11" s="18">
        <f>SUM(F9:F10)</f>
        <v>0</v>
      </c>
      <c r="G11" s="85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275</v>
      </c>
    </row>
    <row r="13" spans="1:10" ht="22.5" customHeight="1" thickBot="1">
      <c r="B13" s="18">
        <f t="shared" ref="B13:E13" si="4">SUM(B14:B24)</f>
        <v>50709151</v>
      </c>
      <c r="C13" s="18">
        <f t="shared" si="4"/>
        <v>50589420</v>
      </c>
      <c r="D13" s="18">
        <f t="shared" si="4"/>
        <v>52578052</v>
      </c>
      <c r="E13" s="18">
        <f t="shared" si="4"/>
        <v>0</v>
      </c>
      <c r="F13" s="18">
        <f>SUM(F14:F24)</f>
        <v>0</v>
      </c>
      <c r="G13" s="85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39139852</v>
      </c>
      <c r="C14" s="22">
        <f t="shared" si="5"/>
        <v>39139852</v>
      </c>
      <c r="D14" s="22">
        <f t="shared" si="5"/>
        <v>39139852</v>
      </c>
      <c r="E14" s="22">
        <f t="shared" si="5"/>
        <v>0</v>
      </c>
      <c r="F14" s="22">
        <f>F36</f>
        <v>0</v>
      </c>
      <c r="G14" s="83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1160000</v>
      </c>
      <c r="C15" s="23">
        <f t="shared" si="6"/>
        <v>1160000</v>
      </c>
      <c r="D15" s="23">
        <f t="shared" si="6"/>
        <v>1160000</v>
      </c>
      <c r="E15" s="23">
        <f t="shared" si="6"/>
        <v>0</v>
      </c>
      <c r="F15" s="23">
        <f>F77</f>
        <v>0</v>
      </c>
      <c r="G15" s="86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1736804</v>
      </c>
      <c r="C16" s="23">
        <f t="shared" si="7"/>
        <v>1676200</v>
      </c>
      <c r="D16" s="23">
        <f t="shared" si="7"/>
        <v>1616000</v>
      </c>
      <c r="E16" s="23">
        <f t="shared" si="7"/>
        <v>0</v>
      </c>
      <c r="F16" s="23">
        <f>F85</f>
        <v>0</v>
      </c>
      <c r="G16" s="86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1650136</v>
      </c>
      <c r="C17" s="23">
        <f t="shared" si="8"/>
        <v>1622800</v>
      </c>
      <c r="D17" s="23">
        <f t="shared" si="8"/>
        <v>1588000</v>
      </c>
      <c r="E17" s="23">
        <f t="shared" si="8"/>
        <v>0</v>
      </c>
      <c r="F17" s="23">
        <f>F93</f>
        <v>0</v>
      </c>
      <c r="G17" s="86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5066953</v>
      </c>
      <c r="C18" s="23">
        <f t="shared" si="9"/>
        <v>5004464</v>
      </c>
      <c r="D18" s="23">
        <f t="shared" si="9"/>
        <v>4943200</v>
      </c>
      <c r="E18" s="23">
        <f t="shared" si="9"/>
        <v>0</v>
      </c>
      <c r="F18" s="23">
        <f>F107</f>
        <v>0</v>
      </c>
      <c r="G18" s="86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1599492</v>
      </c>
      <c r="C21" s="23">
        <f t="shared" si="12"/>
        <v>1635600</v>
      </c>
      <c r="D21" s="23">
        <f t="shared" si="12"/>
        <v>1680000</v>
      </c>
      <c r="E21" s="23">
        <f t="shared" si="12"/>
        <v>0</v>
      </c>
      <c r="F21" s="23">
        <f>F150</f>
        <v>0</v>
      </c>
      <c r="G21" s="86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>
      <c r="A23" s="8">
        <v>228</v>
      </c>
      <c r="B23" s="23">
        <f t="shared" ref="B23:E23" si="14">B176</f>
        <v>272682</v>
      </c>
      <c r="C23" s="23">
        <f t="shared" si="14"/>
        <v>268904</v>
      </c>
      <c r="D23" s="23">
        <f t="shared" si="14"/>
        <v>2251000</v>
      </c>
      <c r="E23" s="23">
        <f t="shared" si="14"/>
        <v>0</v>
      </c>
      <c r="F23" s="23">
        <f>F176</f>
        <v>0</v>
      </c>
      <c r="G23" s="86" t="s">
        <v>22</v>
      </c>
      <c r="H23" s="8">
        <v>228</v>
      </c>
      <c r="I23" s="4" t="str">
        <f t="shared" si="1"/>
        <v>SHOW</v>
      </c>
    </row>
    <row r="24" spans="1:9" ht="22.5" customHeight="1" thickBot="1">
      <c r="A24" s="8">
        <v>281</v>
      </c>
      <c r="B24" s="23">
        <f t="shared" ref="B24:E24" si="15">B198</f>
        <v>83232</v>
      </c>
      <c r="C24" s="23">
        <f t="shared" si="15"/>
        <v>81600</v>
      </c>
      <c r="D24" s="23">
        <f t="shared" si="15"/>
        <v>200000</v>
      </c>
      <c r="E24" s="23">
        <f t="shared" si="15"/>
        <v>0</v>
      </c>
      <c r="F24" s="23">
        <f>F198</f>
        <v>0</v>
      </c>
      <c r="G24" s="86" t="s">
        <v>23</v>
      </c>
      <c r="H24" s="8">
        <v>281</v>
      </c>
      <c r="I24" s="4" t="str">
        <f t="shared" si="1"/>
        <v>SHOW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410520200</v>
      </c>
      <c r="C26" s="18">
        <f t="shared" si="16"/>
        <v>323930649</v>
      </c>
      <c r="D26" s="18">
        <f t="shared" si="16"/>
        <v>159715384</v>
      </c>
      <c r="E26" s="18">
        <f t="shared" si="16"/>
        <v>2259595</v>
      </c>
      <c r="F26" s="18">
        <f>SUM(F27:F34)</f>
        <v>0</v>
      </c>
      <c r="G26" s="85" t="s">
        <v>11</v>
      </c>
      <c r="H26" s="21"/>
      <c r="I26" s="4" t="str">
        <f t="shared" si="1"/>
        <v>SHOW</v>
      </c>
    </row>
    <row r="27" spans="1:9" ht="22.5" customHeight="1">
      <c r="A27" s="8">
        <v>291</v>
      </c>
      <c r="B27" s="25">
        <f t="shared" ref="B27:E27" si="17">B205</f>
        <v>41616</v>
      </c>
      <c r="C27" s="25">
        <f t="shared" si="17"/>
        <v>40800</v>
      </c>
      <c r="D27" s="25">
        <f t="shared" si="17"/>
        <v>40000</v>
      </c>
      <c r="E27" s="25">
        <f t="shared" si="17"/>
        <v>0</v>
      </c>
      <c r="F27" s="25">
        <f>F205</f>
        <v>0</v>
      </c>
      <c r="G27" s="87" t="s">
        <v>24</v>
      </c>
      <c r="H27" s="8">
        <v>291</v>
      </c>
      <c r="I27" s="4" t="str">
        <f t="shared" si="1"/>
        <v>SHOW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customHeight="1">
      <c r="A29" s="8">
        <v>421</v>
      </c>
      <c r="B29" s="23">
        <f t="shared" ref="B29:E29" si="19">B212</f>
        <v>410000000</v>
      </c>
      <c r="C29" s="23">
        <f t="shared" si="19"/>
        <v>323044050</v>
      </c>
      <c r="D29" s="23">
        <f t="shared" si="19"/>
        <v>120599347</v>
      </c>
      <c r="E29" s="23">
        <f t="shared" si="19"/>
        <v>0</v>
      </c>
      <c r="F29" s="23">
        <f>F212</f>
        <v>0</v>
      </c>
      <c r="G29" s="84" t="s">
        <v>26</v>
      </c>
      <c r="H29" s="8">
        <v>421</v>
      </c>
      <c r="I29" s="4" t="str">
        <f t="shared" si="1"/>
        <v>SHOW</v>
      </c>
    </row>
    <row r="30" spans="1:9" ht="22.5" customHeight="1">
      <c r="A30" s="8">
        <v>422</v>
      </c>
      <c r="B30" s="23">
        <f t="shared" ref="B30:E30" si="20">B217</f>
        <v>0</v>
      </c>
      <c r="C30" s="23">
        <f t="shared" si="20"/>
        <v>376599</v>
      </c>
      <c r="D30" s="23">
        <f t="shared" si="20"/>
        <v>38616037</v>
      </c>
      <c r="E30" s="23">
        <f t="shared" si="20"/>
        <v>2259595</v>
      </c>
      <c r="F30" s="23">
        <f>F217</f>
        <v>0</v>
      </c>
      <c r="G30" s="84" t="s">
        <v>27</v>
      </c>
      <c r="H30" s="8">
        <v>422</v>
      </c>
      <c r="I30" s="4" t="str">
        <f t="shared" si="1"/>
        <v>SHOW</v>
      </c>
    </row>
    <row r="31" spans="1:9" ht="22.5" customHeight="1" thickBot="1">
      <c r="A31" s="8">
        <v>423</v>
      </c>
      <c r="B31" s="23">
        <f t="shared" ref="B31:E31" si="21">B225</f>
        <v>478584</v>
      </c>
      <c r="C31" s="23">
        <f t="shared" si="21"/>
        <v>469200</v>
      </c>
      <c r="D31" s="23">
        <f t="shared" si="21"/>
        <v>460000</v>
      </c>
      <c r="E31" s="23">
        <f t="shared" si="21"/>
        <v>0</v>
      </c>
      <c r="F31" s="23">
        <f>F225</f>
        <v>0</v>
      </c>
      <c r="G31" s="84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39139852</v>
      </c>
      <c r="C36" s="18">
        <f t="shared" si="25"/>
        <v>39139852</v>
      </c>
      <c r="D36" s="18">
        <f t="shared" si="25"/>
        <v>39139852</v>
      </c>
      <c r="E36" s="18">
        <f t="shared" si="25"/>
        <v>0</v>
      </c>
      <c r="F36" s="18">
        <f>SUM(F37:F38)</f>
        <v>0</v>
      </c>
      <c r="G36" s="85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23485911</v>
      </c>
      <c r="C37" s="25">
        <f t="shared" si="26"/>
        <v>23485911</v>
      </c>
      <c r="D37" s="25">
        <f t="shared" si="26"/>
        <v>23485911</v>
      </c>
      <c r="E37" s="25">
        <f t="shared" si="26"/>
        <v>0</v>
      </c>
      <c r="F37" s="25">
        <f>F40</f>
        <v>0</v>
      </c>
      <c r="G37" s="87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15653941</v>
      </c>
      <c r="C38" s="23">
        <f t="shared" si="27"/>
        <v>15653941</v>
      </c>
      <c r="D38" s="23">
        <f t="shared" si="27"/>
        <v>15653941</v>
      </c>
      <c r="E38" s="23">
        <f t="shared" si="27"/>
        <v>0</v>
      </c>
      <c r="F38" s="23">
        <f>F44</f>
        <v>0</v>
      </c>
      <c r="G38" s="84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23485911</v>
      </c>
      <c r="C40" s="18">
        <f t="shared" si="28"/>
        <v>23485911</v>
      </c>
      <c r="D40" s="18">
        <f t="shared" si="28"/>
        <v>23485911</v>
      </c>
      <c r="E40" s="18">
        <f t="shared" si="28"/>
        <v>0</v>
      </c>
      <c r="F40" s="18">
        <f>SUM(F41:F42)</f>
        <v>0</v>
      </c>
      <c r="G40" s="85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20078736</v>
      </c>
      <c r="C41" s="25">
        <v>20078736</v>
      </c>
      <c r="D41" s="25">
        <v>20078736</v>
      </c>
      <c r="E41" s="25">
        <v>0</v>
      </c>
      <c r="F41" s="25">
        <v>0</v>
      </c>
      <c r="G41" s="87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3407175</v>
      </c>
      <c r="C42" s="23">
        <v>3407175</v>
      </c>
      <c r="D42" s="23">
        <v>3407175</v>
      </c>
      <c r="E42" s="23">
        <v>0</v>
      </c>
      <c r="F42" s="23">
        <v>0</v>
      </c>
      <c r="G42" s="84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15653941</v>
      </c>
      <c r="C44" s="18">
        <f t="shared" si="29"/>
        <v>15653941</v>
      </c>
      <c r="D44" s="18">
        <f t="shared" si="29"/>
        <v>15653941</v>
      </c>
      <c r="E44" s="18">
        <f t="shared" si="29"/>
        <v>0</v>
      </c>
      <c r="F44" s="18">
        <f>SUM(F45:F75)</f>
        <v>0</v>
      </c>
      <c r="G44" s="85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1064400</v>
      </c>
      <c r="C48" s="23">
        <v>1064400</v>
      </c>
      <c r="D48" s="23">
        <v>1064400</v>
      </c>
      <c r="E48" s="23">
        <v>0</v>
      </c>
      <c r="F48" s="23">
        <v>0</v>
      </c>
      <c r="G48" s="84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customHeight="1">
      <c r="A52" s="8">
        <v>212010</v>
      </c>
      <c r="B52" s="23">
        <v>869600</v>
      </c>
      <c r="C52" s="23">
        <v>869600</v>
      </c>
      <c r="D52" s="23">
        <v>869600</v>
      </c>
      <c r="E52" s="23">
        <v>0</v>
      </c>
      <c r="F52" s="23">
        <v>0</v>
      </c>
      <c r="G52" s="84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95736</v>
      </c>
      <c r="C55" s="23">
        <v>95736</v>
      </c>
      <c r="D55" s="23">
        <v>95736</v>
      </c>
      <c r="E55" s="23">
        <v>0</v>
      </c>
      <c r="F55" s="23">
        <v>0</v>
      </c>
      <c r="G55" s="84" t="s">
        <v>46</v>
      </c>
      <c r="H55" s="8">
        <v>212013</v>
      </c>
      <c r="I55" s="4" t="str">
        <f t="shared" si="1"/>
        <v>SHOW</v>
      </c>
    </row>
    <row r="56" spans="1:9" ht="22.5" customHeight="1">
      <c r="A56" s="8">
        <v>212014</v>
      </c>
      <c r="B56" s="23">
        <v>1856150</v>
      </c>
      <c r="C56" s="23">
        <v>1856150</v>
      </c>
      <c r="D56" s="23">
        <v>1856150</v>
      </c>
      <c r="E56" s="23">
        <v>0</v>
      </c>
      <c r="F56" s="23">
        <v>0</v>
      </c>
      <c r="G56" s="84" t="s">
        <v>47</v>
      </c>
      <c r="H56" s="8">
        <v>212014</v>
      </c>
      <c r="I56" s="4" t="str">
        <f t="shared" si="1"/>
        <v>SHOW</v>
      </c>
    </row>
    <row r="57" spans="1:9" ht="22.5" customHeight="1">
      <c r="A57" s="8">
        <v>212015</v>
      </c>
      <c r="B57" s="23">
        <v>511153</v>
      </c>
      <c r="C57" s="23">
        <v>511153</v>
      </c>
      <c r="D57" s="23">
        <v>511153</v>
      </c>
      <c r="E57" s="23">
        <v>0</v>
      </c>
      <c r="F57" s="23">
        <v>0</v>
      </c>
      <c r="G57" s="84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customHeight="1">
      <c r="A63" s="8">
        <v>212021</v>
      </c>
      <c r="B63" s="23">
        <v>235145</v>
      </c>
      <c r="C63" s="23">
        <v>235145</v>
      </c>
      <c r="D63" s="23">
        <v>235145</v>
      </c>
      <c r="E63" s="23">
        <v>0</v>
      </c>
      <c r="F63" s="23">
        <v>0</v>
      </c>
      <c r="G63" s="84" t="s">
        <v>54</v>
      </c>
      <c r="H63" s="8">
        <v>212021</v>
      </c>
      <c r="I63" s="4" t="str">
        <f t="shared" si="1"/>
        <v>SHOW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customHeight="1">
      <c r="A65" s="8">
        <v>212023</v>
      </c>
      <c r="B65" s="23">
        <v>2936002</v>
      </c>
      <c r="C65" s="23">
        <v>2936002</v>
      </c>
      <c r="D65" s="23">
        <v>2936002</v>
      </c>
      <c r="E65" s="23">
        <v>0</v>
      </c>
      <c r="F65" s="23">
        <v>0</v>
      </c>
      <c r="G65" s="84" t="s">
        <v>56</v>
      </c>
      <c r="H65" s="8">
        <v>212023</v>
      </c>
      <c r="I65" s="4" t="str">
        <f t="shared" si="1"/>
        <v>SHOW</v>
      </c>
    </row>
    <row r="66" spans="1:9" ht="22.5" customHeight="1">
      <c r="A66" s="8">
        <v>212024</v>
      </c>
      <c r="B66" s="23">
        <v>227040</v>
      </c>
      <c r="C66" s="23">
        <v>227040</v>
      </c>
      <c r="D66" s="23">
        <v>227040</v>
      </c>
      <c r="E66" s="23">
        <v>0</v>
      </c>
      <c r="F66" s="23">
        <v>0</v>
      </c>
      <c r="G66" s="84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63360</v>
      </c>
      <c r="C67" s="23">
        <v>63360</v>
      </c>
      <c r="D67" s="23">
        <v>63360</v>
      </c>
      <c r="E67" s="23">
        <v>0</v>
      </c>
      <c r="F67" s="23">
        <v>0</v>
      </c>
      <c r="G67" s="84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4707552</v>
      </c>
      <c r="C69" s="23">
        <v>4707552</v>
      </c>
      <c r="D69" s="23">
        <v>4707552</v>
      </c>
      <c r="E69" s="23">
        <v>0</v>
      </c>
      <c r="F69" s="23">
        <v>0</v>
      </c>
      <c r="G69" s="84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customHeight="1">
      <c r="A71" s="8">
        <v>212029</v>
      </c>
      <c r="B71" s="23">
        <v>123600</v>
      </c>
      <c r="C71" s="23">
        <v>123600</v>
      </c>
      <c r="D71" s="23">
        <v>123600</v>
      </c>
      <c r="E71" s="23">
        <v>0</v>
      </c>
      <c r="F71" s="23">
        <v>0</v>
      </c>
      <c r="G71" s="84" t="s">
        <v>62</v>
      </c>
      <c r="H71" s="8">
        <v>212029</v>
      </c>
      <c r="I71" s="4" t="str">
        <f t="shared" si="1"/>
        <v>SHOW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2523840</v>
      </c>
      <c r="C73" s="23">
        <v>2523840</v>
      </c>
      <c r="D73" s="23">
        <v>2523840</v>
      </c>
      <c r="E73" s="23">
        <v>0</v>
      </c>
      <c r="F73" s="23">
        <v>0</v>
      </c>
      <c r="G73" s="84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>
      <c r="A74" s="8">
        <v>212032</v>
      </c>
      <c r="B74" s="23">
        <v>395003</v>
      </c>
      <c r="C74" s="23">
        <v>395003</v>
      </c>
      <c r="D74" s="23">
        <v>395003</v>
      </c>
      <c r="E74" s="23">
        <v>0</v>
      </c>
      <c r="F74" s="23">
        <v>0</v>
      </c>
      <c r="G74" s="84" t="s">
        <v>65</v>
      </c>
      <c r="H74" s="8">
        <v>212032</v>
      </c>
      <c r="I74" s="4" t="str">
        <f t="shared" si="30"/>
        <v>SHOW</v>
      </c>
    </row>
    <row r="75" spans="1:9" ht="22.5" customHeight="1" thickBot="1">
      <c r="A75" s="8">
        <v>212999</v>
      </c>
      <c r="B75" s="23">
        <v>45360</v>
      </c>
      <c r="C75" s="23">
        <v>45360</v>
      </c>
      <c r="D75" s="23">
        <v>45360</v>
      </c>
      <c r="E75" s="23">
        <v>0</v>
      </c>
      <c r="F75" s="23">
        <v>0</v>
      </c>
      <c r="G75" s="84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1160000</v>
      </c>
      <c r="C77" s="18">
        <f t="shared" si="31"/>
        <v>1160000</v>
      </c>
      <c r="D77" s="18">
        <f t="shared" si="31"/>
        <v>1160000</v>
      </c>
      <c r="E77" s="18">
        <f t="shared" si="31"/>
        <v>0</v>
      </c>
      <c r="F77" s="18">
        <f>SUM(F78:F83)</f>
        <v>0</v>
      </c>
      <c r="G77" s="85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1160000</v>
      </c>
      <c r="C83" s="23">
        <v>1160000</v>
      </c>
      <c r="D83" s="23">
        <v>1160000</v>
      </c>
      <c r="E83" s="23">
        <v>0</v>
      </c>
      <c r="F83" s="23">
        <v>0</v>
      </c>
      <c r="G83" s="84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1736804</v>
      </c>
      <c r="C85" s="18">
        <f t="shared" si="32"/>
        <v>1676200</v>
      </c>
      <c r="D85" s="18">
        <f t="shared" si="32"/>
        <v>1616000</v>
      </c>
      <c r="E85" s="18">
        <f t="shared" si="32"/>
        <v>0</v>
      </c>
      <c r="F85" s="18">
        <f>SUM(F86:F91)</f>
        <v>0</v>
      </c>
      <c r="G85" s="85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114444</v>
      </c>
      <c r="C86" s="25">
        <v>112200</v>
      </c>
      <c r="D86" s="25">
        <v>110000</v>
      </c>
      <c r="E86" s="25">
        <v>0</v>
      </c>
      <c r="F86" s="25">
        <v>0</v>
      </c>
      <c r="G86" s="87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6000</v>
      </c>
      <c r="C87" s="23">
        <v>6000</v>
      </c>
      <c r="D87" s="23">
        <v>6000</v>
      </c>
      <c r="E87" s="23">
        <v>0</v>
      </c>
      <c r="F87" s="23">
        <v>0</v>
      </c>
      <c r="G87" s="84" t="s">
        <v>74</v>
      </c>
      <c r="H87" s="8">
        <v>221002</v>
      </c>
      <c r="I87" s="4" t="str">
        <f t="shared" si="30"/>
        <v>SHOW</v>
      </c>
    </row>
    <row r="88" spans="1:9" ht="22.5" customHeight="1">
      <c r="A88" s="8">
        <v>221003</v>
      </c>
      <c r="B88" s="23">
        <v>680000</v>
      </c>
      <c r="C88" s="23">
        <v>640000</v>
      </c>
      <c r="D88" s="23">
        <v>600000</v>
      </c>
      <c r="E88" s="23">
        <v>0</v>
      </c>
      <c r="F88" s="23">
        <v>0</v>
      </c>
      <c r="G88" s="84" t="s">
        <v>75</v>
      </c>
      <c r="H88" s="8">
        <v>221003</v>
      </c>
      <c r="I88" s="4" t="str">
        <f t="shared" si="30"/>
        <v>SHOW</v>
      </c>
    </row>
    <row r="89" spans="1:9" ht="22.5" customHeight="1">
      <c r="A89" s="8">
        <v>221004</v>
      </c>
      <c r="B89" s="23">
        <v>832320</v>
      </c>
      <c r="C89" s="23">
        <v>816000</v>
      </c>
      <c r="D89" s="23">
        <v>800000</v>
      </c>
      <c r="E89" s="23">
        <v>0</v>
      </c>
      <c r="F89" s="23">
        <v>0</v>
      </c>
      <c r="G89" s="84" t="s">
        <v>76</v>
      </c>
      <c r="H89" s="8">
        <v>221004</v>
      </c>
      <c r="I89" s="4" t="str">
        <f t="shared" si="30"/>
        <v>SHOW</v>
      </c>
    </row>
    <row r="90" spans="1:9" ht="22.5" customHeight="1" thickBot="1">
      <c r="A90" s="8">
        <v>221005</v>
      </c>
      <c r="B90" s="23">
        <v>104040</v>
      </c>
      <c r="C90" s="23">
        <v>102000</v>
      </c>
      <c r="D90" s="23">
        <v>100000</v>
      </c>
      <c r="E90" s="23">
        <v>0</v>
      </c>
      <c r="F90" s="23">
        <v>0</v>
      </c>
      <c r="G90" s="84" t="s">
        <v>77</v>
      </c>
      <c r="H90" s="8">
        <v>221005</v>
      </c>
      <c r="I90" s="4" t="str">
        <f t="shared" si="30"/>
        <v>SHOW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1650136</v>
      </c>
      <c r="C93" s="18">
        <f t="shared" si="33"/>
        <v>1622800</v>
      </c>
      <c r="D93" s="18">
        <f t="shared" si="33"/>
        <v>1588000</v>
      </c>
      <c r="E93" s="18">
        <f t="shared" si="33"/>
        <v>0</v>
      </c>
      <c r="F93" s="18">
        <f>SUM(F94:F105)</f>
        <v>0</v>
      </c>
      <c r="G93" s="85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832320</v>
      </c>
      <c r="C94" s="25">
        <v>816000</v>
      </c>
      <c r="D94" s="25">
        <v>800000</v>
      </c>
      <c r="E94" s="25">
        <v>0</v>
      </c>
      <c r="F94" s="25">
        <v>0</v>
      </c>
      <c r="G94" s="87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10404</v>
      </c>
      <c r="C95" s="23">
        <v>10200</v>
      </c>
      <c r="D95" s="23">
        <v>10000</v>
      </c>
      <c r="E95" s="23">
        <v>0</v>
      </c>
      <c r="F95" s="23">
        <v>0</v>
      </c>
      <c r="G95" s="84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416160</v>
      </c>
      <c r="C96" s="23">
        <v>408000</v>
      </c>
      <c r="D96" s="23">
        <v>400000</v>
      </c>
      <c r="E96" s="23">
        <v>0</v>
      </c>
      <c r="F96" s="23">
        <v>0</v>
      </c>
      <c r="G96" s="84" t="s">
        <v>81</v>
      </c>
      <c r="H96" s="8">
        <v>222003</v>
      </c>
      <c r="I96" s="4" t="str">
        <f t="shared" si="30"/>
        <v>SHOW</v>
      </c>
    </row>
    <row r="97" spans="1:9" ht="22.5" customHeight="1">
      <c r="A97" s="8">
        <v>222004</v>
      </c>
      <c r="B97" s="23">
        <v>31212</v>
      </c>
      <c r="C97" s="23">
        <v>30600</v>
      </c>
      <c r="D97" s="23">
        <v>30000</v>
      </c>
      <c r="E97" s="23">
        <v>0</v>
      </c>
      <c r="F97" s="23">
        <v>0</v>
      </c>
      <c r="G97" s="84" t="s">
        <v>82</v>
      </c>
      <c r="H97" s="8">
        <v>222004</v>
      </c>
      <c r="I97" s="4" t="str">
        <f t="shared" si="30"/>
        <v>SHOW</v>
      </c>
    </row>
    <row r="98" spans="1:9" ht="22.5" hidden="1" customHeight="1">
      <c r="A98" s="8">
        <v>222005</v>
      </c>
      <c r="B98" s="23">
        <v>0</v>
      </c>
      <c r="C98" s="23">
        <v>0</v>
      </c>
      <c r="D98" s="23">
        <v>0</v>
      </c>
      <c r="E98" s="23">
        <v>0</v>
      </c>
      <c r="F98" s="23">
        <v>0</v>
      </c>
      <c r="G98" s="17" t="s">
        <v>83</v>
      </c>
      <c r="H98" s="8">
        <v>222005</v>
      </c>
      <c r="I98" s="4" t="str">
        <f t="shared" si="30"/>
        <v>HIDE</v>
      </c>
    </row>
    <row r="99" spans="1:9" ht="22.5" customHeight="1">
      <c r="A99" s="8">
        <v>222006</v>
      </c>
      <c r="B99" s="23">
        <v>128000</v>
      </c>
      <c r="C99" s="23">
        <v>128000</v>
      </c>
      <c r="D99" s="23">
        <v>120000</v>
      </c>
      <c r="E99" s="23">
        <v>0</v>
      </c>
      <c r="F99" s="23">
        <v>0</v>
      </c>
      <c r="G99" s="84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104040</v>
      </c>
      <c r="C101" s="23">
        <v>102000</v>
      </c>
      <c r="D101" s="23">
        <v>100000</v>
      </c>
      <c r="E101" s="23">
        <v>0</v>
      </c>
      <c r="F101" s="23">
        <v>0</v>
      </c>
      <c r="G101" s="84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28000</v>
      </c>
      <c r="C102" s="23">
        <v>28000</v>
      </c>
      <c r="D102" s="23">
        <v>28000</v>
      </c>
      <c r="E102" s="23">
        <v>0</v>
      </c>
      <c r="F102" s="23">
        <v>0</v>
      </c>
      <c r="G102" s="84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customHeight="1" thickBot="1">
      <c r="A105" s="8">
        <v>222999</v>
      </c>
      <c r="B105" s="23">
        <v>100000</v>
      </c>
      <c r="C105" s="23">
        <v>100000</v>
      </c>
      <c r="D105" s="23">
        <v>100000</v>
      </c>
      <c r="E105" s="23">
        <v>0</v>
      </c>
      <c r="F105" s="23">
        <v>0</v>
      </c>
      <c r="G105" s="84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5066953</v>
      </c>
      <c r="C107" s="18">
        <f t="shared" si="34"/>
        <v>5004464</v>
      </c>
      <c r="D107" s="18">
        <f t="shared" si="34"/>
        <v>4943200</v>
      </c>
      <c r="E107" s="18">
        <f t="shared" si="34"/>
        <v>0</v>
      </c>
      <c r="F107" s="18">
        <f>SUM(F108:F133)</f>
        <v>0</v>
      </c>
      <c r="G107" s="85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332928</v>
      </c>
      <c r="C108" s="25">
        <v>326400</v>
      </c>
      <c r="D108" s="25">
        <v>320000</v>
      </c>
      <c r="E108" s="25">
        <v>0</v>
      </c>
      <c r="F108" s="25">
        <v>0</v>
      </c>
      <c r="G108" s="87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1000000</v>
      </c>
      <c r="C109" s="23">
        <v>1000000</v>
      </c>
      <c r="D109" s="23">
        <v>1500000</v>
      </c>
      <c r="E109" s="23">
        <v>0</v>
      </c>
      <c r="F109" s="23">
        <v>0</v>
      </c>
      <c r="G109" s="84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80000</v>
      </c>
      <c r="C110" s="23">
        <v>80000</v>
      </c>
      <c r="D110" s="23">
        <v>80000</v>
      </c>
      <c r="E110" s="23">
        <v>0</v>
      </c>
      <c r="F110" s="23">
        <v>0</v>
      </c>
      <c r="G110" s="84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600000</v>
      </c>
      <c r="C111" s="23">
        <v>600000</v>
      </c>
      <c r="D111" s="23">
        <v>600000</v>
      </c>
      <c r="E111" s="23">
        <v>0</v>
      </c>
      <c r="F111" s="23">
        <v>0</v>
      </c>
      <c r="G111" s="84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customHeight="1">
      <c r="A113" s="8">
        <v>223006</v>
      </c>
      <c r="B113" s="23">
        <v>10404</v>
      </c>
      <c r="C113" s="23">
        <v>10200</v>
      </c>
      <c r="D113" s="23">
        <v>10000</v>
      </c>
      <c r="E113" s="23">
        <v>0</v>
      </c>
      <c r="F113" s="23">
        <v>0</v>
      </c>
      <c r="G113" s="84" t="s">
        <v>96</v>
      </c>
      <c r="H113" s="8">
        <v>223006</v>
      </c>
      <c r="I113" s="4" t="str">
        <f t="shared" si="30"/>
        <v>SHOW</v>
      </c>
    </row>
    <row r="114" spans="1:9" ht="22.5" customHeight="1">
      <c r="A114" s="8">
        <v>223007</v>
      </c>
      <c r="B114" s="23">
        <v>2080800</v>
      </c>
      <c r="C114" s="23">
        <v>2040000</v>
      </c>
      <c r="D114" s="23">
        <v>1500000</v>
      </c>
      <c r="E114" s="23">
        <v>0</v>
      </c>
      <c r="F114" s="23">
        <v>0</v>
      </c>
      <c r="G114" s="84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200000</v>
      </c>
      <c r="C115" s="23">
        <v>200000</v>
      </c>
      <c r="D115" s="23">
        <v>200000</v>
      </c>
      <c r="E115" s="23">
        <v>0</v>
      </c>
      <c r="F115" s="23">
        <v>0</v>
      </c>
      <c r="G115" s="84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3329</v>
      </c>
      <c r="C116" s="23">
        <v>3264</v>
      </c>
      <c r="D116" s="23">
        <v>3200</v>
      </c>
      <c r="E116" s="23">
        <v>0</v>
      </c>
      <c r="F116" s="23">
        <v>0</v>
      </c>
      <c r="G116" s="84" t="s">
        <v>99</v>
      </c>
      <c r="H116" s="8">
        <v>223009</v>
      </c>
      <c r="I116" s="4" t="str">
        <f t="shared" si="30"/>
        <v>SHOW</v>
      </c>
    </row>
    <row r="117" spans="1:9" ht="22.5" customHeight="1">
      <c r="A117" s="8">
        <v>223010</v>
      </c>
      <c r="B117" s="23">
        <v>31212</v>
      </c>
      <c r="C117" s="23">
        <v>30600</v>
      </c>
      <c r="D117" s="23">
        <v>30000</v>
      </c>
      <c r="E117" s="23">
        <v>0</v>
      </c>
      <c r="F117" s="23">
        <v>0</v>
      </c>
      <c r="G117" s="84" t="s">
        <v>100</v>
      </c>
      <c r="H117" s="8">
        <v>223010</v>
      </c>
      <c r="I117" s="4" t="str">
        <f t="shared" si="30"/>
        <v>SHOW</v>
      </c>
    </row>
    <row r="118" spans="1:9" ht="22.5" customHeight="1">
      <c r="A118" s="8">
        <v>223011</v>
      </c>
      <c r="B118" s="23">
        <v>41616</v>
      </c>
      <c r="C118" s="23">
        <v>40800</v>
      </c>
      <c r="D118" s="23">
        <v>40000</v>
      </c>
      <c r="E118" s="23">
        <v>0</v>
      </c>
      <c r="F118" s="23">
        <v>0</v>
      </c>
      <c r="G118" s="84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customHeight="1">
      <c r="A125" s="8">
        <v>223018</v>
      </c>
      <c r="B125" s="23">
        <v>208080</v>
      </c>
      <c r="C125" s="23">
        <v>204000</v>
      </c>
      <c r="D125" s="23">
        <v>200000</v>
      </c>
      <c r="E125" s="23">
        <v>0</v>
      </c>
      <c r="F125" s="23">
        <v>0</v>
      </c>
      <c r="G125" s="84" t="s">
        <v>108</v>
      </c>
      <c r="H125" s="8">
        <v>223018</v>
      </c>
      <c r="I125" s="4" t="str">
        <f t="shared" si="30"/>
        <v>SHOW</v>
      </c>
    </row>
    <row r="126" spans="1:9" ht="22.5" customHeight="1">
      <c r="A126" s="8">
        <v>223019</v>
      </c>
      <c r="B126" s="23">
        <v>187272</v>
      </c>
      <c r="C126" s="23">
        <v>183600</v>
      </c>
      <c r="D126" s="23">
        <v>180000</v>
      </c>
      <c r="E126" s="23">
        <v>0</v>
      </c>
      <c r="F126" s="23">
        <v>0</v>
      </c>
      <c r="G126" s="84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customHeight="1">
      <c r="A129" s="8">
        <v>223022</v>
      </c>
      <c r="B129" s="23">
        <v>124848</v>
      </c>
      <c r="C129" s="23">
        <v>122400</v>
      </c>
      <c r="D129" s="23">
        <v>120000</v>
      </c>
      <c r="E129" s="23">
        <v>0</v>
      </c>
      <c r="F129" s="23">
        <v>0</v>
      </c>
      <c r="G129" s="84" t="s">
        <v>112</v>
      </c>
      <c r="H129" s="8">
        <v>223022</v>
      </c>
      <c r="I129" s="4" t="str">
        <f t="shared" si="30"/>
        <v>SHOW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customHeight="1" thickBot="1">
      <c r="A132" s="8">
        <v>223025</v>
      </c>
      <c r="B132" s="23">
        <v>166464</v>
      </c>
      <c r="C132" s="23">
        <v>163200</v>
      </c>
      <c r="D132" s="23">
        <v>160000</v>
      </c>
      <c r="E132" s="23">
        <v>0</v>
      </c>
      <c r="F132" s="23">
        <v>0</v>
      </c>
      <c r="G132" s="84" t="s">
        <v>115</v>
      </c>
      <c r="H132" s="8">
        <v>223025</v>
      </c>
      <c r="I132" s="4" t="str">
        <f t="shared" si="30"/>
        <v>SHOW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1599492</v>
      </c>
      <c r="C150" s="18">
        <f t="shared" si="38"/>
        <v>1635600</v>
      </c>
      <c r="D150" s="18">
        <f t="shared" si="38"/>
        <v>1680000</v>
      </c>
      <c r="E150" s="18">
        <f t="shared" si="38"/>
        <v>0</v>
      </c>
      <c r="F150" s="18">
        <f>SUM(F151:F168)</f>
        <v>0</v>
      </c>
      <c r="G150" s="85" t="s">
        <v>20</v>
      </c>
      <c r="H150" s="27">
        <v>226</v>
      </c>
      <c r="I150" s="4" t="str">
        <f t="shared" si="36"/>
        <v>SHOW</v>
      </c>
    </row>
    <row r="151" spans="1:9" ht="22.5" customHeight="1">
      <c r="A151" s="8">
        <v>226001</v>
      </c>
      <c r="B151" s="25">
        <v>40000</v>
      </c>
      <c r="C151" s="25">
        <v>40000</v>
      </c>
      <c r="D151" s="25">
        <v>100000</v>
      </c>
      <c r="E151" s="25">
        <v>0</v>
      </c>
      <c r="F151" s="25">
        <v>0</v>
      </c>
      <c r="G151" s="87" t="s">
        <v>128</v>
      </c>
      <c r="H151" s="8">
        <v>226001</v>
      </c>
      <c r="I151" s="4" t="str">
        <f t="shared" si="36"/>
        <v>SHOW</v>
      </c>
    </row>
    <row r="152" spans="1:9" ht="22.5" customHeight="1">
      <c r="A152" s="8">
        <v>226002</v>
      </c>
      <c r="B152" s="23">
        <v>200000</v>
      </c>
      <c r="C152" s="23">
        <v>200000</v>
      </c>
      <c r="D152" s="23">
        <v>200000</v>
      </c>
      <c r="E152" s="23">
        <v>0</v>
      </c>
      <c r="F152" s="23">
        <v>0</v>
      </c>
      <c r="G152" s="84" t="s">
        <v>129</v>
      </c>
      <c r="H152" s="8">
        <v>226002</v>
      </c>
      <c r="I152" s="4" t="str">
        <f t="shared" si="36"/>
        <v>SHOW</v>
      </c>
    </row>
    <row r="153" spans="1:9" ht="22.5" customHeight="1">
      <c r="A153" s="8">
        <v>226003</v>
      </c>
      <c r="B153" s="23">
        <v>200000</v>
      </c>
      <c r="C153" s="23">
        <v>200000</v>
      </c>
      <c r="D153" s="23">
        <v>200000</v>
      </c>
      <c r="E153" s="23">
        <v>0</v>
      </c>
      <c r="F153" s="23">
        <v>0</v>
      </c>
      <c r="G153" s="84" t="s">
        <v>130</v>
      </c>
      <c r="H153" s="8">
        <v>226003</v>
      </c>
      <c r="I153" s="4" t="str">
        <f t="shared" si="36"/>
        <v>SHOW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customHeight="1">
      <c r="A158" s="8">
        <v>226008</v>
      </c>
      <c r="B158" s="23">
        <v>20808</v>
      </c>
      <c r="C158" s="23">
        <v>20400</v>
      </c>
      <c r="D158" s="23">
        <v>20000</v>
      </c>
      <c r="E158" s="23">
        <v>0</v>
      </c>
      <c r="F158" s="23">
        <v>0</v>
      </c>
      <c r="G158" s="84" t="s">
        <v>135</v>
      </c>
      <c r="H158" s="8">
        <v>226008</v>
      </c>
      <c r="I158" s="4" t="str">
        <f t="shared" si="36"/>
        <v>SHOW</v>
      </c>
    </row>
    <row r="159" spans="1:9" ht="22.5" customHeight="1">
      <c r="A159" s="8">
        <v>226009</v>
      </c>
      <c r="B159" s="23">
        <v>10404</v>
      </c>
      <c r="C159" s="23">
        <v>10200</v>
      </c>
      <c r="D159" s="23">
        <v>10000</v>
      </c>
      <c r="E159" s="23">
        <v>0</v>
      </c>
      <c r="F159" s="23">
        <v>0</v>
      </c>
      <c r="G159" s="84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400000</v>
      </c>
      <c r="C160" s="23">
        <v>400000</v>
      </c>
      <c r="D160" s="23">
        <v>400000</v>
      </c>
      <c r="E160" s="23">
        <v>0</v>
      </c>
      <c r="F160" s="23">
        <v>0</v>
      </c>
      <c r="G160" s="84" t="s">
        <v>137</v>
      </c>
      <c r="H160" s="8">
        <v>226010</v>
      </c>
      <c r="I160" s="4" t="str">
        <f t="shared" si="36"/>
        <v>SHOW</v>
      </c>
    </row>
    <row r="161" spans="1:9" ht="22.5" customHeight="1">
      <c r="A161" s="8">
        <v>226011</v>
      </c>
      <c r="B161" s="23">
        <v>390150</v>
      </c>
      <c r="C161" s="23">
        <v>382500</v>
      </c>
      <c r="D161" s="23">
        <v>375000</v>
      </c>
      <c r="E161" s="23">
        <v>0</v>
      </c>
      <c r="F161" s="23">
        <v>0</v>
      </c>
      <c r="G161" s="84" t="s">
        <v>138</v>
      </c>
      <c r="H161" s="8">
        <v>226011</v>
      </c>
      <c r="I161" s="4" t="str">
        <f t="shared" si="36"/>
        <v>SHOW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>
      <c r="A166" s="8">
        <v>226016</v>
      </c>
      <c r="B166" s="23">
        <v>208080</v>
      </c>
      <c r="C166" s="23">
        <v>255000</v>
      </c>
      <c r="D166" s="23">
        <v>250000</v>
      </c>
      <c r="E166" s="23">
        <v>0</v>
      </c>
      <c r="F166" s="23">
        <v>0</v>
      </c>
      <c r="G166" s="84" t="s">
        <v>143</v>
      </c>
      <c r="H166" s="8">
        <v>226016</v>
      </c>
      <c r="I166" s="4" t="str">
        <f t="shared" si="36"/>
        <v>SHOW</v>
      </c>
    </row>
    <row r="167" spans="1:9" ht="22.5" customHeight="1" thickBot="1">
      <c r="A167" s="8">
        <v>226017</v>
      </c>
      <c r="B167" s="23">
        <v>130050</v>
      </c>
      <c r="C167" s="23">
        <v>127500</v>
      </c>
      <c r="D167" s="23">
        <v>125000</v>
      </c>
      <c r="E167" s="23">
        <v>0</v>
      </c>
      <c r="F167" s="23">
        <v>0</v>
      </c>
      <c r="G167" s="84" t="s">
        <v>144</v>
      </c>
      <c r="H167" s="8">
        <v>226017</v>
      </c>
      <c r="I167" s="4" t="str">
        <f t="shared" si="36"/>
        <v>SHOW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272682</v>
      </c>
      <c r="C176" s="18">
        <f t="shared" si="40"/>
        <v>268904</v>
      </c>
      <c r="D176" s="18">
        <f t="shared" si="40"/>
        <v>2251000</v>
      </c>
      <c r="E176" s="18">
        <f t="shared" si="40"/>
        <v>0</v>
      </c>
      <c r="F176" s="18">
        <f>SUM(F177:F196)</f>
        <v>0</v>
      </c>
      <c r="G176" s="85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customHeight="1">
      <c r="A179" s="8">
        <v>228003</v>
      </c>
      <c r="B179" s="23">
        <v>0</v>
      </c>
      <c r="C179" s="23">
        <v>0</v>
      </c>
      <c r="D179" s="23">
        <v>2020000</v>
      </c>
      <c r="E179" s="23">
        <v>0</v>
      </c>
      <c r="F179" s="23">
        <v>0</v>
      </c>
      <c r="G179" s="84" t="s">
        <v>152</v>
      </c>
      <c r="H179" s="8">
        <v>228003</v>
      </c>
      <c r="I179" s="4" t="str">
        <f t="shared" si="36"/>
        <v>SHOW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customHeight="1">
      <c r="A183" s="8">
        <v>228007</v>
      </c>
      <c r="B183" s="23">
        <v>192682</v>
      </c>
      <c r="C183" s="23">
        <v>188904</v>
      </c>
      <c r="D183" s="23">
        <v>231000</v>
      </c>
      <c r="E183" s="23">
        <v>0</v>
      </c>
      <c r="F183" s="23">
        <v>0</v>
      </c>
      <c r="G183" s="84" t="s">
        <v>156</v>
      </c>
      <c r="H183" s="8">
        <v>228007</v>
      </c>
      <c r="I183" s="4" t="str">
        <f t="shared" si="36"/>
        <v>SHOW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 thickBot="1">
      <c r="A185" s="8">
        <v>228009</v>
      </c>
      <c r="B185" s="23">
        <v>80000</v>
      </c>
      <c r="C185" s="23">
        <v>80000</v>
      </c>
      <c r="D185" s="23">
        <v>0</v>
      </c>
      <c r="E185" s="23">
        <v>0</v>
      </c>
      <c r="F185" s="23">
        <v>0</v>
      </c>
      <c r="G185" s="84" t="s">
        <v>158</v>
      </c>
      <c r="H185" s="8">
        <v>228009</v>
      </c>
      <c r="I185" s="4" t="str">
        <f t="shared" si="36"/>
        <v>SHOW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customHeight="1" thickBot="1">
      <c r="A198" s="28">
        <v>281</v>
      </c>
      <c r="B198" s="18">
        <f t="shared" ref="B198:E198" si="41">SUM(B199:B203)</f>
        <v>83232</v>
      </c>
      <c r="C198" s="18">
        <f t="shared" si="41"/>
        <v>81600</v>
      </c>
      <c r="D198" s="18">
        <f t="shared" si="41"/>
        <v>200000</v>
      </c>
      <c r="E198" s="18">
        <f t="shared" si="41"/>
        <v>0</v>
      </c>
      <c r="F198" s="18">
        <f>SUM(F199:F203)</f>
        <v>0</v>
      </c>
      <c r="G198" s="85" t="s">
        <v>23</v>
      </c>
      <c r="H198" s="27">
        <v>281</v>
      </c>
      <c r="I198" s="4" t="str">
        <f t="shared" si="36"/>
        <v>SHOW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customHeight="1" thickBot="1">
      <c r="A200" s="8">
        <v>281002</v>
      </c>
      <c r="B200" s="23">
        <v>83232</v>
      </c>
      <c r="C200" s="23">
        <v>81600</v>
      </c>
      <c r="D200" s="23">
        <v>200000</v>
      </c>
      <c r="E200" s="23">
        <v>0</v>
      </c>
      <c r="F200" s="23">
        <v>0</v>
      </c>
      <c r="G200" s="84" t="s">
        <v>171</v>
      </c>
      <c r="H200" s="8">
        <v>281002</v>
      </c>
      <c r="I200" s="4" t="str">
        <f t="shared" si="36"/>
        <v>SHOW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customHeight="1" thickBot="1">
      <c r="A205" s="28">
        <v>291</v>
      </c>
      <c r="B205" s="18">
        <f t="shared" ref="B205:E205" si="43">SUM(B206:B207)</f>
        <v>41616</v>
      </c>
      <c r="C205" s="18">
        <f t="shared" si="43"/>
        <v>40800</v>
      </c>
      <c r="D205" s="18">
        <f t="shared" si="43"/>
        <v>40000</v>
      </c>
      <c r="E205" s="18">
        <f t="shared" si="43"/>
        <v>0</v>
      </c>
      <c r="F205" s="18">
        <f>SUM(F206:F207)</f>
        <v>0</v>
      </c>
      <c r="G205" s="85" t="s">
        <v>24</v>
      </c>
      <c r="H205" s="27">
        <v>291</v>
      </c>
      <c r="I205" s="4" t="str">
        <f t="shared" si="42"/>
        <v>SHOW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customHeight="1" thickBot="1">
      <c r="A207" s="8">
        <v>291003</v>
      </c>
      <c r="B207" s="23">
        <v>41616</v>
      </c>
      <c r="C207" s="23">
        <v>40800</v>
      </c>
      <c r="D207" s="23">
        <v>40000</v>
      </c>
      <c r="E207" s="23">
        <v>0</v>
      </c>
      <c r="F207" s="23">
        <v>0</v>
      </c>
      <c r="G207" s="84" t="s">
        <v>176</v>
      </c>
      <c r="H207" s="8">
        <v>291003</v>
      </c>
      <c r="I207" s="4" t="str">
        <f t="shared" si="42"/>
        <v>SHOW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customHeight="1" thickBot="1">
      <c r="A212" s="28">
        <v>421</v>
      </c>
      <c r="B212" s="18">
        <f t="shared" ref="B212:E212" si="45">SUM(B213:B215)</f>
        <v>410000000</v>
      </c>
      <c r="C212" s="18">
        <f t="shared" si="45"/>
        <v>323044050</v>
      </c>
      <c r="D212" s="18">
        <f t="shared" si="45"/>
        <v>120599347</v>
      </c>
      <c r="E212" s="18">
        <f t="shared" si="45"/>
        <v>0</v>
      </c>
      <c r="F212" s="18">
        <f>SUM(F213:F215)</f>
        <v>0</v>
      </c>
      <c r="G212" s="85" t="s">
        <v>26</v>
      </c>
      <c r="H212" s="27">
        <v>421</v>
      </c>
      <c r="I212" s="4" t="str">
        <f t="shared" si="42"/>
        <v>SHOW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customHeight="1" thickBot="1">
      <c r="A214" s="8">
        <v>421002</v>
      </c>
      <c r="B214" s="23">
        <v>410000000</v>
      </c>
      <c r="C214" s="23">
        <v>323044050</v>
      </c>
      <c r="D214" s="23">
        <v>120599347</v>
      </c>
      <c r="E214" s="23"/>
      <c r="F214" s="23">
        <v>0</v>
      </c>
      <c r="G214" s="84" t="s">
        <v>178</v>
      </c>
      <c r="H214" s="8">
        <v>421002</v>
      </c>
      <c r="I214" s="4" t="str">
        <f t="shared" si="42"/>
        <v>SHOW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customHeight="1" thickBot="1">
      <c r="A217" s="28">
        <v>422</v>
      </c>
      <c r="B217" s="18">
        <f t="shared" ref="B217:E217" si="46">SUM(B218:B223)</f>
        <v>0</v>
      </c>
      <c r="C217" s="18">
        <f t="shared" si="46"/>
        <v>376599</v>
      </c>
      <c r="D217" s="18">
        <f t="shared" si="46"/>
        <v>38616037</v>
      </c>
      <c r="E217" s="18">
        <f t="shared" si="46"/>
        <v>2259595</v>
      </c>
      <c r="F217" s="18">
        <f>SUM(F218:F223)</f>
        <v>0</v>
      </c>
      <c r="G217" s="85" t="s">
        <v>27</v>
      </c>
      <c r="H217" s="27">
        <v>422</v>
      </c>
      <c r="I217" s="4" t="str">
        <f t="shared" si="42"/>
        <v>SHOW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customHeight="1" thickBot="1">
      <c r="A223" s="8">
        <v>422999</v>
      </c>
      <c r="B223" s="23">
        <v>0</v>
      </c>
      <c r="C223" s="23">
        <v>376599</v>
      </c>
      <c r="D223" s="23">
        <v>38616037</v>
      </c>
      <c r="E223" s="23">
        <v>2259595</v>
      </c>
      <c r="F223" s="23">
        <v>0</v>
      </c>
      <c r="G223" s="84" t="s">
        <v>185</v>
      </c>
      <c r="H223" s="8">
        <v>422999</v>
      </c>
      <c r="I223" s="4" t="str">
        <f t="shared" si="42"/>
        <v>SHOW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478584</v>
      </c>
      <c r="C225" s="18">
        <f t="shared" si="47"/>
        <v>469200</v>
      </c>
      <c r="D225" s="18">
        <f t="shared" si="47"/>
        <v>460000</v>
      </c>
      <c r="E225" s="18">
        <f t="shared" si="47"/>
        <v>0</v>
      </c>
      <c r="F225" s="18">
        <f>SUM(F226:F238)</f>
        <v>0</v>
      </c>
      <c r="G225" s="85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124848</v>
      </c>
      <c r="C226" s="25">
        <v>122400</v>
      </c>
      <c r="D226" s="25">
        <v>120000</v>
      </c>
      <c r="E226" s="25">
        <v>0</v>
      </c>
      <c r="F226" s="25">
        <v>0</v>
      </c>
      <c r="G226" s="87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83232</v>
      </c>
      <c r="C227" s="23">
        <v>81600</v>
      </c>
      <c r="D227" s="23">
        <v>80000</v>
      </c>
      <c r="E227" s="23">
        <v>0</v>
      </c>
      <c r="F227" s="23">
        <v>0</v>
      </c>
      <c r="G227" s="84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customHeight="1">
      <c r="A229" s="8">
        <v>423004</v>
      </c>
      <c r="B229" s="23">
        <v>20808</v>
      </c>
      <c r="C229" s="23">
        <v>20400</v>
      </c>
      <c r="D229" s="23">
        <v>20000</v>
      </c>
      <c r="E229" s="23">
        <v>0</v>
      </c>
      <c r="F229" s="23">
        <v>0</v>
      </c>
      <c r="G229" s="84" t="s">
        <v>189</v>
      </c>
      <c r="H229" s="8">
        <v>423004</v>
      </c>
      <c r="I229" s="4" t="str">
        <f t="shared" si="42"/>
        <v>SHOW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208080</v>
      </c>
      <c r="C233" s="23">
        <v>204000</v>
      </c>
      <c r="D233" s="23">
        <v>200000</v>
      </c>
      <c r="E233" s="23">
        <v>0</v>
      </c>
      <c r="F233" s="23">
        <v>0</v>
      </c>
      <c r="G233" s="84" t="s">
        <v>193</v>
      </c>
      <c r="H233" s="8">
        <v>423008</v>
      </c>
      <c r="I233" s="4" t="str">
        <f t="shared" si="42"/>
        <v>SHOW</v>
      </c>
    </row>
    <row r="234" spans="1:9" ht="22.5" customHeight="1">
      <c r="A234" s="8">
        <v>423999</v>
      </c>
      <c r="B234" s="23">
        <v>41616</v>
      </c>
      <c r="C234" s="23">
        <v>40800</v>
      </c>
      <c r="D234" s="23">
        <v>40000</v>
      </c>
      <c r="E234" s="23">
        <v>0</v>
      </c>
      <c r="F234" s="23">
        <v>0</v>
      </c>
      <c r="G234" s="84" t="s">
        <v>194</v>
      </c>
      <c r="H234" s="8">
        <v>423999</v>
      </c>
      <c r="I234" s="4" t="str">
        <f t="shared" si="42"/>
        <v>SHOW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showGridLines="0" view="pageBreakPreview" zoomScaleNormal="100" zoomScaleSheetLayoutView="100" workbookViewId="0">
      <selection activeCell="D18" sqref="D18"/>
    </sheetView>
  </sheetViews>
  <sheetFormatPr defaultColWidth="9" defaultRowHeight="17.25"/>
  <cols>
    <col min="1" max="1" width="5.21875" style="29" customWidth="1"/>
    <col min="2" max="3" width="15" style="29" customWidth="1"/>
    <col min="4" max="4" width="15" style="30" customWidth="1"/>
    <col min="5" max="5" width="1.21875" style="31" customWidth="1"/>
    <col min="6" max="6" width="12.6640625" style="31" customWidth="1"/>
    <col min="7" max="7" width="25" style="31" customWidth="1"/>
    <col min="8" max="8" width="79.44140625" style="32" customWidth="1"/>
    <col min="9" max="9" width="12.33203125" style="33" customWidth="1"/>
    <col min="10" max="10" width="6.21875" style="31" customWidth="1"/>
    <col min="11" max="16384" width="9" style="31"/>
  </cols>
  <sheetData>
    <row r="1" spans="2:10" ht="18.75" customHeight="1">
      <c r="J1" s="34"/>
    </row>
    <row r="2" spans="2:10" ht="11.25" customHeight="1">
      <c r="J2" s="35"/>
    </row>
    <row r="3" spans="2:10" ht="30" customHeight="1">
      <c r="B3" s="36">
        <v>2021</v>
      </c>
      <c r="C3" s="36">
        <v>2020</v>
      </c>
      <c r="D3" s="36">
        <v>2019</v>
      </c>
      <c r="E3" s="37"/>
      <c r="F3" s="76" t="s">
        <v>214</v>
      </c>
      <c r="G3" s="77" t="s">
        <v>215</v>
      </c>
      <c r="H3" s="78" t="s">
        <v>216</v>
      </c>
      <c r="I3" s="78" t="s">
        <v>217</v>
      </c>
      <c r="J3" s="38"/>
    </row>
    <row r="4" spans="2:10" ht="30" customHeight="1">
      <c r="B4" s="79" t="s">
        <v>213</v>
      </c>
      <c r="C4" s="79"/>
      <c r="D4" s="80"/>
      <c r="E4" s="40"/>
      <c r="F4" s="76"/>
      <c r="G4" s="77"/>
      <c r="H4" s="78"/>
      <c r="I4" s="78"/>
      <c r="J4" s="38"/>
    </row>
    <row r="5" spans="2:10" ht="30" customHeight="1">
      <c r="B5" s="41">
        <f t="shared" ref="B5:C5" si="0">SUM(B6:B20)</f>
        <v>410000000</v>
      </c>
      <c r="C5" s="41">
        <f t="shared" si="0"/>
        <v>323420649</v>
      </c>
      <c r="D5" s="42">
        <f>SUM(D6:D20)</f>
        <v>159215384</v>
      </c>
      <c r="E5" s="43"/>
      <c r="F5" s="44"/>
      <c r="G5" s="45"/>
      <c r="H5" s="55"/>
      <c r="I5" s="46" t="s">
        <v>212</v>
      </c>
      <c r="J5" s="47">
        <v>1529</v>
      </c>
    </row>
    <row r="6" spans="2:10" ht="30" customHeight="1">
      <c r="B6" s="48">
        <v>0</v>
      </c>
      <c r="C6" s="48">
        <v>0</v>
      </c>
      <c r="D6" s="49">
        <v>269372</v>
      </c>
      <c r="E6" s="50"/>
      <c r="F6" s="51" t="s">
        <v>220</v>
      </c>
      <c r="G6" s="51" t="s">
        <v>223</v>
      </c>
      <c r="H6" s="52" t="s">
        <v>231</v>
      </c>
      <c r="I6" s="53" t="s">
        <v>232</v>
      </c>
      <c r="J6" s="54"/>
    </row>
    <row r="7" spans="2:10" ht="30" customHeight="1">
      <c r="B7" s="48">
        <v>7000000</v>
      </c>
      <c r="C7" s="48">
        <v>45500000</v>
      </c>
      <c r="D7" s="49">
        <v>17500000</v>
      </c>
      <c r="E7" s="50"/>
      <c r="F7" s="51" t="s">
        <v>221</v>
      </c>
      <c r="G7" s="51" t="s">
        <v>230</v>
      </c>
      <c r="H7" s="52" t="s">
        <v>233</v>
      </c>
      <c r="I7" s="53" t="s">
        <v>234</v>
      </c>
      <c r="J7" s="54"/>
    </row>
    <row r="8" spans="2:10" ht="30" customHeight="1">
      <c r="B8" s="48">
        <v>7000000</v>
      </c>
      <c r="C8" s="48">
        <v>45500000</v>
      </c>
      <c r="D8" s="49">
        <v>17500000</v>
      </c>
      <c r="E8" s="50"/>
      <c r="F8" s="51" t="s">
        <v>221</v>
      </c>
      <c r="G8" s="51" t="s">
        <v>222</v>
      </c>
      <c r="H8" s="52" t="s">
        <v>235</v>
      </c>
      <c r="I8" s="53" t="s">
        <v>236</v>
      </c>
      <c r="J8" s="54"/>
    </row>
    <row r="9" spans="2:10" ht="30" customHeight="1">
      <c r="B9" s="48">
        <v>0</v>
      </c>
      <c r="C9" s="48">
        <v>0</v>
      </c>
      <c r="D9" s="49">
        <v>1920250</v>
      </c>
      <c r="E9" s="50"/>
      <c r="F9" s="51" t="s">
        <v>218</v>
      </c>
      <c r="G9" s="51" t="s">
        <v>237</v>
      </c>
      <c r="H9" s="52" t="s">
        <v>238</v>
      </c>
      <c r="I9" s="53" t="s">
        <v>239</v>
      </c>
      <c r="J9" s="54"/>
    </row>
    <row r="10" spans="2:10" ht="30" customHeight="1">
      <c r="B10" s="48">
        <v>0</v>
      </c>
      <c r="C10" s="48">
        <v>0</v>
      </c>
      <c r="D10" s="49">
        <v>15721422</v>
      </c>
      <c r="E10" s="50"/>
      <c r="F10" s="51" t="s">
        <v>218</v>
      </c>
      <c r="G10" s="51" t="s">
        <v>219</v>
      </c>
      <c r="H10" s="52" t="s">
        <v>240</v>
      </c>
      <c r="I10" s="53" t="s">
        <v>241</v>
      </c>
      <c r="J10" s="54"/>
    </row>
    <row r="11" spans="2:10" ht="30" customHeight="1">
      <c r="B11" s="48">
        <v>0</v>
      </c>
      <c r="C11" s="48">
        <v>0</v>
      </c>
      <c r="D11" s="49">
        <v>11836296</v>
      </c>
      <c r="E11" s="50"/>
      <c r="F11" s="51" t="s">
        <v>218</v>
      </c>
      <c r="G11" s="51" t="s">
        <v>219</v>
      </c>
      <c r="H11" s="52" t="s">
        <v>242</v>
      </c>
      <c r="I11" s="53" t="s">
        <v>243</v>
      </c>
      <c r="J11" s="54"/>
    </row>
    <row r="12" spans="2:10" ht="30" customHeight="1">
      <c r="B12" s="48">
        <v>0</v>
      </c>
      <c r="C12" s="48">
        <v>376599</v>
      </c>
      <c r="D12" s="49">
        <v>11058319</v>
      </c>
      <c r="E12" s="50"/>
      <c r="F12" s="51" t="s">
        <v>218</v>
      </c>
      <c r="G12" s="51" t="s">
        <v>219</v>
      </c>
      <c r="H12" s="52" t="s">
        <v>244</v>
      </c>
      <c r="I12" s="53" t="s">
        <v>245</v>
      </c>
      <c r="J12" s="54"/>
    </row>
    <row r="13" spans="2:10" ht="30" customHeight="1">
      <c r="B13" s="48">
        <v>10500000</v>
      </c>
      <c r="C13" s="48">
        <v>73250000</v>
      </c>
      <c r="D13" s="49">
        <v>21250000</v>
      </c>
      <c r="E13" s="50"/>
      <c r="F13" s="51" t="s">
        <v>221</v>
      </c>
      <c r="G13" s="51" t="s">
        <v>224</v>
      </c>
      <c r="H13" s="52" t="s">
        <v>246</v>
      </c>
      <c r="I13" s="53" t="s">
        <v>247</v>
      </c>
      <c r="J13" s="54"/>
    </row>
    <row r="14" spans="2:10" ht="30" customHeight="1">
      <c r="B14" s="48">
        <v>21500000</v>
      </c>
      <c r="C14" s="48">
        <v>45500000</v>
      </c>
      <c r="D14" s="49">
        <v>3000000</v>
      </c>
      <c r="E14" s="50"/>
      <c r="F14" s="51" t="s">
        <v>221</v>
      </c>
      <c r="G14" s="51" t="s">
        <v>228</v>
      </c>
      <c r="H14" s="52" t="s">
        <v>248</v>
      </c>
      <c r="I14" s="53" t="s">
        <v>249</v>
      </c>
      <c r="J14" s="54"/>
    </row>
    <row r="15" spans="2:10" ht="30" customHeight="1">
      <c r="B15" s="48">
        <v>14000000</v>
      </c>
      <c r="C15" s="48">
        <v>91000000</v>
      </c>
      <c r="D15" s="49">
        <v>35000000</v>
      </c>
      <c r="E15" s="50"/>
      <c r="F15" s="51" t="s">
        <v>221</v>
      </c>
      <c r="G15" s="51" t="s">
        <v>229</v>
      </c>
      <c r="H15" s="52" t="s">
        <v>250</v>
      </c>
      <c r="I15" s="53" t="s">
        <v>251</v>
      </c>
      <c r="J15" s="54"/>
    </row>
    <row r="16" spans="2:10" ht="30" customHeight="1">
      <c r="B16" s="48">
        <v>0</v>
      </c>
      <c r="C16" s="48">
        <v>0</v>
      </c>
      <c r="D16" s="49">
        <v>1171572</v>
      </c>
      <c r="E16" s="50"/>
      <c r="F16" s="51" t="s">
        <v>220</v>
      </c>
      <c r="G16" s="51" t="s">
        <v>225</v>
      </c>
      <c r="H16" s="52" t="s">
        <v>252</v>
      </c>
      <c r="I16" s="53" t="s">
        <v>253</v>
      </c>
      <c r="J16" s="54"/>
    </row>
    <row r="17" spans="2:10" ht="30" customHeight="1">
      <c r="B17" s="48">
        <v>0</v>
      </c>
      <c r="C17" s="48">
        <v>0</v>
      </c>
      <c r="D17" s="49">
        <v>12000000</v>
      </c>
      <c r="E17" s="50"/>
      <c r="F17" s="51" t="s">
        <v>221</v>
      </c>
      <c r="G17" s="51" t="s">
        <v>226</v>
      </c>
      <c r="H17" s="52" t="s">
        <v>254</v>
      </c>
      <c r="I17" s="53" t="s">
        <v>255</v>
      </c>
      <c r="J17" s="54"/>
    </row>
    <row r="18" spans="2:10" ht="30" customHeight="1">
      <c r="B18" s="48">
        <v>350000000</v>
      </c>
      <c r="C18" s="48">
        <v>0</v>
      </c>
      <c r="D18" s="49">
        <v>0</v>
      </c>
      <c r="E18" s="50"/>
      <c r="F18" s="51" t="s">
        <v>221</v>
      </c>
      <c r="G18" s="51" t="s">
        <v>227</v>
      </c>
      <c r="H18" s="52" t="s">
        <v>256</v>
      </c>
      <c r="I18" s="53" t="s">
        <v>257</v>
      </c>
      <c r="J18" s="54"/>
    </row>
    <row r="19" spans="2:10" ht="93.75" customHeight="1">
      <c r="B19" s="48">
        <v>0</v>
      </c>
      <c r="C19" s="48">
        <v>0</v>
      </c>
      <c r="D19" s="49">
        <v>988153</v>
      </c>
      <c r="E19" s="50"/>
      <c r="F19" s="51" t="s">
        <v>220</v>
      </c>
      <c r="G19" s="56" t="s">
        <v>258</v>
      </c>
      <c r="H19" s="52" t="s">
        <v>259</v>
      </c>
      <c r="I19" s="53" t="s">
        <v>260</v>
      </c>
      <c r="J19" s="54"/>
    </row>
    <row r="20" spans="2:10" ht="63.75" customHeight="1">
      <c r="B20" s="48">
        <v>0</v>
      </c>
      <c r="C20" s="48">
        <v>22294050</v>
      </c>
      <c r="D20" s="49">
        <v>10000000</v>
      </c>
      <c r="E20" s="50"/>
      <c r="F20" s="51" t="s">
        <v>218</v>
      </c>
      <c r="G20" s="56" t="s">
        <v>261</v>
      </c>
      <c r="H20" s="52" t="s">
        <v>262</v>
      </c>
      <c r="I20" s="53" t="s">
        <v>263</v>
      </c>
      <c r="J20" s="54"/>
    </row>
  </sheetData>
  <mergeCells count="5">
    <mergeCell ref="F3:F4"/>
    <mergeCell ref="G3:G4"/>
    <mergeCell ref="H3:H4"/>
    <mergeCell ref="I3:I4"/>
    <mergeCell ref="B4:D4"/>
  </mergeCells>
  <conditionalFormatting sqref="I5:J5">
    <cfRule type="duplicateValues" dxfId="1" priority="1"/>
  </conditionalFormatting>
  <printOptions horizontalCentered="1"/>
  <pageMargins left="0.9055118110236221" right="0.9055118110236221" top="0.78740157480314965" bottom="0.78740157480314965" header="0.31496062992125984" footer="0.31496062992125984"/>
  <pageSetup paperSize="9" scale="5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208"/>
  <sheetViews>
    <sheetView showGridLines="0" view="pageBreakPreview" zoomScaleNormal="100" zoomScaleSheetLayoutView="100" workbookViewId="0">
      <selection activeCell="F6" sqref="F6"/>
    </sheetView>
  </sheetViews>
  <sheetFormatPr defaultColWidth="9" defaultRowHeight="17.25"/>
  <cols>
    <col min="1" max="1" width="4.21875" style="31" customWidth="1"/>
    <col min="2" max="4" width="15" style="31" customWidth="1"/>
    <col min="5" max="5" width="1.21875" style="31" customWidth="1"/>
    <col min="6" max="7" width="15" style="31" customWidth="1"/>
    <col min="8" max="8" width="1.21875" style="31" customWidth="1"/>
    <col min="9" max="9" width="12.6640625" style="31" customWidth="1"/>
    <col min="10" max="10" width="25" style="31" customWidth="1"/>
    <col min="11" max="11" width="20" style="31" customWidth="1"/>
    <col min="12" max="12" width="65" style="31" customWidth="1"/>
    <col min="13" max="13" width="12.33203125" style="31" customWidth="1"/>
    <col min="14" max="14" width="6.21875" style="31" customWidth="1"/>
    <col min="15" max="16384" width="9" style="31"/>
  </cols>
  <sheetData>
    <row r="1" spans="2:14" ht="18.75" customHeight="1">
      <c r="N1" s="34"/>
    </row>
    <row r="2" spans="2:14" ht="11.25" customHeight="1">
      <c r="N2" s="35"/>
    </row>
    <row r="3" spans="2:14" ht="30" customHeight="1">
      <c r="B3" s="36">
        <v>2021</v>
      </c>
      <c r="C3" s="36">
        <v>2020</v>
      </c>
      <c r="D3" s="36">
        <v>2019</v>
      </c>
      <c r="E3" s="40"/>
      <c r="F3" s="36">
        <v>2018</v>
      </c>
      <c r="G3" s="36">
        <v>2017</v>
      </c>
      <c r="H3" s="37"/>
      <c r="I3" s="76" t="s">
        <v>214</v>
      </c>
      <c r="J3" s="77" t="s">
        <v>215</v>
      </c>
      <c r="K3" s="77" t="s">
        <v>264</v>
      </c>
      <c r="L3" s="77" t="s">
        <v>216</v>
      </c>
      <c r="M3" s="77" t="s">
        <v>217</v>
      </c>
      <c r="N3" s="38"/>
    </row>
    <row r="4" spans="2:14" ht="30" customHeight="1">
      <c r="B4" s="79" t="s">
        <v>213</v>
      </c>
      <c r="C4" s="79"/>
      <c r="D4" s="79"/>
      <c r="E4" s="37"/>
      <c r="F4" s="39" t="s">
        <v>6</v>
      </c>
      <c r="G4" s="39" t="s">
        <v>265</v>
      </c>
      <c r="H4" s="40"/>
      <c r="I4" s="76"/>
      <c r="J4" s="77"/>
      <c r="K4" s="77"/>
      <c r="L4" s="77"/>
      <c r="M4" s="77"/>
      <c r="N4" s="38"/>
    </row>
    <row r="5" spans="2:14" ht="30" customHeight="1">
      <c r="B5" s="41">
        <f t="shared" ref="B5:D5" si="0">SUM(B6:B8)</f>
        <v>167632242</v>
      </c>
      <c r="C5" s="41">
        <f t="shared" si="0"/>
        <v>129400573</v>
      </c>
      <c r="D5" s="42">
        <f t="shared" si="0"/>
        <v>111806107</v>
      </c>
      <c r="E5" s="43"/>
      <c r="F5" s="41">
        <f>SUM(F6:F8)</f>
        <v>0</v>
      </c>
      <c r="G5" s="41">
        <f>SUM(G6:G8)</f>
        <v>0</v>
      </c>
      <c r="H5" s="43"/>
      <c r="I5" s="57"/>
      <c r="J5" s="58"/>
      <c r="K5" s="57"/>
      <c r="L5" s="59"/>
      <c r="M5" s="46" t="s">
        <v>212</v>
      </c>
      <c r="N5" s="47">
        <v>1529</v>
      </c>
    </row>
    <row r="6" spans="2:14" ht="86.25" customHeight="1">
      <c r="B6" s="66">
        <v>0</v>
      </c>
      <c r="C6" s="66">
        <v>0</v>
      </c>
      <c r="D6" s="67">
        <v>72174857</v>
      </c>
      <c r="E6" s="68"/>
      <c r="F6" s="66">
        <v>0</v>
      </c>
      <c r="G6" s="66">
        <v>0</v>
      </c>
      <c r="H6" s="69"/>
      <c r="I6" s="70" t="s">
        <v>220</v>
      </c>
      <c r="J6" s="71" t="s">
        <v>258</v>
      </c>
      <c r="K6" s="72" t="s">
        <v>266</v>
      </c>
      <c r="L6" s="73" t="s">
        <v>259</v>
      </c>
      <c r="M6" s="74" t="s">
        <v>260</v>
      </c>
      <c r="N6" s="75"/>
    </row>
    <row r="7" spans="2:14" ht="30" customHeight="1">
      <c r="B7" s="60">
        <v>129107242</v>
      </c>
      <c r="C7" s="60">
        <v>110138073</v>
      </c>
      <c r="D7" s="49">
        <v>30000000</v>
      </c>
      <c r="E7" s="61"/>
      <c r="F7" s="60">
        <v>0</v>
      </c>
      <c r="G7" s="60">
        <v>0</v>
      </c>
      <c r="H7" s="50"/>
      <c r="I7" s="62" t="s">
        <v>218</v>
      </c>
      <c r="J7" s="62" t="s">
        <v>268</v>
      </c>
      <c r="K7" s="64" t="s">
        <v>269</v>
      </c>
      <c r="L7" s="65" t="s">
        <v>270</v>
      </c>
      <c r="M7" s="63" t="s">
        <v>271</v>
      </c>
      <c r="N7" s="54"/>
    </row>
    <row r="8" spans="2:14" ht="44.25" customHeight="1">
      <c r="B8" s="60">
        <v>38525000</v>
      </c>
      <c r="C8" s="60">
        <v>19262500</v>
      </c>
      <c r="D8" s="49">
        <v>9631250</v>
      </c>
      <c r="E8" s="61"/>
      <c r="F8" s="60">
        <v>0</v>
      </c>
      <c r="G8" s="60">
        <v>0</v>
      </c>
      <c r="H8" s="50"/>
      <c r="I8" s="62" t="s">
        <v>221</v>
      </c>
      <c r="J8" s="62" t="s">
        <v>227</v>
      </c>
      <c r="K8" s="64" t="s">
        <v>267</v>
      </c>
      <c r="L8" s="65" t="s">
        <v>272</v>
      </c>
      <c r="M8" s="63" t="s">
        <v>273</v>
      </c>
      <c r="N8" s="54"/>
    </row>
    <row r="9" spans="2:14" ht="30" customHeight="1"/>
    <row r="10" spans="2:14" ht="30" customHeight="1"/>
    <row r="11" spans="2:14" ht="30" customHeight="1"/>
    <row r="12" spans="2:14" ht="30" customHeight="1"/>
    <row r="13" spans="2:14" ht="30" customHeight="1"/>
    <row r="14" spans="2:14" ht="30" customHeight="1"/>
    <row r="15" spans="2:14" ht="30" customHeight="1"/>
    <row r="16" spans="2:14" ht="30" customHeight="1"/>
    <row r="17" ht="30" customHeight="1"/>
    <row r="18" ht="30" customHeight="1"/>
    <row r="19" ht="30" customHeight="1"/>
    <row r="20" ht="30" customHeight="1"/>
    <row r="21" ht="30" customHeight="1"/>
    <row r="22" ht="30" customHeight="1"/>
    <row r="23" ht="30" customHeight="1"/>
    <row r="24" ht="30" customHeight="1"/>
    <row r="25" ht="30" customHeight="1"/>
    <row r="26" ht="30" customHeight="1"/>
    <row r="27" ht="30" customHeight="1"/>
    <row r="28" ht="30" customHeight="1"/>
    <row r="29" ht="30" customHeight="1"/>
    <row r="30" ht="30" customHeight="1"/>
    <row r="31" ht="30" customHeight="1"/>
    <row r="32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  <row r="40" ht="30" customHeight="1"/>
    <row r="41" ht="30" customHeight="1"/>
    <row r="42" ht="30" customHeight="1"/>
    <row r="43" ht="30" customHeight="1"/>
    <row r="44" ht="30" customHeight="1"/>
    <row r="45" ht="30" customHeight="1"/>
    <row r="46" ht="30" customHeight="1"/>
    <row r="47" ht="30" customHeight="1"/>
    <row r="48" ht="30" customHeight="1"/>
    <row r="49" ht="30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30" customHeight="1"/>
    <row r="66" ht="30" customHeight="1"/>
    <row r="67" ht="30" customHeight="1"/>
    <row r="68" ht="30" customHeight="1"/>
    <row r="69" ht="30" customHeight="1"/>
    <row r="70" ht="30" customHeight="1"/>
    <row r="71" ht="30" customHeight="1"/>
    <row r="72" ht="30" customHeight="1"/>
    <row r="73" ht="30" customHeight="1"/>
    <row r="74" ht="30" customHeight="1"/>
    <row r="75" ht="30" customHeight="1"/>
    <row r="76" ht="30" customHeight="1"/>
    <row r="77" ht="30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  <row r="96" ht="30" customHeight="1"/>
    <row r="97" ht="30" customHeight="1"/>
    <row r="98" ht="30" customHeight="1"/>
    <row r="99" ht="30" customHeight="1"/>
    <row r="100" ht="30" customHeight="1"/>
    <row r="101" ht="30" customHeight="1"/>
    <row r="102" ht="30" customHeight="1"/>
    <row r="103" ht="30" customHeight="1"/>
    <row r="104" ht="30" customHeight="1"/>
    <row r="105" ht="30" customHeight="1"/>
    <row r="106" ht="30" customHeight="1"/>
    <row r="107" ht="30" customHeight="1"/>
    <row r="108" ht="30" customHeight="1"/>
    <row r="109" ht="30" customHeight="1"/>
    <row r="110" ht="30" customHeight="1"/>
    <row r="111" ht="30" customHeight="1"/>
    <row r="112" ht="30" customHeight="1"/>
    <row r="113" ht="30" customHeight="1"/>
    <row r="114" ht="30" customHeight="1"/>
    <row r="115" ht="30" customHeight="1"/>
    <row r="116" ht="30" customHeight="1"/>
    <row r="117" ht="30" customHeight="1"/>
    <row r="118" ht="30" customHeight="1"/>
    <row r="119" ht="30" customHeight="1"/>
    <row r="120" ht="30" customHeight="1"/>
    <row r="121" ht="30" customHeight="1"/>
    <row r="122" ht="30" customHeight="1"/>
    <row r="123" ht="30" customHeight="1"/>
    <row r="124" ht="30" customHeight="1"/>
    <row r="125" ht="30" customHeight="1"/>
    <row r="126" ht="30" customHeight="1"/>
    <row r="127" ht="30" customHeight="1"/>
    <row r="128" ht="30" customHeight="1"/>
    <row r="129" ht="30" customHeight="1"/>
    <row r="130" ht="30" customHeight="1"/>
    <row r="131" ht="30" customHeight="1"/>
    <row r="132" ht="30" customHeight="1"/>
    <row r="133" ht="30" customHeight="1"/>
    <row r="134" ht="30" customHeight="1"/>
    <row r="135" ht="30" customHeight="1"/>
    <row r="136" ht="30" customHeight="1"/>
    <row r="137" ht="30" customHeight="1"/>
    <row r="138" ht="30" customHeight="1"/>
    <row r="139" ht="30" customHeight="1"/>
    <row r="140" ht="30" customHeight="1"/>
    <row r="141" ht="30" customHeight="1"/>
    <row r="142" ht="30" customHeight="1"/>
    <row r="143" ht="30" customHeight="1"/>
    <row r="144" ht="30" customHeight="1"/>
    <row r="145" ht="30" customHeight="1"/>
    <row r="146" ht="30" customHeight="1"/>
    <row r="147" ht="30" customHeight="1"/>
    <row r="148" ht="30" customHeight="1"/>
    <row r="149" ht="30" customHeight="1"/>
    <row r="150" ht="30" customHeight="1"/>
    <row r="151" ht="30" customHeight="1"/>
    <row r="152" ht="30" customHeight="1"/>
    <row r="153" ht="30" customHeight="1"/>
    <row r="154" ht="30" customHeight="1"/>
    <row r="155" ht="30" customHeight="1"/>
    <row r="156" ht="30" customHeight="1"/>
    <row r="157" ht="30" customHeight="1"/>
    <row r="158" ht="30" customHeight="1"/>
    <row r="159" ht="30" customHeight="1"/>
    <row r="160" ht="30" customHeight="1"/>
    <row r="161" ht="30" customHeight="1"/>
    <row r="162" ht="30" customHeight="1"/>
    <row r="163" ht="30" customHeight="1"/>
    <row r="164" ht="30" customHeight="1"/>
    <row r="165" ht="30" customHeight="1"/>
    <row r="166" ht="30" customHeight="1"/>
    <row r="167" ht="30" customHeight="1"/>
    <row r="168" ht="30" customHeight="1"/>
    <row r="169" ht="30" customHeight="1"/>
    <row r="170" ht="30" customHeight="1"/>
    <row r="171" ht="30" customHeight="1"/>
    <row r="172" ht="30" customHeight="1"/>
    <row r="173" ht="30" customHeight="1"/>
    <row r="174" ht="30" customHeight="1"/>
    <row r="175" ht="30" customHeight="1"/>
    <row r="176" ht="30" customHeight="1"/>
    <row r="177" ht="30" customHeight="1"/>
    <row r="178" ht="30" customHeight="1"/>
    <row r="179" ht="30" customHeight="1"/>
    <row r="180" ht="30" customHeight="1"/>
    <row r="181" ht="30" customHeight="1"/>
    <row r="182" ht="30" customHeight="1"/>
    <row r="183" ht="30" customHeight="1"/>
    <row r="184" ht="30" customHeight="1"/>
    <row r="185" ht="30" customHeight="1"/>
    <row r="186" ht="30" customHeight="1"/>
    <row r="187" ht="30" customHeight="1"/>
    <row r="188" ht="30" customHeight="1"/>
    <row r="189" ht="30" customHeight="1"/>
    <row r="190" ht="30" customHeight="1"/>
    <row r="191" ht="30" customHeight="1"/>
    <row r="192" ht="30" customHeight="1"/>
    <row r="193" ht="30" customHeight="1"/>
    <row r="194" ht="30" customHeight="1"/>
    <row r="195" ht="30" customHeight="1"/>
    <row r="196" ht="30" customHeight="1"/>
    <row r="197" ht="30" customHeight="1"/>
    <row r="198" ht="30" customHeight="1"/>
    <row r="199" ht="30" customHeight="1"/>
    <row r="200" ht="30" customHeight="1"/>
    <row r="201" ht="30" customHeight="1"/>
    <row r="202" ht="30" customHeight="1"/>
    <row r="203" ht="30" customHeight="1"/>
    <row r="204" ht="30" customHeight="1"/>
    <row r="205" ht="30" customHeight="1"/>
    <row r="206" ht="30" customHeight="1"/>
    <row r="207" ht="30" customHeight="1"/>
    <row r="208" ht="30" customHeight="1"/>
  </sheetData>
  <mergeCells count="6">
    <mergeCell ref="M3:M4"/>
    <mergeCell ref="B4:D4"/>
    <mergeCell ref="I3:I4"/>
    <mergeCell ref="J3:J4"/>
    <mergeCell ref="K3:K4"/>
    <mergeCell ref="L3:L4"/>
  </mergeCells>
  <conditionalFormatting sqref="M5:N5">
    <cfRule type="duplicateValues" dxfId="0" priority="1"/>
  </conditionalFormatting>
  <printOptions horizontalCentered="1"/>
  <pageMargins left="0.9055118110236221" right="0.9055118110236221" top="0.78740157480314965" bottom="0.78740157480314965" header="0.31496062992125984" footer="0.31496062992125984"/>
  <pageSetup paperSize="9" scale="4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Budget</vt:lpstr>
      <vt:lpstr>PSIP Domestic</vt:lpstr>
      <vt:lpstr>PSIP Loan</vt:lpstr>
      <vt:lpstr>Budget!Print_Area</vt:lpstr>
      <vt:lpstr>'PSIP Domestic'!Print_Area</vt:lpstr>
      <vt:lpstr>'PSIP Loan'!Print_Area</vt:lpstr>
      <vt:lpstr>Budget!Print_Titles</vt:lpstr>
      <vt:lpstr>'PSIP Domestic'!Print_Titles</vt:lpstr>
      <vt:lpstr>'PSIP Loan'!Print_Titles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2020-03-04T06:37:17Z</cp:lastPrinted>
  <dcterms:created xsi:type="dcterms:W3CDTF">2018-12-30T09:54:12Z</dcterms:created>
  <dcterms:modified xsi:type="dcterms:W3CDTF">2020-03-04T06:37:20Z</dcterms:modified>
</cp:coreProperties>
</file>