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176" i="1" l="1"/>
  <c r="I254" i="1"/>
  <c r="I225" i="1"/>
  <c r="B33" i="1"/>
  <c r="I245" i="1"/>
  <c r="I34" i="1"/>
  <c r="B36" i="1"/>
  <c r="I37" i="1"/>
  <c r="I23" i="1"/>
  <c r="I31" i="1"/>
  <c r="D26" i="1"/>
  <c r="D10" i="1" s="1"/>
  <c r="D11" i="1" s="1"/>
  <c r="F26" i="1"/>
  <c r="F10" i="1" s="1"/>
  <c r="F11" i="1" s="1"/>
  <c r="E26" i="1"/>
  <c r="E10" i="1" s="1"/>
  <c r="E11" i="1" s="1"/>
  <c r="C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<sst xmlns="http://schemas.openxmlformats.org/spreadsheetml/2006/main" count="245" uniqueCount="216">
  <si>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</si>
  <si>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</si>
  <si>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</si>
  <si>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</si>
  <si>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</si>
  <si>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</si>
  <si>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</si>
  <si>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</si>
  <si>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</si>
  <si>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</si>
  <si>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</si>
  <si>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</si>
  <si>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</si>
  <si>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</si>
  <si>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</si>
  <si>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</si>
  <si>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</si>
  <si>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</si>
  <si>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</si>
  <si>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</si>
  <si>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</si>
  <si>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</si>
  <si>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</si>
  <si>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</si>
  <si>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</si>
  <si>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</si>
  <si>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</si>
  <si>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</si>
  <si>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</si>
  <si>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</si>
  <si>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</si>
  <si>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</si>
  <si>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</si>
  <si>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</si>
  <si>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</si>
  <si>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</si>
  <si>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</si>
  <si>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</si>
  <si>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</si>
  <si>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</si>
  <si>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</si>
  <si>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</si>
  <si>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</si>
  <si>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</si>
  <si>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</si>
  <si>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</si>
  <si>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</si>
  <si>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</si>
  <si>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</si>
  <si>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</si>
  <si>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</si>
  <si>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</si>
  <si>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</si>
  <si>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</si>
  <si>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</si>
  <si>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</si>
  <si>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</si>
  <si>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</si>
  <si>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</si>
  <si>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</si>
  <si>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</si>
  <si>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</si>
  <si>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</si>
  <si>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</si>
  <si>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</si>
  <si>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</si>
  <si>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</si>
  <si>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</si>
  <si>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</si>
  <si>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</si>
  <si>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</si>
  <si>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</si>
  <si>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</si>
  <si>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</si>
  <si>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</si>
  <si>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</si>
  <si>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</si>
  <si>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</si>
  <si>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</si>
  <si>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</si>
  <si>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</si>
  <si>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</si>
  <si>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</si>
  <si>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</si>
  <si>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</si>
  <si>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</si>
  <si>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</si>
  <si>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</si>
  <si>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</si>
  <si>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</si>
  <si>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</si>
  <si>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</si>
  <si>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</si>
  <si>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</si>
  <si>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</si>
  <si>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</si>
  <si>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</si>
  <si>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</si>
  <si>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</si>
  <si>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</si>
  <si>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</si>
  <si>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</si>
  <si>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</si>
  <si>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</si>
  <si>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</si>
  <si>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</si>
  <si>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</si>
  <si>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</si>
  <si>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</si>
  <si>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</si>
  <si>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</si>
  <si>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</si>
  <si>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</si>
  <si>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</si>
  <si>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</si>
  <si>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</si>
  <si>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</si>
  <si>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</si>
  <si>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</si>
  <si>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</si>
  <si>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</si>
  <si>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</si>
  <si>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</si>
  <si>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</si>
  <si>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</si>
  <si>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</si>
  <si>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</si>
  <si>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</si>
  <si>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</si>
  <si>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</si>
  <si>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</si>
  <si>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</si>
  <si>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</si>
  <si>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</si>
  <si>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</si>
  <si>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</si>
  <si>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</si>
  <si>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</si>
  <si>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</si>
  <si>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</si>
  <si>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</si>
  <si>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</si>
  <si>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</si>
  <si>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</si>
  <si>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</si>
  <si>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</si>
  <si>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</si>
  <si>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</si>
  <si>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</si>
  <si>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</si>
  <si>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</si>
  <si>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</si>
  <si>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</si>
  <si>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</si>
  <si>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</si>
  <si>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</si>
  <si>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</si>
  <si>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</si>
  <si>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</si>
  <si>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</si>
  <si>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</si>
  <si>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</si>
  <si>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</si>
  <si>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</si>
  <si>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</si>
  <si>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</si>
  <si>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</si>
  <si>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</si>
  <si>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</si>
  <si>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</si>
  <si>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</si>
  <si>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</si>
  <si>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</si>
  <si>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</si>
  <si>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</si>
  <si>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</si>
  <si>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</si>
  <si>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</si>
  <si>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</si>
  <si>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</si>
  <si>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</si>
  <si>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</si>
  <si>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</si>
  <si>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</si>
  <si>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</si>
  <si>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</si>
  <si>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</si>
  <si>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</si>
  <si>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</si>
  <si>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</si>
  <si>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</si>
  <si>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</si>
  <si>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</si>
  <si>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</si>
  <si>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</si>
  <si>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</si>
  <si>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</si>
  <si>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</si>
  <si>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</si>
  <si>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</si>
  <si>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</si>
  <si>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</si>
  <si>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</si>
  <si>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</si>
  <si>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</si>
  <si>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</si>
  <si>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</si>
  <si>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</si>
  <si>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</si>
  <si>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</si>
  <si>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</si>
  <si>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</si>
  <si>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ނޮޅިވަރަންފަރު ކައުންސިލްގެ އިދާރާ 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</si>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</sst>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="96" zoomScaleNormal="100" zoomScaleSheetLayoutView="96" workbookViewId="0">
      <selection activeCell="G6" sqref="G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1300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2942119</v>
      </c>
      <c r="C9" s="15">
        <f t="shared" si="0"/>
        <v>2942119</v>
      </c>
      <c r="D9" s="15">
        <f t="shared" si="0"/>
        <v>2860734</v>
      </c>
      <c r="E9" s="15">
        <f t="shared" si="0"/>
        <v>2783552</v>
      </c>
      <c r="F9" s="15">
        <f>F13</f>
        <v>2726786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50000</v>
      </c>
      <c r="C10" s="16">
        <f t="shared" si="2"/>
        <v>50000</v>
      </c>
      <c r="D10" s="16">
        <f t="shared" si="2"/>
        <v>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2992119</v>
      </c>
      <c r="C11" s="18">
        <f t="shared" si="3"/>
        <v>2992119</v>
      </c>
      <c r="D11" s="18">
        <f t="shared" si="3"/>
        <v>2910734</v>
      </c>
      <c r="E11" s="18">
        <f t="shared" si="3"/>
        <v>2783552</v>
      </c>
      <c r="F11" s="18">
        <f>SUM(F9:F10)</f>
        <v>2726786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2942119</v>
      </c>
      <c r="C13" s="18">
        <f t="shared" si="4"/>
        <v>2942119</v>
      </c>
      <c r="D13" s="18">
        <f t="shared" si="4"/>
        <v>2860734</v>
      </c>
      <c r="E13" s="18">
        <f t="shared" si="4"/>
        <v>2783552</v>
      </c>
      <c r="F13" s="18">
        <f>SUM(F14:F24)</f>
        <v>2726786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1736169</v>
      </c>
      <c r="C14" s="22">
        <f t="shared" si="5"/>
        <v>1736169</v>
      </c>
      <c r="D14" s="22">
        <f t="shared" si="5"/>
        <v>1736169</v>
      </c>
      <c r="E14" s="22">
        <f t="shared" si="5"/>
        <v>1786840</v>
      </c>
      <c r="F14" s="22">
        <f>F36</f>
        <v>1792273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86365</v>
      </c>
      <c r="C15" s="23">
        <f t="shared" si="6"/>
        <v>86365</v>
      </c>
      <c r="D15" s="23">
        <f t="shared" si="6"/>
        <v>86365</v>
      </c>
      <c r="E15" s="23">
        <f t="shared" si="6"/>
        <v>87887</v>
      </c>
      <c r="F15" s="23">
        <f>F77</f>
        <v>95682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12000</v>
      </c>
      <c r="E16" s="23">
        <f t="shared" si="7"/>
        <v>10000</v>
      </c>
      <c r="F16" s="23">
        <f>F85</f>
        <v>9996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27385</v>
      </c>
      <c r="C17" s="23">
        <f t="shared" si="8"/>
        <v>27385</v>
      </c>
      <c r="D17" s="23">
        <f t="shared" si="8"/>
        <v>28000</v>
      </c>
      <c r="E17" s="23">
        <f t="shared" si="8"/>
        <v>18000</v>
      </c>
      <c r="F17" s="23">
        <f>F93</f>
        <v>38484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607200</v>
      </c>
      <c r="C18" s="23">
        <f t="shared" si="9"/>
        <v>607200</v>
      </c>
      <c r="D18" s="23">
        <f t="shared" si="9"/>
        <v>523200</v>
      </c>
      <c r="E18" s="23">
        <f t="shared" si="9"/>
        <v>506825</v>
      </c>
      <c r="F18" s="23">
        <f>F107</f>
        <v>401571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0</v>
      </c>
      <c r="F21" s="23">
        <f>F150</f>
        <v>8988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425000</v>
      </c>
      <c r="C23" s="23">
        <f t="shared" si="14"/>
        <v>425000</v>
      </c>
      <c r="D23" s="23">
        <f t="shared" si="14"/>
        <v>425000</v>
      </c>
      <c r="E23" s="23">
        <f t="shared" si="14"/>
        <v>374000</v>
      </c>
      <c r="F23" s="23">
        <f>F176</f>
        <v>349992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29800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50000</v>
      </c>
      <c r="C26" s="18">
        <f t="shared" si="16"/>
        <v>50000</v>
      </c>
      <c r="D26" s="18">
        <f t="shared" si="16"/>
        <v>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50000</v>
      </c>
      <c r="C31" s="23">
        <f t="shared" si="21"/>
        <v>50000</v>
      </c>
      <c r="D31" s="23">
        <f t="shared" si="21"/>
        <v>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1736169</v>
      </c>
      <c r="C36" s="18">
        <f t="shared" si="25"/>
        <v>1736169</v>
      </c>
      <c r="D36" s="18">
        <f t="shared" si="25"/>
        <v>1736169</v>
      </c>
      <c r="E36" s="18">
        <f t="shared" si="25"/>
        <v>1786840</v>
      </c>
      <c r="F36" s="18">
        <f>SUM(F37:F38)</f>
        <v>1792273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1277169</v>
      </c>
      <c r="C37" s="25">
        <f t="shared" si="26"/>
        <v>1277169</v>
      </c>
      <c r="D37" s="25">
        <f t="shared" si="26"/>
        <v>1277169</v>
      </c>
      <c r="E37" s="25">
        <f t="shared" si="26"/>
        <v>1277869</v>
      </c>
      <c r="F37" s="25">
        <f>F40</f>
        <v>1379473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459000</v>
      </c>
      <c r="C38" s="23">
        <f t="shared" si="27"/>
        <v>459000</v>
      </c>
      <c r="D38" s="23">
        <f t="shared" si="27"/>
        <v>459000</v>
      </c>
      <c r="E38" s="23">
        <f t="shared" si="27"/>
        <v>508971</v>
      </c>
      <c r="F38" s="23">
        <f>F44</f>
        <v>412800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1277169</v>
      </c>
      <c r="C40" s="18">
        <f t="shared" si="28"/>
        <v>1277169</v>
      </c>
      <c r="D40" s="18">
        <f t="shared" si="28"/>
        <v>1277169</v>
      </c>
      <c r="E40" s="18">
        <f t="shared" si="28"/>
        <v>1277869</v>
      </c>
      <c r="F40" s="18">
        <f>SUM(F41:F42)</f>
        <v>1379473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1233780</v>
      </c>
      <c r="C41" s="25">
        <v>1233780</v>
      </c>
      <c r="D41" s="25">
        <v>1233780</v>
      </c>
      <c r="E41" s="25">
        <v>1261680</v>
      </c>
      <c r="F41" s="25">
        <v>1366879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43389</v>
      </c>
      <c r="C42" s="23">
        <v>43389</v>
      </c>
      <c r="D42" s="23">
        <v>43389</v>
      </c>
      <c r="E42" s="23">
        <v>16189</v>
      </c>
      <c r="F42" s="23">
        <v>12594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459000</v>
      </c>
      <c r="C44" s="18">
        <f t="shared" si="29"/>
        <v>459000</v>
      </c>
      <c r="D44" s="18">
        <f t="shared" si="29"/>
        <v>459000</v>
      </c>
      <c r="E44" s="18">
        <f t="shared" si="29"/>
        <v>508971</v>
      </c>
      <c r="F44" s="18">
        <f>SUM(F45:F75)</f>
        <v>412800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48000</v>
      </c>
      <c r="F48" s="23">
        <v>49400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111400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184800</v>
      </c>
      <c r="C69" s="23">
        <v>184800</v>
      </c>
      <c r="D69" s="23">
        <v>184800</v>
      </c>
      <c r="E69" s="23">
        <v>249000</v>
      </c>
      <c r="F69" s="23">
        <v>252000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14400</v>
      </c>
      <c r="F70" s="23">
        <v>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118800</v>
      </c>
      <c r="C73" s="23">
        <v>118800</v>
      </c>
      <c r="D73" s="23">
        <v>118800</v>
      </c>
      <c r="E73" s="23">
        <v>107571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86365</v>
      </c>
      <c r="C77" s="18">
        <f t="shared" si="31"/>
        <v>86365</v>
      </c>
      <c r="D77" s="18">
        <f t="shared" si="31"/>
        <v>86365</v>
      </c>
      <c r="E77" s="18">
        <f t="shared" si="31"/>
        <v>87887</v>
      </c>
      <c r="F77" s="18">
        <f>SUM(F78:F83)</f>
        <v>95682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86365</v>
      </c>
      <c r="C83" s="23">
        <v>86365</v>
      </c>
      <c r="D83" s="23">
        <v>86365</v>
      </c>
      <c r="E83" s="23">
        <v>87887</v>
      </c>
      <c r="F83" s="23">
        <v>95682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12000</v>
      </c>
      <c r="E85" s="18">
        <f t="shared" si="32"/>
        <v>10000</v>
      </c>
      <c r="F85" s="18">
        <f>SUM(F86:F91)</f>
        <v>9996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9996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0</v>
      </c>
      <c r="C87" s="23">
        <v>0</v>
      </c>
      <c r="D87" s="23">
        <v>2000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27385</v>
      </c>
      <c r="C93" s="18">
        <f t="shared" si="33"/>
        <v>27385</v>
      </c>
      <c r="D93" s="18">
        <f t="shared" si="33"/>
        <v>28000</v>
      </c>
      <c r="E93" s="18">
        <f t="shared" si="33"/>
        <v>18000</v>
      </c>
      <c r="F93" s="18">
        <f>SUM(F94:F105)</f>
        <v>38484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18000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9385</v>
      </c>
      <c r="C95" s="23">
        <v>9385</v>
      </c>
      <c r="D95" s="23">
        <v>0</v>
      </c>
      <c r="E95" s="23">
        <v>0</v>
      </c>
      <c r="F95" s="23">
        <v>9996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5000</v>
      </c>
      <c r="E98" s="23">
        <v>0</v>
      </c>
      <c r="F98" s="23">
        <v>7992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5000</v>
      </c>
      <c r="E101" s="23">
        <v>0</v>
      </c>
      <c r="F101" s="23">
        <v>3996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607200</v>
      </c>
      <c r="C107" s="18">
        <f t="shared" si="34"/>
        <v>607200</v>
      </c>
      <c r="D107" s="18">
        <f t="shared" si="34"/>
        <v>523200</v>
      </c>
      <c r="E107" s="18">
        <f t="shared" si="34"/>
        <v>506825</v>
      </c>
      <c r="F107" s="18">
        <f>SUM(F108:F133)</f>
        <v>401571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32200</v>
      </c>
      <c r="C108" s="25">
        <v>32200</v>
      </c>
      <c r="D108" s="25">
        <v>32200</v>
      </c>
      <c r="E108" s="25">
        <v>32194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360000</v>
      </c>
      <c r="C109" s="23">
        <v>360000</v>
      </c>
      <c r="D109" s="23">
        <v>360000</v>
      </c>
      <c r="E109" s="23">
        <v>359229</v>
      </c>
      <c r="F109" s="23">
        <v>257825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15000</v>
      </c>
      <c r="C111" s="23">
        <v>15000</v>
      </c>
      <c r="D111" s="23">
        <v>15000</v>
      </c>
      <c r="E111" s="23">
        <v>15000</v>
      </c>
      <c r="F111" s="23">
        <v>15000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185000</v>
      </c>
      <c r="C114" s="23">
        <v>185000</v>
      </c>
      <c r="D114" s="23">
        <v>101000</v>
      </c>
      <c r="E114" s="23">
        <v>85000</v>
      </c>
      <c r="F114" s="23">
        <v>84996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13750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402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0</v>
      </c>
      <c r="F150" s="18">
        <f>SUM(F151:F168)</f>
        <v>8988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4992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3996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425000</v>
      </c>
      <c r="C176" s="18">
        <f t="shared" si="40"/>
        <v>425000</v>
      </c>
      <c r="D176" s="18">
        <f t="shared" si="40"/>
        <v>425000</v>
      </c>
      <c r="E176" s="18">
        <f t="shared" si="40"/>
        <v>374000</v>
      </c>
      <c r="F176" s="18">
        <f>SUM(F177:F196)</f>
        <v>349992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25000</v>
      </c>
      <c r="C185" s="23">
        <v>25000</v>
      </c>
      <c r="D185" s="23">
        <v>25000</v>
      </c>
      <c r="E185" s="23">
        <v>24000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400000</v>
      </c>
      <c r="C186" s="23">
        <v>400000</v>
      </c>
      <c r="D186" s="23">
        <v>400000</v>
      </c>
      <c r="E186" s="23">
        <v>350000</v>
      </c>
      <c r="F186" s="23">
        <v>349992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29800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29800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</v>
      </c>
      <c r="C225" s="18">
        <f t="shared" si="47"/>
        <v>50000</v>
      </c>
      <c r="D225" s="18">
        <f t="shared" si="47"/>
        <v>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2020-03-04T05:10:28Z</cp:lastPrinted>
  <dcterms:created xsi:type="dcterms:W3CDTF">2018-12-30T09:54:12Z</dcterms:created>
  <dcterms:modified xsi:type="dcterms:W3CDTF">2020-03-04T05:10:31Z</dcterms:modified>
</cp:coreProperties>
</file>