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<sst xmlns="http://schemas.openxmlformats.org/spreadsheetml/2006/main" count="245" uniqueCount="216">
  <si>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</si>
  <si>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</si>
  <si>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</si>
  <si>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</si>
  <si>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</si>
  <si>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</si>
  <si>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</si>
  <si>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</si>
  <si>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</si>
  <si>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</si>
  <si>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</si>
  <si>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</si>
  <si>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</si>
  <si>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</si>
  <si>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</si>
  <si>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</si>
  <si>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</si>
  <si>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</si>
  <si>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</si>
  <si>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</si>
  <si>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</si>
  <si>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</si>
  <si>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</si>
  <si>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</si>
  <si>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</si>
  <si>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</si>
  <si>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</si>
  <si>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</si>
  <si>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</si>
  <si>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</si>
  <si>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</si>
  <si>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</si>
  <si>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</si>
  <si>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</si>
  <si>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</si>
  <si>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</si>
  <si>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</si>
  <si>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</si>
  <si>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</si>
  <si>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</si>
  <si>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</si>
  <si>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</si>
  <si>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</si>
  <si>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</si>
  <si>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</si>
  <si>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</si>
  <si>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</si>
  <si>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</si>
  <si>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</si>
  <si>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</si>
  <si>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</si>
  <si>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</si>
  <si>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</si>
  <si>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</si>
  <si>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</si>
  <si>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</si>
  <si>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</si>
  <si>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</si>
  <si>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</si>
  <si>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</si>
  <si>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</si>
  <si>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</si>
  <si>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</si>
  <si>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</si>
  <si>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</si>
  <si>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</si>
  <si>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</si>
  <si>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</si>
  <si>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</si>
  <si>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</si>
  <si>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</si>
  <si>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</si>
  <si>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</si>
  <si>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</si>
  <si>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</si>
  <si>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</si>
  <si>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</si>
  <si>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</si>
  <si>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</si>
  <si>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</si>
  <si>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</si>
  <si>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</si>
  <si>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</si>
  <si>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</si>
  <si>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</si>
  <si>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</si>
  <si>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</si>
  <si>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</si>
  <si>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</si>
  <si>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</si>
  <si>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</si>
  <si>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</si>
  <si>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</si>
  <si>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</si>
  <si>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</si>
  <si>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</si>
  <si>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</si>
  <si>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</si>
  <si>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</si>
  <si>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</si>
  <si>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</si>
  <si>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</si>
  <si>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</si>
  <si>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</si>
  <si>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</si>
  <si>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</si>
  <si>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</si>
  <si>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</si>
  <si>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</si>
  <si>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</si>
  <si>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</si>
  <si>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</si>
  <si>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</si>
  <si>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</si>
  <si>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</si>
  <si>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</si>
  <si>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</si>
  <si>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</si>
  <si>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</si>
  <si>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</si>
  <si>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</si>
  <si>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</si>
  <si>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</si>
  <si>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</si>
  <si>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</si>
  <si>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</si>
  <si>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</si>
  <si>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</si>
  <si>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</si>
  <si>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</si>
  <si>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</si>
  <si>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</si>
  <si>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</si>
  <si>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</si>
  <si>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</si>
  <si>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</si>
  <si>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</si>
  <si>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</si>
  <si>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</si>
  <si>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</si>
  <si>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</si>
  <si>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</si>
  <si>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</si>
  <si>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</si>
  <si>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</si>
  <si>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</si>
  <si>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</si>
  <si>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</si>
  <si>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</si>
  <si>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</si>
  <si>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</si>
  <si>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</si>
  <si>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</si>
  <si>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</si>
  <si>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</si>
  <si>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</si>
  <si>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</si>
  <si>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</si>
  <si>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</si>
  <si>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</si>
  <si>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</si>
  <si>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</si>
  <si>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</si>
  <si>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</si>
  <si>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</si>
  <si>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</si>
  <si>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</si>
  <si>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</si>
  <si>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</si>
  <si>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</si>
  <si>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</si>
  <si>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</si>
  <si>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</si>
  <si>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</si>
  <si>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</si>
  <si>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</si>
  <si>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</si>
  <si>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</si>
  <si>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</si>
  <si>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</si>
  <si>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</si>
  <si>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</si>
  <si>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</si>
  <si>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</si>
  <si>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</si>
  <si>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</si>
  <si>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</si>
  <si>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</si>
  <si>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</si>
  <si>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</si>
  <si>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</si>
  <si>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</si>
  <si>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</si>
  <si>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</si>
  <si>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</si>
  <si>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</si>
  <si>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</si>
  <si>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</si>
  <si>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</si>
  <si>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</si>
  <si>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</si>
  <si>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</si>
  <si>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</si>
  <si>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</si>
  <si>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</si>
  <si>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</si>
  <si>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</si>
  <si>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</si>
  <si>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</si>
  <si>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</si>
  <si>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</si>
  <si>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</si>
  <si>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ނ.އަތޮޅު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</si>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</sst>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9570466</v>
      </c>
      <c r="C9" s="15">
        <f t="shared" si="0"/>
        <v>9570466</v>
      </c>
      <c r="D9" s="15">
        <f t="shared" si="0"/>
        <v>9570466</v>
      </c>
      <c r="E9" s="15">
        <f t="shared" si="0"/>
        <v>10346950</v>
      </c>
      <c r="F9" s="15">
        <f>F13</f>
        <v>9460108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15000</v>
      </c>
      <c r="F10" s="16">
        <f>F26</f>
        <v>38463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9680466</v>
      </c>
      <c r="C11" s="18">
        <f t="shared" si="3"/>
        <v>9680466</v>
      </c>
      <c r="D11" s="18">
        <f t="shared" si="3"/>
        <v>9680466</v>
      </c>
      <c r="E11" s="18">
        <f t="shared" si="3"/>
        <v>10361950</v>
      </c>
      <c r="F11" s="18">
        <f>SUM(F9:F10)</f>
        <v>9498571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9570466</v>
      </c>
      <c r="C13" s="18">
        <f t="shared" si="4"/>
        <v>9570466</v>
      </c>
      <c r="D13" s="18">
        <f t="shared" si="4"/>
        <v>9570466</v>
      </c>
      <c r="E13" s="18">
        <f t="shared" si="4"/>
        <v>10346950</v>
      </c>
      <c r="F13" s="18">
        <f>SUM(F14:F24)</f>
        <v>9460108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7920058</v>
      </c>
      <c r="C14" s="22">
        <f t="shared" si="5"/>
        <v>7920058</v>
      </c>
      <c r="D14" s="22">
        <f t="shared" si="5"/>
        <v>7920058</v>
      </c>
      <c r="E14" s="22">
        <f t="shared" si="5"/>
        <v>8627873</v>
      </c>
      <c r="F14" s="22">
        <f>F36</f>
        <v>7308064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320888</v>
      </c>
      <c r="C15" s="23">
        <f t="shared" si="6"/>
        <v>320888</v>
      </c>
      <c r="D15" s="23">
        <f t="shared" si="6"/>
        <v>320888</v>
      </c>
      <c r="E15" s="23">
        <f t="shared" si="6"/>
        <v>262588</v>
      </c>
      <c r="F15" s="23">
        <f>F77</f>
        <v>246394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6000</v>
      </c>
      <c r="C16" s="23">
        <f t="shared" si="7"/>
        <v>6000</v>
      </c>
      <c r="D16" s="23">
        <f t="shared" si="7"/>
        <v>6000</v>
      </c>
      <c r="E16" s="23">
        <f t="shared" si="7"/>
        <v>6500</v>
      </c>
      <c r="F16" s="23">
        <f>F85</f>
        <v>6000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58820</v>
      </c>
      <c r="C17" s="23">
        <f t="shared" si="8"/>
        <v>58820</v>
      </c>
      <c r="D17" s="23">
        <f t="shared" si="8"/>
        <v>58820</v>
      </c>
      <c r="E17" s="23">
        <f t="shared" si="8"/>
        <v>52584</v>
      </c>
      <c r="F17" s="23">
        <f>F93</f>
        <v>62000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991600</v>
      </c>
      <c r="C18" s="23">
        <f t="shared" si="9"/>
        <v>991600</v>
      </c>
      <c r="D18" s="23">
        <f t="shared" si="9"/>
        <v>991600</v>
      </c>
      <c r="E18" s="23">
        <f t="shared" si="9"/>
        <v>1107890</v>
      </c>
      <c r="F18" s="23">
        <f>F107</f>
        <v>1312286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47500</v>
      </c>
      <c r="C19" s="23">
        <f t="shared" si="10"/>
        <v>47500</v>
      </c>
      <c r="D19" s="23">
        <f t="shared" si="10"/>
        <v>47500</v>
      </c>
      <c r="E19" s="23">
        <f t="shared" si="10"/>
        <v>45500</v>
      </c>
      <c r="F19" s="23">
        <f>F135</f>
        <v>45500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175620</v>
      </c>
      <c r="F21" s="23">
        <f>F150</f>
        <v>123000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60600</v>
      </c>
      <c r="C23" s="23">
        <f t="shared" si="14"/>
        <v>60600</v>
      </c>
      <c r="D23" s="23">
        <f t="shared" si="14"/>
        <v>60600</v>
      </c>
      <c r="E23" s="23">
        <f t="shared" si="14"/>
        <v>68395</v>
      </c>
      <c r="F23" s="23">
        <f>F176</f>
        <v>356864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15000</v>
      </c>
      <c r="F26" s="18">
        <f>SUM(F27:F34)</f>
        <v>38463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15000</v>
      </c>
      <c r="F31" s="23">
        <f>F225</f>
        <v>38463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7920058</v>
      </c>
      <c r="C36" s="18">
        <f t="shared" si="25"/>
        <v>7920058</v>
      </c>
      <c r="D36" s="18">
        <f t="shared" si="25"/>
        <v>7920058</v>
      </c>
      <c r="E36" s="18">
        <f t="shared" si="25"/>
        <v>8627873</v>
      </c>
      <c r="F36" s="18">
        <f>SUM(F37:F38)</f>
        <v>7308064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5042532</v>
      </c>
      <c r="C37" s="25">
        <f t="shared" si="26"/>
        <v>5042532</v>
      </c>
      <c r="D37" s="25">
        <f t="shared" si="26"/>
        <v>5042532</v>
      </c>
      <c r="E37" s="25">
        <f t="shared" si="26"/>
        <v>5571706</v>
      </c>
      <c r="F37" s="25">
        <f>F40</f>
        <v>4787748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2877526</v>
      </c>
      <c r="C38" s="23">
        <f t="shared" si="27"/>
        <v>2877526</v>
      </c>
      <c r="D38" s="23">
        <f t="shared" si="27"/>
        <v>2877526</v>
      </c>
      <c r="E38" s="23">
        <f t="shared" si="27"/>
        <v>3056167</v>
      </c>
      <c r="F38" s="23">
        <f>F44</f>
        <v>2520316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5042532</v>
      </c>
      <c r="C40" s="18">
        <f t="shared" si="28"/>
        <v>5042532</v>
      </c>
      <c r="D40" s="18">
        <f t="shared" si="28"/>
        <v>5042532</v>
      </c>
      <c r="E40" s="18">
        <f t="shared" si="28"/>
        <v>5571706</v>
      </c>
      <c r="F40" s="18">
        <f>SUM(F41:F42)</f>
        <v>4787748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4584120</v>
      </c>
      <c r="C41" s="25">
        <v>4584120</v>
      </c>
      <c r="D41" s="25">
        <v>4584120</v>
      </c>
      <c r="E41" s="25">
        <v>4586780</v>
      </c>
      <c r="F41" s="25">
        <v>4057242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458412</v>
      </c>
      <c r="C42" s="23">
        <v>458412</v>
      </c>
      <c r="D42" s="23">
        <v>458412</v>
      </c>
      <c r="E42" s="23">
        <v>984926</v>
      </c>
      <c r="F42" s="23">
        <v>730506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2877526</v>
      </c>
      <c r="C44" s="18">
        <f t="shared" si="29"/>
        <v>2877526</v>
      </c>
      <c r="D44" s="18">
        <f t="shared" si="29"/>
        <v>2877526</v>
      </c>
      <c r="E44" s="18">
        <f t="shared" si="29"/>
        <v>3056167</v>
      </c>
      <c r="F44" s="18">
        <f>SUM(F45:F75)</f>
        <v>2520316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456240</v>
      </c>
      <c r="C46" s="23">
        <v>456240</v>
      </c>
      <c r="D46" s="23">
        <v>456240</v>
      </c>
      <c r="E46" s="23">
        <v>600139</v>
      </c>
      <c r="F46" s="23">
        <v>557849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159000</v>
      </c>
      <c r="C48" s="23">
        <v>159000</v>
      </c>
      <c r="D48" s="23">
        <v>159000</v>
      </c>
      <c r="E48" s="23">
        <v>159000</v>
      </c>
      <c r="F48" s="23">
        <v>144000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96000</v>
      </c>
      <c r="C51" s="23">
        <v>96000</v>
      </c>
      <c r="D51" s="23">
        <v>96000</v>
      </c>
      <c r="E51" s="23">
        <v>108000</v>
      </c>
      <c r="F51" s="23">
        <v>96000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178200</v>
      </c>
      <c r="C52" s="23">
        <v>178200</v>
      </c>
      <c r="D52" s="23">
        <v>178200</v>
      </c>
      <c r="E52" s="23">
        <v>213300</v>
      </c>
      <c r="F52" s="23">
        <v>177600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162000</v>
      </c>
      <c r="C54" s="23">
        <v>162000</v>
      </c>
      <c r="D54" s="23">
        <v>162000</v>
      </c>
      <c r="E54" s="23">
        <v>177750</v>
      </c>
      <c r="F54" s="23">
        <v>162000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3600</v>
      </c>
      <c r="C61" s="23">
        <v>3600</v>
      </c>
      <c r="D61" s="23">
        <v>3600</v>
      </c>
      <c r="E61" s="23">
        <v>540</v>
      </c>
      <c r="F61" s="23">
        <v>200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1536000</v>
      </c>
      <c r="C69" s="23">
        <v>1536000</v>
      </c>
      <c r="D69" s="23">
        <v>1536000</v>
      </c>
      <c r="E69" s="23">
        <v>1573300</v>
      </c>
      <c r="F69" s="23">
        <v>1368267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242400</v>
      </c>
      <c r="C73" s="23">
        <v>242400</v>
      </c>
      <c r="D73" s="23">
        <v>242400</v>
      </c>
      <c r="E73" s="23">
        <v>188143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21595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320888</v>
      </c>
      <c r="C77" s="18">
        <f t="shared" si="31"/>
        <v>320888</v>
      </c>
      <c r="D77" s="18">
        <f t="shared" si="31"/>
        <v>320888</v>
      </c>
      <c r="E77" s="18">
        <f t="shared" si="31"/>
        <v>262588</v>
      </c>
      <c r="F77" s="18">
        <f>SUM(F78:F83)</f>
        <v>246394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320888</v>
      </c>
      <c r="C83" s="23">
        <v>320888</v>
      </c>
      <c r="D83" s="23">
        <v>320888</v>
      </c>
      <c r="E83" s="23">
        <v>262588</v>
      </c>
      <c r="F83" s="23">
        <v>246394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6000</v>
      </c>
      <c r="C85" s="18">
        <f t="shared" si="32"/>
        <v>6000</v>
      </c>
      <c r="D85" s="18">
        <f t="shared" si="32"/>
        <v>6000</v>
      </c>
      <c r="E85" s="18">
        <f t="shared" si="32"/>
        <v>6500</v>
      </c>
      <c r="F85" s="18">
        <f>SUM(F86:F91)</f>
        <v>6000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1000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58820</v>
      </c>
      <c r="C93" s="18">
        <f t="shared" si="33"/>
        <v>58820</v>
      </c>
      <c r="D93" s="18">
        <f t="shared" si="33"/>
        <v>58820</v>
      </c>
      <c r="E93" s="18">
        <f t="shared" si="33"/>
        <v>52584</v>
      </c>
      <c r="F93" s="18">
        <f>SUM(F94:F105)</f>
        <v>62000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24240</v>
      </c>
      <c r="C94" s="25">
        <v>24240</v>
      </c>
      <c r="D94" s="25">
        <v>24240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8080</v>
      </c>
      <c r="C95" s="23">
        <v>8080</v>
      </c>
      <c r="D95" s="23">
        <v>8080</v>
      </c>
      <c r="E95" s="23">
        <v>5244</v>
      </c>
      <c r="F95" s="23">
        <v>9000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9750</v>
      </c>
      <c r="F101" s="23">
        <v>15000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991600</v>
      </c>
      <c r="C107" s="18">
        <f t="shared" si="34"/>
        <v>991600</v>
      </c>
      <c r="D107" s="18">
        <f t="shared" si="34"/>
        <v>991600</v>
      </c>
      <c r="E107" s="18">
        <f t="shared" si="34"/>
        <v>1107890</v>
      </c>
      <c r="F107" s="18">
        <f>SUM(F108:F133)</f>
        <v>1312286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48000</v>
      </c>
      <c r="C108" s="25">
        <v>48000</v>
      </c>
      <c r="D108" s="25">
        <v>48000</v>
      </c>
      <c r="E108" s="25">
        <v>48000</v>
      </c>
      <c r="F108" s="25">
        <v>45000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700000</v>
      </c>
      <c r="F109" s="23">
        <v>912396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50000</v>
      </c>
      <c r="F111" s="23">
        <v>50000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60000</v>
      </c>
      <c r="C112" s="23">
        <v>60000</v>
      </c>
      <c r="D112" s="23">
        <v>60000</v>
      </c>
      <c r="E112" s="23">
        <v>5000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180000</v>
      </c>
      <c r="C114" s="23">
        <v>180000</v>
      </c>
      <c r="D114" s="23">
        <v>180000</v>
      </c>
      <c r="E114" s="23">
        <v>180000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4890</v>
      </c>
      <c r="F119" s="23">
        <v>4890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 thickBot="1">
      <c r="A122" s="8">
        <v>223015</v>
      </c>
      <c r="B122" s="23">
        <v>161600</v>
      </c>
      <c r="C122" s="23">
        <v>161600</v>
      </c>
      <c r="D122" s="23">
        <v>161600</v>
      </c>
      <c r="E122" s="23">
        <v>100000</v>
      </c>
      <c r="F122" s="23">
        <v>100000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47500</v>
      </c>
      <c r="C135" s="18">
        <f t="shared" si="35"/>
        <v>47500</v>
      </c>
      <c r="D135" s="18">
        <f t="shared" si="35"/>
        <v>47500</v>
      </c>
      <c r="E135" s="18">
        <f t="shared" si="35"/>
        <v>45500</v>
      </c>
      <c r="F135" s="18">
        <f>SUM(F136:F140)</f>
        <v>45500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42500</v>
      </c>
      <c r="C137" s="23">
        <v>42500</v>
      </c>
      <c r="D137" s="23">
        <v>42500</v>
      </c>
      <c r="E137" s="23">
        <v>42500</v>
      </c>
      <c r="F137" s="23">
        <v>42500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175620</v>
      </c>
      <c r="F150" s="18">
        <f>SUM(F151:F168)</f>
        <v>123000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160620</v>
      </c>
      <c r="F152" s="23">
        <v>85000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60600</v>
      </c>
      <c r="C176" s="18">
        <f t="shared" si="40"/>
        <v>60600</v>
      </c>
      <c r="D176" s="18">
        <f t="shared" si="40"/>
        <v>60600</v>
      </c>
      <c r="E176" s="18">
        <f t="shared" si="40"/>
        <v>68395</v>
      </c>
      <c r="F176" s="18">
        <f>SUM(F177:F196)</f>
        <v>356864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60600</v>
      </c>
      <c r="C180" s="23">
        <v>60600</v>
      </c>
      <c r="D180" s="23">
        <v>60600</v>
      </c>
      <c r="E180" s="23">
        <v>40000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 thickBot="1">
      <c r="A195" s="8">
        <v>228022</v>
      </c>
      <c r="B195" s="23">
        <v>0</v>
      </c>
      <c r="C195" s="23">
        <v>0</v>
      </c>
      <c r="D195" s="23">
        <v>0</v>
      </c>
      <c r="E195" s="23">
        <v>28395</v>
      </c>
      <c r="F195" s="23">
        <v>316864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15000</v>
      </c>
      <c r="F225" s="18">
        <f>SUM(F226:F238)</f>
        <v>38463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38463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2020-03-08T06:27:30Z</cp:lastPrinted>
  <dcterms:created xsi:type="dcterms:W3CDTF">2018-12-30T09:54:12Z</dcterms:created>
  <dcterms:modified xsi:type="dcterms:W3CDTF">2020-03-08T06:27:33Z</dcterms:modified>
</cp:coreProperties>
</file>