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B240" i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33" i="1" s="1"/>
  <c r="I245" i="1"/>
  <c r="B32" i="1"/>
  <c r="I32" i="1" s="1"/>
  <c r="I240" i="1"/>
  <c r="I23" i="1"/>
  <c r="I31" i="1"/>
  <c r="I176" i="1"/>
  <c r="I225" i="1"/>
  <c r="I34" i="1"/>
  <c r="B36" i="1"/>
  <c r="I37" i="1"/>
  <c r="E26" i="1"/>
  <c r="E10" i="1" s="1"/>
  <c r="E11" i="1" s="1"/>
  <c r="F26" i="1"/>
  <c r="F10" i="1" s="1"/>
  <c r="F11" i="1" s="1"/>
  <c r="C11" i="1"/>
  <c r="D11" i="1"/>
  <c r="B26" i="1" l="1"/>
  <c r="B10" i="1" s="1"/>
  <c r="I26" i="1"/>
  <c r="B14" i="1"/>
  <c r="I36" i="1"/>
  <c r="I14" i="1" l="1"/>
  <c r="B13" i="1"/>
  <c r="I10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<sst xmlns="http://schemas.openxmlformats.org/spreadsheetml/2006/main" count="245" uniqueCount="216">
  <si>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</si>
  <si>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</si>
  <si>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</si>
  <si>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</si>
  <si>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</si>
  <si>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</si>
  <si>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</si>
  <si>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</si>
  <si>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</si>
  <si>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</si>
  <si>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</si>
  <si>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</si>
  <si>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</si>
  <si>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</si>
  <si>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</si>
  <si>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</si>
  <si>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</si>
  <si>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</si>
  <si>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</si>
  <si>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</si>
  <si>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</si>
  <si>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</si>
  <si>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</si>
  <si>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</si>
  <si>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</si>
  <si>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</si>
  <si>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</si>
  <si>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</si>
  <si>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</si>
  <si>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</si>
  <si>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</si>
  <si>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</si>
  <si>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</si>
  <si>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</si>
  <si>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</si>
  <si>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</si>
  <si>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</si>
  <si>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</si>
  <si>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</si>
  <si>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</si>
  <si>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</si>
  <si>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</si>
  <si>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</si>
  <si>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</si>
  <si>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</si>
  <si>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</si>
  <si>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</si>
  <si>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</si>
  <si>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</si>
  <si>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</si>
  <si>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</si>
  <si>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</si>
  <si>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</si>
  <si>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</si>
  <si>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</si>
  <si>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</si>
  <si>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</si>
  <si>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</si>
  <si>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</si>
  <si>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</si>
  <si>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</si>
  <si>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</si>
  <si>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</si>
  <si>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</si>
  <si>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</si>
  <si>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</si>
  <si>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</si>
  <si>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</si>
  <si>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</si>
  <si>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</si>
  <si>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</si>
  <si>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</si>
  <si>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</si>
  <si>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</si>
  <si>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</si>
  <si>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</si>
  <si>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</si>
  <si>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</si>
  <si>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</si>
  <si>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</si>
  <si>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</si>
  <si>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</si>
  <si>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</si>
  <si>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</si>
  <si>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</si>
  <si>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</si>
  <si>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</si>
  <si>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</si>
  <si>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</si>
  <si>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</si>
  <si>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</si>
  <si>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</si>
  <si>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</si>
  <si>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</si>
  <si>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</si>
  <si>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</si>
  <si>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</si>
  <si>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</si>
  <si>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</si>
  <si>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</si>
  <si>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</si>
  <si>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</si>
  <si>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</si>
  <si>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</si>
  <si>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</si>
  <si>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</si>
  <si>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</si>
  <si>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</si>
  <si>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</si>
  <si>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</si>
  <si>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</si>
  <si>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</si>
  <si>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</si>
  <si>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</si>
  <si>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</si>
  <si>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</si>
  <si>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</si>
  <si>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</si>
  <si>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</si>
  <si>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</si>
  <si>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</si>
  <si>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</si>
  <si>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</si>
  <si>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</si>
  <si>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</si>
  <si>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</si>
  <si>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</si>
  <si>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</si>
  <si>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</si>
  <si>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</si>
  <si>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</si>
  <si>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</si>
  <si>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</si>
  <si>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</si>
  <si>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</si>
  <si>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</si>
  <si>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</si>
  <si>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</si>
  <si>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</si>
  <si>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</si>
  <si>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</si>
  <si>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</si>
  <si>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</si>
  <si>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</si>
  <si>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</si>
  <si>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</si>
  <si>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</si>
  <si>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</si>
  <si>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</si>
  <si>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</si>
  <si>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</si>
  <si>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</si>
  <si>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</si>
  <si>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</si>
  <si>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</si>
  <si>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</si>
  <si>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</si>
  <si>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</si>
  <si>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</si>
  <si>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</si>
  <si>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</si>
  <si>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</si>
  <si>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</si>
  <si>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</si>
  <si>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</si>
  <si>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</si>
  <si>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</si>
  <si>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</si>
  <si>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</si>
  <si>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</si>
  <si>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</si>
  <si>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</si>
  <si>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</si>
  <si>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</si>
  <si>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</si>
  <si>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</si>
  <si>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</si>
  <si>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</si>
  <si>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</si>
  <si>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</si>
  <si>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</si>
  <si>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</si>
  <si>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</si>
  <si>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</si>
  <si>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</si>
  <si>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</si>
  <si>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</si>
  <si>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</si>
  <si>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</si>
  <si>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</si>
  <si>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</si>
  <si>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</si>
  <si>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</si>
  <si>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</si>
  <si>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</si>
  <si>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</si>
  <si>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</si>
  <si>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</si>
  <si>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</si>
  <si>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</si>
  <si>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</si>
  <si>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</si>
  <si>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</si>
  <si>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</si>
  <si>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</si>
  <si>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</si>
  <si>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</si>
  <si>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</si>
  <si>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</si>
  <si>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</si>
  <si>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</si>
  <si>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</si>
  <si>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ސަޢޫދީ ޢަރަބިއްޔާގައި ހުންނަ ދިވެހިރާއްޖޭގެ އެމްބަސީ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</si>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</sst>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1158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10440174</v>
      </c>
      <c r="C9" s="15">
        <f t="shared" si="0"/>
        <v>10440174</v>
      </c>
      <c r="D9" s="15">
        <f t="shared" si="0"/>
        <v>10405674</v>
      </c>
      <c r="E9" s="15">
        <f t="shared" si="0"/>
        <v>11277953</v>
      </c>
      <c r="F9" s="15">
        <f>F13</f>
        <v>7210907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79000</v>
      </c>
      <c r="E10" s="16">
        <f t="shared" si="2"/>
        <v>0</v>
      </c>
      <c r="F10" s="16">
        <f>F26</f>
        <v>1442723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10440174</v>
      </c>
      <c r="C11" s="18">
        <f t="shared" si="3"/>
        <v>10440174</v>
      </c>
      <c r="D11" s="18">
        <f t="shared" si="3"/>
        <v>10484674</v>
      </c>
      <c r="E11" s="18">
        <f t="shared" si="3"/>
        <v>11277953</v>
      </c>
      <c r="F11" s="18">
        <f>SUM(F9:F10)</f>
        <v>8653630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10440174</v>
      </c>
      <c r="C13" s="18">
        <f t="shared" si="4"/>
        <v>10440174</v>
      </c>
      <c r="D13" s="18">
        <f t="shared" si="4"/>
        <v>10405674</v>
      </c>
      <c r="E13" s="18">
        <f t="shared" si="4"/>
        <v>11277953</v>
      </c>
      <c r="F13" s="18">
        <f>SUM(F14:F24)</f>
        <v>7210907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8770855</v>
      </c>
      <c r="C14" s="22">
        <f t="shared" si="5"/>
        <v>8770855</v>
      </c>
      <c r="D14" s="22">
        <f t="shared" si="5"/>
        <v>8770855</v>
      </c>
      <c r="E14" s="22">
        <f t="shared" si="5"/>
        <v>9687424</v>
      </c>
      <c r="F14" s="22">
        <f>F36</f>
        <v>5610177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6720</v>
      </c>
      <c r="C15" s="23">
        <f t="shared" si="6"/>
        <v>6720</v>
      </c>
      <c r="D15" s="23">
        <f t="shared" si="6"/>
        <v>6720</v>
      </c>
      <c r="E15" s="23">
        <f t="shared" si="6"/>
        <v>3304</v>
      </c>
      <c r="F15" s="23">
        <f>F77</f>
        <v>6720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325000</v>
      </c>
      <c r="C16" s="23">
        <f t="shared" si="7"/>
        <v>325000</v>
      </c>
      <c r="D16" s="23">
        <f t="shared" si="7"/>
        <v>300000</v>
      </c>
      <c r="E16" s="23">
        <f t="shared" si="7"/>
        <v>280000</v>
      </c>
      <c r="F16" s="23">
        <f>F85</f>
        <v>269308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59250</v>
      </c>
      <c r="C17" s="23">
        <f t="shared" si="8"/>
        <v>59250</v>
      </c>
      <c r="D17" s="23">
        <f t="shared" si="8"/>
        <v>59250</v>
      </c>
      <c r="E17" s="23">
        <f t="shared" si="8"/>
        <v>54800</v>
      </c>
      <c r="F17" s="23">
        <f>F93</f>
        <v>60372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1273349</v>
      </c>
      <c r="C18" s="23">
        <f t="shared" si="9"/>
        <v>1273349</v>
      </c>
      <c r="D18" s="23">
        <f t="shared" si="9"/>
        <v>1263849</v>
      </c>
      <c r="E18" s="23">
        <f t="shared" si="9"/>
        <v>1252425</v>
      </c>
      <c r="F18" s="23">
        <f>F107</f>
        <v>1222002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5000</v>
      </c>
      <c r="C21" s="23">
        <f t="shared" si="12"/>
        <v>5000</v>
      </c>
      <c r="D21" s="23">
        <f t="shared" si="12"/>
        <v>5000</v>
      </c>
      <c r="E21" s="23">
        <f t="shared" si="12"/>
        <v>0</v>
      </c>
      <c r="F21" s="23">
        <f>F150</f>
        <v>42328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79000</v>
      </c>
      <c r="E26" s="18">
        <f t="shared" si="16"/>
        <v>0</v>
      </c>
      <c r="F26" s="18">
        <f>SUM(F27:F34)</f>
        <v>1442723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79000</v>
      </c>
      <c r="E31" s="23">
        <f t="shared" si="21"/>
        <v>0</v>
      </c>
      <c r="F31" s="23">
        <f>F225</f>
        <v>1442723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8770855</v>
      </c>
      <c r="C36" s="18">
        <f t="shared" si="25"/>
        <v>8770855</v>
      </c>
      <c r="D36" s="18">
        <f t="shared" si="25"/>
        <v>8770855</v>
      </c>
      <c r="E36" s="18">
        <f t="shared" si="25"/>
        <v>9687424</v>
      </c>
      <c r="F36" s="18">
        <f>SUM(F37:F38)</f>
        <v>5610177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1648943</v>
      </c>
      <c r="C37" s="25">
        <f t="shared" si="26"/>
        <v>1648943</v>
      </c>
      <c r="D37" s="25">
        <f t="shared" si="26"/>
        <v>1648943</v>
      </c>
      <c r="E37" s="25">
        <f t="shared" si="26"/>
        <v>1664647</v>
      </c>
      <c r="F37" s="25">
        <f>F40</f>
        <v>1276969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7121912</v>
      </c>
      <c r="C38" s="23">
        <f t="shared" si="27"/>
        <v>7121912</v>
      </c>
      <c r="D38" s="23">
        <f t="shared" si="27"/>
        <v>7121912</v>
      </c>
      <c r="E38" s="23">
        <f t="shared" si="27"/>
        <v>8022777</v>
      </c>
      <c r="F38" s="23">
        <f>F44</f>
        <v>4333208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1648943</v>
      </c>
      <c r="C40" s="18">
        <f t="shared" si="28"/>
        <v>1648943</v>
      </c>
      <c r="D40" s="18">
        <f t="shared" si="28"/>
        <v>1648943</v>
      </c>
      <c r="E40" s="18">
        <f t="shared" si="28"/>
        <v>1664647</v>
      </c>
      <c r="F40" s="18">
        <f>SUM(F41:F42)</f>
        <v>1276969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1512894</v>
      </c>
      <c r="C41" s="25">
        <v>1512894</v>
      </c>
      <c r="D41" s="25">
        <v>1512894</v>
      </c>
      <c r="E41" s="25">
        <v>1664647</v>
      </c>
      <c r="F41" s="25">
        <v>1236328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136049</v>
      </c>
      <c r="C42" s="23">
        <v>136049</v>
      </c>
      <c r="D42" s="23">
        <v>136049</v>
      </c>
      <c r="E42" s="23">
        <v>0</v>
      </c>
      <c r="F42" s="23">
        <v>40641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7121912</v>
      </c>
      <c r="C44" s="18">
        <f t="shared" si="29"/>
        <v>7121912</v>
      </c>
      <c r="D44" s="18">
        <f t="shared" si="29"/>
        <v>7121912</v>
      </c>
      <c r="E44" s="18">
        <f t="shared" si="29"/>
        <v>8022777</v>
      </c>
      <c r="F44" s="18">
        <f>SUM(F45:F75)</f>
        <v>4333208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24000</v>
      </c>
      <c r="C48" s="23">
        <v>24000</v>
      </c>
      <c r="D48" s="23">
        <v>24000</v>
      </c>
      <c r="E48" s="23">
        <v>3000</v>
      </c>
      <c r="F48" s="23">
        <v>3000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463527</v>
      </c>
      <c r="C51" s="23">
        <v>463527</v>
      </c>
      <c r="D51" s="23">
        <v>463527</v>
      </c>
      <c r="E51" s="23">
        <v>519830</v>
      </c>
      <c r="F51" s="23">
        <v>352829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376967</v>
      </c>
      <c r="C55" s="23">
        <v>376967</v>
      </c>
      <c r="D55" s="23">
        <v>376967</v>
      </c>
      <c r="E55" s="23">
        <v>422714</v>
      </c>
      <c r="F55" s="23">
        <v>297937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4720191</v>
      </c>
      <c r="C56" s="23">
        <v>4720191</v>
      </c>
      <c r="D56" s="23">
        <v>4720191</v>
      </c>
      <c r="E56" s="23">
        <v>5374164</v>
      </c>
      <c r="F56" s="23">
        <v>2381712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5820</v>
      </c>
      <c r="C60" s="23">
        <v>5820</v>
      </c>
      <c r="D60" s="23">
        <v>5820</v>
      </c>
      <c r="E60" s="23">
        <v>5830</v>
      </c>
      <c r="F60" s="23">
        <v>4887</v>
      </c>
      <c r="G60" s="32" t="s">
        <v>51</v>
      </c>
      <c r="H60" s="8">
        <v>212018</v>
      </c>
      <c r="I60" s="4" t="str">
        <f t="shared" si="1"/>
        <v>SHOW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68480</v>
      </c>
      <c r="C66" s="23">
        <v>68480</v>
      </c>
      <c r="D66" s="23">
        <v>68480</v>
      </c>
      <c r="E66" s="23">
        <v>86964</v>
      </c>
      <c r="F66" s="23">
        <v>77640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hidden="1" customHeight="1">
      <c r="A69" s="8">
        <v>212027</v>
      </c>
      <c r="B69" s="23">
        <v>0</v>
      </c>
      <c r="C69" s="23">
        <v>0</v>
      </c>
      <c r="D69" s="23">
        <v>0</v>
      </c>
      <c r="E69" s="23">
        <v>0</v>
      </c>
      <c r="F69" s="23">
        <v>0</v>
      </c>
      <c r="G69" s="17" t="s">
        <v>60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1462927</v>
      </c>
      <c r="C75" s="23">
        <v>1462927</v>
      </c>
      <c r="D75" s="23">
        <v>1462927</v>
      </c>
      <c r="E75" s="23">
        <v>1610275</v>
      </c>
      <c r="F75" s="23">
        <v>1215203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6720</v>
      </c>
      <c r="C77" s="18">
        <f t="shared" si="31"/>
        <v>6720</v>
      </c>
      <c r="D77" s="18">
        <f t="shared" si="31"/>
        <v>6720</v>
      </c>
      <c r="E77" s="18">
        <f t="shared" si="31"/>
        <v>3304</v>
      </c>
      <c r="F77" s="18">
        <f>SUM(F78:F83)</f>
        <v>6720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6720</v>
      </c>
      <c r="C83" s="23">
        <v>6720</v>
      </c>
      <c r="D83" s="23">
        <v>6720</v>
      </c>
      <c r="E83" s="23">
        <v>3304</v>
      </c>
      <c r="F83" s="23">
        <v>6720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325000</v>
      </c>
      <c r="C85" s="18">
        <f t="shared" si="32"/>
        <v>325000</v>
      </c>
      <c r="D85" s="18">
        <f t="shared" si="32"/>
        <v>300000</v>
      </c>
      <c r="E85" s="18">
        <f t="shared" si="32"/>
        <v>280000</v>
      </c>
      <c r="F85" s="18">
        <f>SUM(F86:F91)</f>
        <v>269308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customHeight="1">
      <c r="A87" s="8">
        <v>221002</v>
      </c>
      <c r="B87" s="23">
        <v>200000</v>
      </c>
      <c r="C87" s="23">
        <v>200000</v>
      </c>
      <c r="D87" s="23">
        <v>200000</v>
      </c>
      <c r="E87" s="23">
        <v>180000</v>
      </c>
      <c r="F87" s="23">
        <v>201705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75000</v>
      </c>
      <c r="C88" s="23">
        <v>75000</v>
      </c>
      <c r="D88" s="23">
        <v>50000</v>
      </c>
      <c r="E88" s="23">
        <v>50000</v>
      </c>
      <c r="F88" s="23">
        <v>50317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50000</v>
      </c>
      <c r="C89" s="23">
        <v>50000</v>
      </c>
      <c r="D89" s="23">
        <v>50000</v>
      </c>
      <c r="E89" s="23">
        <v>50000</v>
      </c>
      <c r="F89" s="23">
        <v>17286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59250</v>
      </c>
      <c r="C93" s="18">
        <f t="shared" si="33"/>
        <v>59250</v>
      </c>
      <c r="D93" s="18">
        <f t="shared" si="33"/>
        <v>59250</v>
      </c>
      <c r="E93" s="18">
        <f t="shared" si="33"/>
        <v>54800</v>
      </c>
      <c r="F93" s="18">
        <f>SUM(F94:F105)</f>
        <v>60372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12000</v>
      </c>
      <c r="C94" s="25">
        <v>12000</v>
      </c>
      <c r="D94" s="25">
        <v>12000</v>
      </c>
      <c r="E94" s="25">
        <v>10000</v>
      </c>
      <c r="F94" s="25">
        <v>10061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3000</v>
      </c>
      <c r="C95" s="23">
        <v>3000</v>
      </c>
      <c r="D95" s="23">
        <v>3000</v>
      </c>
      <c r="E95" s="23">
        <v>2900</v>
      </c>
      <c r="F95" s="23">
        <v>5030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33000</v>
      </c>
      <c r="C96" s="23">
        <v>33000</v>
      </c>
      <c r="D96" s="23">
        <v>33000</v>
      </c>
      <c r="E96" s="23">
        <v>30000</v>
      </c>
      <c r="F96" s="23">
        <v>30191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4000</v>
      </c>
      <c r="C98" s="23">
        <v>4000</v>
      </c>
      <c r="D98" s="23">
        <v>4000</v>
      </c>
      <c r="E98" s="23">
        <v>3000</v>
      </c>
      <c r="F98" s="23">
        <v>3018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3650</v>
      </c>
      <c r="F99" s="23">
        <v>5030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3250</v>
      </c>
      <c r="C101" s="23">
        <v>3250</v>
      </c>
      <c r="D101" s="23">
        <v>3250</v>
      </c>
      <c r="E101" s="23">
        <v>3250</v>
      </c>
      <c r="F101" s="23">
        <v>5030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2000</v>
      </c>
      <c r="C102" s="23">
        <v>2000</v>
      </c>
      <c r="D102" s="23">
        <v>2000</v>
      </c>
      <c r="E102" s="23">
        <v>2000</v>
      </c>
      <c r="F102" s="23">
        <v>2012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1273349</v>
      </c>
      <c r="C107" s="18">
        <f t="shared" si="34"/>
        <v>1273349</v>
      </c>
      <c r="D107" s="18">
        <f t="shared" si="34"/>
        <v>1263849</v>
      </c>
      <c r="E107" s="18">
        <f t="shared" si="34"/>
        <v>1252425</v>
      </c>
      <c r="F107" s="18">
        <f>SUM(F108:F133)</f>
        <v>1222002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54000</v>
      </c>
      <c r="C108" s="25">
        <v>54000</v>
      </c>
      <c r="D108" s="25">
        <v>54000</v>
      </c>
      <c r="E108" s="25">
        <v>48124</v>
      </c>
      <c r="F108" s="25">
        <v>50317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25500</v>
      </c>
      <c r="C109" s="23">
        <v>25500</v>
      </c>
      <c r="D109" s="23">
        <v>25500</v>
      </c>
      <c r="E109" s="23">
        <v>22635</v>
      </c>
      <c r="F109" s="23">
        <v>22778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22500</v>
      </c>
      <c r="C110" s="23">
        <v>22500</v>
      </c>
      <c r="D110" s="23">
        <v>22500</v>
      </c>
      <c r="E110" s="23">
        <v>20000</v>
      </c>
      <c r="F110" s="23">
        <v>20126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5600</v>
      </c>
      <c r="C111" s="23">
        <v>5600</v>
      </c>
      <c r="D111" s="23">
        <v>5600</v>
      </c>
      <c r="E111" s="23">
        <v>5030</v>
      </c>
      <c r="F111" s="23">
        <v>5030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1030749</v>
      </c>
      <c r="C112" s="23">
        <v>1030749</v>
      </c>
      <c r="D112" s="23">
        <v>1030749</v>
      </c>
      <c r="E112" s="23">
        <v>1007638</v>
      </c>
      <c r="F112" s="23">
        <v>1005171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20000</v>
      </c>
      <c r="C116" s="23">
        <v>20000</v>
      </c>
      <c r="D116" s="23">
        <v>15000</v>
      </c>
      <c r="E116" s="23">
        <v>25000</v>
      </c>
      <c r="F116" s="23">
        <v>25156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6000</v>
      </c>
      <c r="C117" s="23">
        <v>6000</v>
      </c>
      <c r="D117" s="23">
        <v>3000</v>
      </c>
      <c r="E117" s="23">
        <v>3000</v>
      </c>
      <c r="F117" s="23">
        <v>3018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3500</v>
      </c>
      <c r="C118" s="23">
        <v>3500</v>
      </c>
      <c r="D118" s="23">
        <v>2000</v>
      </c>
      <c r="E118" s="23">
        <v>5000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12560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16000</v>
      </c>
      <c r="C125" s="23">
        <v>16000</v>
      </c>
      <c r="D125" s="23">
        <v>16000</v>
      </c>
      <c r="E125" s="23">
        <v>16000</v>
      </c>
      <c r="F125" s="23">
        <v>16102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67000</v>
      </c>
      <c r="C131" s="23">
        <v>67000</v>
      </c>
      <c r="D131" s="23">
        <v>67000</v>
      </c>
      <c r="E131" s="23">
        <v>67438</v>
      </c>
      <c r="F131" s="23">
        <v>54178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 thickBot="1">
      <c r="A132" s="8">
        <v>223025</v>
      </c>
      <c r="B132" s="23">
        <v>22500</v>
      </c>
      <c r="C132" s="23">
        <v>22500</v>
      </c>
      <c r="D132" s="23">
        <v>22500</v>
      </c>
      <c r="E132" s="23">
        <v>20000</v>
      </c>
      <c r="F132" s="23">
        <v>20126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</v>
      </c>
      <c r="C150" s="18">
        <f t="shared" si="38"/>
        <v>5000</v>
      </c>
      <c r="D150" s="18">
        <f t="shared" si="38"/>
        <v>5000</v>
      </c>
      <c r="E150" s="18">
        <f t="shared" si="38"/>
        <v>0</v>
      </c>
      <c r="F150" s="18">
        <f>SUM(F151:F168)</f>
        <v>42328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10125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2012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5000</v>
      </c>
      <c r="C166" s="23">
        <v>5000</v>
      </c>
      <c r="D166" s="23">
        <v>5000</v>
      </c>
      <c r="E166" s="23">
        <v>0</v>
      </c>
      <c r="F166" s="23">
        <v>30191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79000</v>
      </c>
      <c r="E225" s="18">
        <f t="shared" si="47"/>
        <v>0</v>
      </c>
      <c r="F225" s="18">
        <f>SUM(F226:F238)</f>
        <v>1442723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35000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12000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7000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25000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1442723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2020-03-04T06:26:17Z</cp:lastPrinted>
  <dcterms:created xsi:type="dcterms:W3CDTF">2018-12-30T09:54:12Z</dcterms:created>
  <dcterms:modified xsi:type="dcterms:W3CDTF">2020-03-04T06:26:19Z</dcterms:modified>
</cp:coreProperties>
</file>