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<sst xmlns="http://schemas.openxmlformats.org/spreadsheetml/2006/main" count="245" uniqueCount="216">
  <si>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</si>
  <si>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</si>
  <si>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</si>
  <si>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</si>
  <si>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</si>
  <si>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</si>
  <si>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</si>
  <si>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</si>
  <si>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</si>
  <si>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</si>
  <si>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</si>
  <si>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</si>
  <si>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</si>
  <si>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</si>
  <si>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</si>
  <si>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</si>
  <si>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</si>
  <si>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</si>
  <si>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</si>
  <si>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</si>
  <si>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</si>
  <si>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</si>
  <si>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</si>
  <si>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</si>
  <si>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</si>
  <si>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</si>
  <si>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</si>
  <si>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</si>
  <si>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</si>
  <si>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</si>
  <si>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</si>
  <si>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</si>
  <si>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</si>
  <si>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</si>
  <si>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</si>
  <si>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</si>
  <si>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</si>
  <si>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</si>
  <si>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</si>
  <si>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</si>
  <si>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</si>
  <si>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</si>
  <si>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</si>
  <si>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</si>
  <si>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</si>
  <si>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</si>
  <si>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</si>
  <si>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</si>
  <si>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</si>
  <si>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</si>
  <si>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</si>
  <si>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</si>
  <si>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</si>
  <si>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</si>
  <si>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</si>
  <si>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</si>
  <si>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</si>
  <si>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</si>
  <si>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</si>
  <si>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</si>
  <si>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</si>
  <si>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</si>
  <si>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</si>
  <si>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</si>
  <si>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</si>
  <si>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</si>
  <si>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</si>
  <si>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</si>
  <si>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</si>
  <si>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</si>
  <si>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</si>
  <si>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</si>
  <si>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</si>
  <si>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</si>
  <si>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</si>
  <si>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</si>
  <si>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</si>
  <si>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</si>
  <si>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</si>
  <si>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</si>
  <si>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</si>
  <si>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</si>
  <si>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</si>
  <si>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</si>
  <si>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</si>
  <si>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</si>
  <si>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</si>
  <si>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</si>
  <si>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</si>
  <si>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</si>
  <si>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</si>
  <si>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</si>
  <si>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</si>
  <si>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</si>
  <si>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</si>
  <si>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</si>
  <si>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</si>
  <si>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</si>
  <si>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</si>
  <si>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</si>
  <si>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</si>
  <si>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</si>
  <si>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</si>
  <si>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</si>
  <si>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</si>
  <si>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</si>
  <si>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</si>
  <si>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</si>
  <si>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</si>
  <si>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</si>
  <si>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</si>
  <si>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</si>
  <si>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</si>
  <si>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</si>
  <si>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</si>
  <si>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</si>
  <si>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</si>
  <si>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</si>
  <si>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</si>
  <si>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</si>
  <si>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</si>
  <si>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</si>
  <si>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</si>
  <si>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</si>
  <si>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</si>
  <si>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</si>
  <si>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</si>
  <si>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</si>
  <si>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</si>
  <si>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</si>
  <si>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</si>
  <si>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</si>
  <si>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</si>
  <si>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</si>
  <si>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</si>
  <si>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</si>
  <si>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</si>
  <si>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</si>
  <si>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</si>
  <si>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</si>
  <si>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</si>
  <si>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</si>
  <si>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</si>
  <si>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</si>
  <si>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</si>
  <si>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</si>
  <si>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</si>
  <si>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</si>
  <si>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</si>
  <si>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</si>
  <si>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</si>
  <si>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</si>
  <si>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</si>
  <si>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</si>
  <si>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</si>
  <si>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</si>
  <si>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</si>
  <si>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</si>
  <si>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</si>
  <si>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</si>
  <si>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</si>
  <si>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</si>
  <si>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</si>
  <si>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</si>
  <si>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</si>
  <si>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</si>
  <si>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</si>
  <si>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</si>
  <si>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</si>
  <si>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</si>
  <si>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</si>
  <si>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</si>
  <si>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</si>
  <si>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</si>
  <si>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</si>
  <si>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</si>
  <si>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</si>
  <si>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</si>
  <si>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</si>
  <si>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</si>
  <si>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</si>
  <si>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</si>
  <si>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</si>
  <si>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</si>
  <si>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</si>
  <si>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</si>
  <si>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</si>
  <si>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</si>
  <si>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</si>
  <si>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</si>
  <si>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</si>
  <si>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</si>
  <si>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</si>
  <si>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</si>
  <si>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</si>
  <si>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</si>
  <si>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</si>
  <si>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</si>
  <si>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</si>
  <si>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</si>
  <si>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</si>
  <si>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</si>
  <si>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</si>
  <si>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</si>
  <si>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</si>
  <si>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</si>
  <si>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</si>
  <si>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</si>
  <si>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</si>
  <si>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</si>
  <si>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</si>
  <si>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</si>
  <si>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ށ.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</si>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</sst>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66298005</v>
      </c>
      <c r="C9" s="15">
        <f t="shared" si="0"/>
        <v>66263885</v>
      </c>
      <c r="D9" s="15">
        <f t="shared" si="0"/>
        <v>66224543</v>
      </c>
      <c r="E9" s="15">
        <f t="shared" si="0"/>
        <v>65069258</v>
      </c>
      <c r="F9" s="15">
        <f>F13</f>
        <v>60175884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593479</v>
      </c>
      <c r="C10" s="16">
        <f t="shared" si="2"/>
        <v>581842</v>
      </c>
      <c r="D10" s="16">
        <f t="shared" si="2"/>
        <v>570433</v>
      </c>
      <c r="E10" s="16">
        <f t="shared" si="2"/>
        <v>40000</v>
      </c>
      <c r="F10" s="16">
        <f>F26</f>
        <v>323237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66891484</v>
      </c>
      <c r="C11" s="18">
        <f t="shared" si="3"/>
        <v>66845727</v>
      </c>
      <c r="D11" s="18">
        <f t="shared" si="3"/>
        <v>66794976</v>
      </c>
      <c r="E11" s="18">
        <f t="shared" si="3"/>
        <v>65109258</v>
      </c>
      <c r="F11" s="18">
        <f>SUM(F9:F10)</f>
        <v>60499121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66298005</v>
      </c>
      <c r="C13" s="18">
        <f t="shared" si="4"/>
        <v>66263885</v>
      </c>
      <c r="D13" s="18">
        <f t="shared" si="4"/>
        <v>66224543</v>
      </c>
      <c r="E13" s="18">
        <f t="shared" si="4"/>
        <v>65069258</v>
      </c>
      <c r="F13" s="18">
        <f>SUM(F14:F24)</f>
        <v>60175884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58158074</v>
      </c>
      <c r="C14" s="22">
        <f t="shared" si="5"/>
        <v>58158074</v>
      </c>
      <c r="D14" s="22">
        <f t="shared" si="5"/>
        <v>58158074</v>
      </c>
      <c r="E14" s="22">
        <f t="shared" si="5"/>
        <v>57463833</v>
      </c>
      <c r="F14" s="22">
        <f>F36</f>
        <v>52767946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1110229</v>
      </c>
      <c r="C15" s="23">
        <f t="shared" si="6"/>
        <v>1110229</v>
      </c>
      <c r="D15" s="23">
        <f t="shared" si="6"/>
        <v>1110229</v>
      </c>
      <c r="E15" s="23">
        <f t="shared" si="6"/>
        <v>1110229</v>
      </c>
      <c r="F15" s="23">
        <f>F77</f>
        <v>1072370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925000</v>
      </c>
      <c r="C16" s="23">
        <f t="shared" si="7"/>
        <v>900000</v>
      </c>
      <c r="D16" s="23">
        <f t="shared" si="7"/>
        <v>875000</v>
      </c>
      <c r="E16" s="23">
        <f t="shared" si="7"/>
        <v>650000</v>
      </c>
      <c r="F16" s="23">
        <f>F85</f>
        <v>858203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633515</v>
      </c>
      <c r="C17" s="23">
        <f t="shared" si="8"/>
        <v>629720</v>
      </c>
      <c r="D17" s="23">
        <f t="shared" si="8"/>
        <v>626000</v>
      </c>
      <c r="E17" s="23">
        <f t="shared" si="8"/>
        <v>460256</v>
      </c>
      <c r="F17" s="23">
        <f>F93</f>
        <v>499988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4939183</v>
      </c>
      <c r="C18" s="23">
        <f t="shared" si="9"/>
        <v>4937050</v>
      </c>
      <c r="D18" s="23">
        <f t="shared" si="9"/>
        <v>4929558</v>
      </c>
      <c r="E18" s="23">
        <f t="shared" si="9"/>
        <v>4910758</v>
      </c>
      <c r="F18" s="23">
        <f>F107</f>
        <v>4534584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369182</v>
      </c>
      <c r="C19" s="23">
        <f t="shared" si="10"/>
        <v>369182</v>
      </c>
      <c r="D19" s="23">
        <f t="shared" si="10"/>
        <v>369182</v>
      </c>
      <c r="E19" s="23">
        <f t="shared" si="10"/>
        <v>369182</v>
      </c>
      <c r="F19" s="23">
        <f>F135</f>
        <v>269182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162822</v>
      </c>
      <c r="C21" s="23">
        <f t="shared" si="12"/>
        <v>159630</v>
      </c>
      <c r="D21" s="23">
        <f t="shared" si="12"/>
        <v>156500</v>
      </c>
      <c r="E21" s="23">
        <f t="shared" si="12"/>
        <v>105000</v>
      </c>
      <c r="F21" s="23">
        <f>F150</f>
        <v>173611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593479</v>
      </c>
      <c r="C26" s="18">
        <f t="shared" si="16"/>
        <v>581842</v>
      </c>
      <c r="D26" s="18">
        <f t="shared" si="16"/>
        <v>570433</v>
      </c>
      <c r="E26" s="18">
        <f t="shared" si="16"/>
        <v>40000</v>
      </c>
      <c r="F26" s="18">
        <f>SUM(F27:F34)</f>
        <v>323237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593479</v>
      </c>
      <c r="C31" s="23">
        <f t="shared" si="21"/>
        <v>581842</v>
      </c>
      <c r="D31" s="23">
        <f t="shared" si="21"/>
        <v>570433</v>
      </c>
      <c r="E31" s="23">
        <f t="shared" si="21"/>
        <v>40000</v>
      </c>
      <c r="F31" s="23">
        <f>F225</f>
        <v>323237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58158074</v>
      </c>
      <c r="C36" s="18">
        <f t="shared" si="25"/>
        <v>58158074</v>
      </c>
      <c r="D36" s="18">
        <f t="shared" si="25"/>
        <v>58158074</v>
      </c>
      <c r="E36" s="18">
        <f t="shared" si="25"/>
        <v>57463833</v>
      </c>
      <c r="F36" s="18">
        <f>SUM(F37:F38)</f>
        <v>52767946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31267474</v>
      </c>
      <c r="C37" s="25">
        <f t="shared" si="26"/>
        <v>31267474</v>
      </c>
      <c r="D37" s="25">
        <f t="shared" si="26"/>
        <v>31267474</v>
      </c>
      <c r="E37" s="25">
        <f t="shared" si="26"/>
        <v>31440161</v>
      </c>
      <c r="F37" s="25">
        <f>F40</f>
        <v>30064926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26890600</v>
      </c>
      <c r="C38" s="23">
        <f t="shared" si="27"/>
        <v>26890600</v>
      </c>
      <c r="D38" s="23">
        <f t="shared" si="27"/>
        <v>26890600</v>
      </c>
      <c r="E38" s="23">
        <f t="shared" si="27"/>
        <v>26023672</v>
      </c>
      <c r="F38" s="23">
        <f>F44</f>
        <v>22703020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31267474</v>
      </c>
      <c r="C40" s="18">
        <f t="shared" si="28"/>
        <v>31267474</v>
      </c>
      <c r="D40" s="18">
        <f t="shared" si="28"/>
        <v>31267474</v>
      </c>
      <c r="E40" s="18">
        <f t="shared" si="28"/>
        <v>31440161</v>
      </c>
      <c r="F40" s="18">
        <f>SUM(F41:F42)</f>
        <v>30064926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24638220</v>
      </c>
      <c r="C41" s="25">
        <v>24638220</v>
      </c>
      <c r="D41" s="25">
        <v>24638220</v>
      </c>
      <c r="E41" s="25">
        <v>24810948</v>
      </c>
      <c r="F41" s="25">
        <v>23520128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6629254</v>
      </c>
      <c r="C42" s="23">
        <v>6629254</v>
      </c>
      <c r="D42" s="23">
        <v>6629254</v>
      </c>
      <c r="E42" s="23">
        <v>6629213</v>
      </c>
      <c r="F42" s="23">
        <v>6544798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26890600</v>
      </c>
      <c r="C44" s="18">
        <f t="shared" si="29"/>
        <v>26890600</v>
      </c>
      <c r="D44" s="18">
        <f t="shared" si="29"/>
        <v>26890600</v>
      </c>
      <c r="E44" s="18">
        <f t="shared" si="29"/>
        <v>26023672</v>
      </c>
      <c r="F44" s="18">
        <f>SUM(F45:F75)</f>
        <v>22703020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121500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966100</v>
      </c>
      <c r="C48" s="23">
        <v>966100</v>
      </c>
      <c r="D48" s="23">
        <v>966100</v>
      </c>
      <c r="E48" s="23">
        <v>997420</v>
      </c>
      <c r="F48" s="23">
        <v>962620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1291080</v>
      </c>
      <c r="C52" s="23">
        <v>1291080</v>
      </c>
      <c r="D52" s="23">
        <v>1291080</v>
      </c>
      <c r="E52" s="23">
        <v>1410990</v>
      </c>
      <c r="F52" s="23">
        <v>1384680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2310800</v>
      </c>
      <c r="C54" s="23">
        <v>2310800</v>
      </c>
      <c r="D54" s="23">
        <v>2310800</v>
      </c>
      <c r="E54" s="23">
        <v>2531300</v>
      </c>
      <c r="F54" s="23">
        <v>2400167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650000</v>
      </c>
      <c r="C57" s="23">
        <v>650000</v>
      </c>
      <c r="D57" s="23">
        <v>650000</v>
      </c>
      <c r="E57" s="23">
        <v>632119</v>
      </c>
      <c r="F57" s="23">
        <v>607905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1070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330000</v>
      </c>
      <c r="C60" s="23">
        <v>330000</v>
      </c>
      <c r="D60" s="23">
        <v>330000</v>
      </c>
      <c r="E60" s="23">
        <v>450000</v>
      </c>
      <c r="F60" s="23">
        <v>311050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201600</v>
      </c>
      <c r="C61" s="23">
        <v>201600</v>
      </c>
      <c r="D61" s="23">
        <v>201600</v>
      </c>
      <c r="E61" s="23">
        <v>198357</v>
      </c>
      <c r="F61" s="23">
        <v>203000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905245</v>
      </c>
      <c r="C63" s="23">
        <v>905245</v>
      </c>
      <c r="D63" s="23">
        <v>905245</v>
      </c>
      <c r="E63" s="23">
        <v>859144</v>
      </c>
      <c r="F63" s="23">
        <v>860445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90000</v>
      </c>
      <c r="C66" s="23">
        <v>90000</v>
      </c>
      <c r="D66" s="23">
        <v>90000</v>
      </c>
      <c r="E66" s="23">
        <v>83912</v>
      </c>
      <c r="F66" s="23">
        <v>85549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7148375</v>
      </c>
      <c r="C67" s="23">
        <v>7148375</v>
      </c>
      <c r="D67" s="23">
        <v>7148375</v>
      </c>
      <c r="E67" s="23">
        <v>6242680</v>
      </c>
      <c r="F67" s="23">
        <v>6507175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9735800</v>
      </c>
      <c r="C69" s="23">
        <v>9735800</v>
      </c>
      <c r="D69" s="23">
        <v>9735800</v>
      </c>
      <c r="E69" s="23">
        <v>9904551</v>
      </c>
      <c r="F69" s="23">
        <v>9380429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3261600</v>
      </c>
      <c r="C73" s="23">
        <v>3261600</v>
      </c>
      <c r="D73" s="23">
        <v>3261600</v>
      </c>
      <c r="E73" s="23">
        <v>2590629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1110229</v>
      </c>
      <c r="C77" s="18">
        <f t="shared" si="31"/>
        <v>1110229</v>
      </c>
      <c r="D77" s="18">
        <f t="shared" si="31"/>
        <v>1110229</v>
      </c>
      <c r="E77" s="18">
        <f t="shared" si="31"/>
        <v>1110229</v>
      </c>
      <c r="F77" s="18">
        <f>SUM(F78:F83)</f>
        <v>1072370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1110229</v>
      </c>
      <c r="C83" s="23">
        <v>1110229</v>
      </c>
      <c r="D83" s="23">
        <v>1110229</v>
      </c>
      <c r="E83" s="23">
        <v>1110229</v>
      </c>
      <c r="F83" s="23">
        <v>1072370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925000</v>
      </c>
      <c r="C85" s="18">
        <f t="shared" si="32"/>
        <v>900000</v>
      </c>
      <c r="D85" s="18">
        <f t="shared" si="32"/>
        <v>875000</v>
      </c>
      <c r="E85" s="18">
        <f t="shared" si="32"/>
        <v>650000</v>
      </c>
      <c r="F85" s="18">
        <f>SUM(F86:F91)</f>
        <v>858203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350000</v>
      </c>
      <c r="C86" s="25">
        <v>350000</v>
      </c>
      <c r="D86" s="25">
        <v>350000</v>
      </c>
      <c r="E86" s="25">
        <v>150000</v>
      </c>
      <c r="F86" s="25">
        <v>338427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575000</v>
      </c>
      <c r="C90" s="23">
        <v>550000</v>
      </c>
      <c r="D90" s="23">
        <v>525000</v>
      </c>
      <c r="E90" s="23">
        <v>500000</v>
      </c>
      <c r="F90" s="23">
        <v>519776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633515</v>
      </c>
      <c r="C93" s="18">
        <f t="shared" si="33"/>
        <v>629720</v>
      </c>
      <c r="D93" s="18">
        <f t="shared" si="33"/>
        <v>626000</v>
      </c>
      <c r="E93" s="18">
        <f t="shared" si="33"/>
        <v>460256</v>
      </c>
      <c r="F93" s="18">
        <f>SUM(F94:F105)</f>
        <v>499988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400000</v>
      </c>
      <c r="C94" s="25">
        <v>400000</v>
      </c>
      <c r="D94" s="25">
        <v>400000</v>
      </c>
      <c r="E94" s="25">
        <v>326000</v>
      </c>
      <c r="F94" s="25">
        <v>276000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28091</v>
      </c>
      <c r="C95" s="23">
        <v>27540</v>
      </c>
      <c r="D95" s="23">
        <v>27000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35374</v>
      </c>
      <c r="C96" s="23">
        <v>34680</v>
      </c>
      <c r="D96" s="23">
        <v>34000</v>
      </c>
      <c r="E96" s="23">
        <v>40000</v>
      </c>
      <c r="F96" s="23">
        <v>40000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40000</v>
      </c>
      <c r="C98" s="23">
        <v>40000</v>
      </c>
      <c r="D98" s="23">
        <v>40000</v>
      </c>
      <c r="E98" s="23">
        <v>40000</v>
      </c>
      <c r="F98" s="23">
        <v>40000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15606</v>
      </c>
      <c r="C99" s="23">
        <v>15300</v>
      </c>
      <c r="D99" s="23">
        <v>15000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104040</v>
      </c>
      <c r="C101" s="23">
        <v>102000</v>
      </c>
      <c r="D101" s="23">
        <v>100000</v>
      </c>
      <c r="E101" s="23">
        <v>32490</v>
      </c>
      <c r="F101" s="23">
        <v>59290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10404</v>
      </c>
      <c r="C102" s="23">
        <v>10200</v>
      </c>
      <c r="D102" s="23">
        <v>10000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32667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22031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4939183</v>
      </c>
      <c r="C107" s="18">
        <f t="shared" si="34"/>
        <v>4937050</v>
      </c>
      <c r="D107" s="18">
        <f t="shared" si="34"/>
        <v>4929558</v>
      </c>
      <c r="E107" s="18">
        <f t="shared" si="34"/>
        <v>4910758</v>
      </c>
      <c r="F107" s="18">
        <f>SUM(F108:F133)</f>
        <v>4534584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606980</v>
      </c>
      <c r="C108" s="25">
        <v>606980</v>
      </c>
      <c r="D108" s="25">
        <v>606980</v>
      </c>
      <c r="E108" s="25">
        <v>606980</v>
      </c>
      <c r="F108" s="25">
        <v>474165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4000000</v>
      </c>
      <c r="C109" s="23">
        <v>4000000</v>
      </c>
      <c r="D109" s="23">
        <v>4000000</v>
      </c>
      <c r="E109" s="23">
        <v>4000000</v>
      </c>
      <c r="F109" s="23">
        <v>3712449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31212</v>
      </c>
      <c r="C110" s="23">
        <v>30600</v>
      </c>
      <c r="D110" s="23">
        <v>30000</v>
      </c>
      <c r="E110" s="23">
        <v>25000</v>
      </c>
      <c r="F110" s="23">
        <v>25000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160000</v>
      </c>
      <c r="C111" s="23">
        <v>160000</v>
      </c>
      <c r="D111" s="23">
        <v>160000</v>
      </c>
      <c r="E111" s="23">
        <v>150000</v>
      </c>
      <c r="F111" s="23">
        <v>155821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36830</v>
      </c>
      <c r="C115" s="23">
        <v>36108</v>
      </c>
      <c r="D115" s="23">
        <v>30000</v>
      </c>
      <c r="E115" s="23">
        <v>25400</v>
      </c>
      <c r="F115" s="23">
        <v>25400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7803</v>
      </c>
      <c r="C116" s="23">
        <v>7650</v>
      </c>
      <c r="D116" s="23">
        <v>7500</v>
      </c>
      <c r="E116" s="23">
        <v>5000</v>
      </c>
      <c r="F116" s="23">
        <v>8737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18727</v>
      </c>
      <c r="C118" s="23">
        <v>18360</v>
      </c>
      <c r="D118" s="23">
        <v>18000</v>
      </c>
      <c r="E118" s="23">
        <v>15000</v>
      </c>
      <c r="F118" s="23">
        <v>15000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14253</v>
      </c>
      <c r="C121" s="23">
        <v>13974</v>
      </c>
      <c r="D121" s="23">
        <v>13700</v>
      </c>
      <c r="E121" s="23">
        <v>20000</v>
      </c>
      <c r="F121" s="23">
        <v>4000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63378</v>
      </c>
      <c r="C126" s="23">
        <v>63378</v>
      </c>
      <c r="D126" s="23">
        <v>63378</v>
      </c>
      <c r="E126" s="23">
        <v>63378</v>
      </c>
      <c r="F126" s="23">
        <v>63378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25634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14000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10000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369182</v>
      </c>
      <c r="C135" s="18">
        <f t="shared" si="35"/>
        <v>369182</v>
      </c>
      <c r="D135" s="18">
        <f t="shared" si="35"/>
        <v>369182</v>
      </c>
      <c r="E135" s="18">
        <f t="shared" si="35"/>
        <v>369182</v>
      </c>
      <c r="F135" s="18">
        <f>SUM(F136:F140)</f>
        <v>269182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369182</v>
      </c>
      <c r="C136" s="25">
        <v>369182</v>
      </c>
      <c r="D136" s="25">
        <v>369182</v>
      </c>
      <c r="E136" s="25">
        <v>369182</v>
      </c>
      <c r="F136" s="25">
        <v>269182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162822</v>
      </c>
      <c r="C150" s="18">
        <f t="shared" si="38"/>
        <v>159630</v>
      </c>
      <c r="D150" s="18">
        <f t="shared" si="38"/>
        <v>156500</v>
      </c>
      <c r="E150" s="18">
        <f t="shared" si="38"/>
        <v>105000</v>
      </c>
      <c r="F150" s="18">
        <f>SUM(F151:F168)</f>
        <v>173611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117565</v>
      </c>
      <c r="C152" s="23">
        <v>115260</v>
      </c>
      <c r="D152" s="23">
        <v>113000</v>
      </c>
      <c r="E152" s="23">
        <v>75000</v>
      </c>
      <c r="F152" s="23">
        <v>75000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37454</v>
      </c>
      <c r="C156" s="23">
        <v>36720</v>
      </c>
      <c r="D156" s="23">
        <v>36000</v>
      </c>
      <c r="E156" s="23">
        <v>20000</v>
      </c>
      <c r="F156" s="23">
        <v>29791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7803</v>
      </c>
      <c r="C157" s="23">
        <v>7650</v>
      </c>
      <c r="D157" s="23">
        <v>7500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5375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8445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5000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593479</v>
      </c>
      <c r="C225" s="18">
        <f t="shared" si="47"/>
        <v>581842</v>
      </c>
      <c r="D225" s="18">
        <f t="shared" si="47"/>
        <v>570433</v>
      </c>
      <c r="E225" s="18">
        <f t="shared" si="47"/>
        <v>40000</v>
      </c>
      <c r="F225" s="18">
        <f>SUM(F226:F238)</f>
        <v>323237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97954</v>
      </c>
      <c r="C226" s="25">
        <v>96033</v>
      </c>
      <c r="D226" s="25">
        <v>94150</v>
      </c>
      <c r="E226" s="25">
        <v>5576</v>
      </c>
      <c r="F226" s="25">
        <v>15555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278411</v>
      </c>
      <c r="C227" s="23">
        <v>272952</v>
      </c>
      <c r="D227" s="23">
        <v>267600</v>
      </c>
      <c r="E227" s="23">
        <v>18760</v>
      </c>
      <c r="F227" s="23">
        <v>193540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2150</v>
      </c>
      <c r="G228" s="32" t="s">
        <v>188</v>
      </c>
      <c r="H228" s="8">
        <v>423003</v>
      </c>
      <c r="I228" s="4" t="str">
        <f t="shared" si="42"/>
        <v>SHOW</v>
      </c>
    </row>
    <row r="229" spans="1:9" ht="22.5" customHeight="1">
      <c r="A229" s="8">
        <v>423004</v>
      </c>
      <c r="B229" s="23">
        <v>40350</v>
      </c>
      <c r="C229" s="23">
        <v>39559</v>
      </c>
      <c r="D229" s="23">
        <v>38783</v>
      </c>
      <c r="E229" s="23">
        <v>0</v>
      </c>
      <c r="F229" s="23">
        <v>6838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58054</v>
      </c>
      <c r="C231" s="23">
        <v>56916</v>
      </c>
      <c r="D231" s="23">
        <v>55800</v>
      </c>
      <c r="E231" s="23">
        <v>5000</v>
      </c>
      <c r="F231" s="23">
        <v>47638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118710</v>
      </c>
      <c r="C233" s="23">
        <v>116382</v>
      </c>
      <c r="D233" s="23">
        <v>114100</v>
      </c>
      <c r="E233" s="23">
        <v>10664</v>
      </c>
      <c r="F233" s="23">
        <v>56466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1050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2020-03-08T03:26:24Z</cp:lastPrinted>
  <dcterms:created xsi:type="dcterms:W3CDTF">2018-12-30T09:54:12Z</dcterms:created>
  <dcterms:modified xsi:type="dcterms:W3CDTF">2020-03-08T03:26:27Z</dcterms:modified>
</cp:coreProperties>
</file>