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<sst xmlns="http://schemas.openxmlformats.org/spreadsheetml/2006/main" count="245" uniqueCount="216">
  <si>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</si>
  <si>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</si>
  <si>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</si>
  <si>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</si>
  <si>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</si>
  <si>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</si>
  <si>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</si>
  <si>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</si>
  <si>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</si>
  <si>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</si>
  <si>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</si>
  <si>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</si>
  <si>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</si>
  <si>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</si>
  <si>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</si>
  <si>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</si>
  <si>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</si>
  <si>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</si>
  <si>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</si>
  <si>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</si>
  <si>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</si>
  <si>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</si>
  <si>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</si>
  <si>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</si>
  <si>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</si>
  <si>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</si>
  <si>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</si>
  <si>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</si>
  <si>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</si>
  <si>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</si>
  <si>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</si>
  <si>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</si>
  <si>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</si>
  <si>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</si>
  <si>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</si>
  <si>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</si>
  <si>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</si>
  <si>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</si>
  <si>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</si>
  <si>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</si>
  <si>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</si>
  <si>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</si>
  <si>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</si>
  <si>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</si>
  <si>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</si>
  <si>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</si>
  <si>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</si>
  <si>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</si>
  <si>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</si>
  <si>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</si>
  <si>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</si>
  <si>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</si>
  <si>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</si>
  <si>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</si>
  <si>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</si>
  <si>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</si>
  <si>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</si>
  <si>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</si>
  <si>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</si>
  <si>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</si>
  <si>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</si>
  <si>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</si>
  <si>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</si>
  <si>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</si>
  <si>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</si>
  <si>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</si>
  <si>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</si>
  <si>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</si>
  <si>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</si>
  <si>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</si>
  <si>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</si>
  <si>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</si>
  <si>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</si>
  <si>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</si>
  <si>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</si>
  <si>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</si>
  <si>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</si>
  <si>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</si>
  <si>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</si>
  <si>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</si>
  <si>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</si>
  <si>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</si>
  <si>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</si>
  <si>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</si>
  <si>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</si>
  <si>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</si>
  <si>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</si>
  <si>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</si>
  <si>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</si>
  <si>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</si>
  <si>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</si>
  <si>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</si>
  <si>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</si>
  <si>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</si>
  <si>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</si>
  <si>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</si>
  <si>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</si>
  <si>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</si>
  <si>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</si>
  <si>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</si>
  <si>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</si>
  <si>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</si>
  <si>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</si>
  <si>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</si>
  <si>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</si>
  <si>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</si>
  <si>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</si>
  <si>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</si>
  <si>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</si>
  <si>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</si>
  <si>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</si>
  <si>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</si>
  <si>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</si>
  <si>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</si>
  <si>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</si>
  <si>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</si>
  <si>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</si>
  <si>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</si>
  <si>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</si>
  <si>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</si>
  <si>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</si>
  <si>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</si>
  <si>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</si>
  <si>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</si>
  <si>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</si>
  <si>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</si>
  <si>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</si>
  <si>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</si>
  <si>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</si>
  <si>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</si>
  <si>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</si>
  <si>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</si>
  <si>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</si>
  <si>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</si>
  <si>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</si>
  <si>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</si>
  <si>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</si>
  <si>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</si>
  <si>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</si>
  <si>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</si>
  <si>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</si>
  <si>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</si>
  <si>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</si>
  <si>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</si>
  <si>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</si>
  <si>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</si>
  <si>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</si>
  <si>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</si>
  <si>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</si>
  <si>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</si>
  <si>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</si>
  <si>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</si>
  <si>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</si>
  <si>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</si>
  <si>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</si>
  <si>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</si>
  <si>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</si>
  <si>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</si>
  <si>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</si>
  <si>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</si>
  <si>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</si>
  <si>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</si>
  <si>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</si>
  <si>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</si>
  <si>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</si>
  <si>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</si>
  <si>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</si>
  <si>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</si>
  <si>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</si>
  <si>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</si>
  <si>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</si>
  <si>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</si>
  <si>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</si>
  <si>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</si>
  <si>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</si>
  <si>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</si>
  <si>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</si>
  <si>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</si>
  <si>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</si>
  <si>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</si>
  <si>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</si>
  <si>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</si>
  <si>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</si>
  <si>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</si>
  <si>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</si>
  <si>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</si>
  <si>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</si>
  <si>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</si>
  <si>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</si>
  <si>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</si>
  <si>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</si>
  <si>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</si>
  <si>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</si>
  <si>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</si>
  <si>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</si>
  <si>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</si>
  <si>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</si>
  <si>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</si>
  <si>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</si>
  <si>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</si>
  <si>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</si>
  <si>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</si>
  <si>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</si>
  <si>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</si>
  <si>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</si>
  <si>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</si>
  <si>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</si>
  <si>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</si>
  <si>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</si>
  <si>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</si>
  <si>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</si>
  <si>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</si>
  <si>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ކީރިތި ޤުރުއާނާއި ބެހޭ މަރުކަޒު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</si>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</sst>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6871314</v>
      </c>
      <c r="C9" s="15">
        <f t="shared" si="0"/>
        <v>6871314</v>
      </c>
      <c r="D9" s="15">
        <f t="shared" si="0"/>
        <v>6871314</v>
      </c>
      <c r="E9" s="15">
        <f t="shared" si="0"/>
        <v>5598004</v>
      </c>
      <c r="F9" s="15">
        <f>F13</f>
        <v>5182715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62000</v>
      </c>
      <c r="C10" s="16">
        <f t="shared" si="2"/>
        <v>62000</v>
      </c>
      <c r="D10" s="16">
        <f t="shared" si="2"/>
        <v>232000</v>
      </c>
      <c r="E10" s="16">
        <f t="shared" si="2"/>
        <v>22709</v>
      </c>
      <c r="F10" s="16">
        <f>F26</f>
        <v>106941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6933314</v>
      </c>
      <c r="C11" s="18">
        <f t="shared" si="3"/>
        <v>6933314</v>
      </c>
      <c r="D11" s="18">
        <f t="shared" si="3"/>
        <v>7103314</v>
      </c>
      <c r="E11" s="18">
        <f t="shared" si="3"/>
        <v>5620713</v>
      </c>
      <c r="F11" s="18">
        <f>SUM(F9:F10)</f>
        <v>5289656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6871314</v>
      </c>
      <c r="C13" s="18">
        <f t="shared" si="4"/>
        <v>6871314</v>
      </c>
      <c r="D13" s="18">
        <f t="shared" si="4"/>
        <v>6871314</v>
      </c>
      <c r="E13" s="18">
        <f t="shared" si="4"/>
        <v>5598004</v>
      </c>
      <c r="F13" s="18">
        <f>SUM(F14:F24)</f>
        <v>5182715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5226919</v>
      </c>
      <c r="C14" s="22">
        <f t="shared" si="5"/>
        <v>5226919</v>
      </c>
      <c r="D14" s="22">
        <f t="shared" si="5"/>
        <v>5226919</v>
      </c>
      <c r="E14" s="22">
        <f t="shared" si="5"/>
        <v>4278924</v>
      </c>
      <c r="F14" s="22">
        <f>F36</f>
        <v>4184381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219836</v>
      </c>
      <c r="C15" s="23">
        <f t="shared" si="6"/>
        <v>219836</v>
      </c>
      <c r="D15" s="23">
        <f t="shared" si="6"/>
        <v>219836</v>
      </c>
      <c r="E15" s="23">
        <f t="shared" si="6"/>
        <v>180961</v>
      </c>
      <c r="F15" s="23">
        <f>F77</f>
        <v>182386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13600</v>
      </c>
      <c r="C16" s="23">
        <f t="shared" si="7"/>
        <v>13600</v>
      </c>
      <c r="D16" s="23">
        <f t="shared" si="7"/>
        <v>13600</v>
      </c>
      <c r="E16" s="23">
        <f t="shared" si="7"/>
        <v>5500</v>
      </c>
      <c r="F16" s="23">
        <f>F85</f>
        <v>1600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217003</v>
      </c>
      <c r="C17" s="23">
        <f t="shared" si="8"/>
        <v>217003</v>
      </c>
      <c r="D17" s="23">
        <f t="shared" si="8"/>
        <v>217003</v>
      </c>
      <c r="E17" s="23">
        <f t="shared" si="8"/>
        <v>100300</v>
      </c>
      <c r="F17" s="23">
        <f>F93</f>
        <v>68462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1048956</v>
      </c>
      <c r="C18" s="23">
        <f t="shared" si="9"/>
        <v>1048956</v>
      </c>
      <c r="D18" s="23">
        <f t="shared" si="9"/>
        <v>1048956</v>
      </c>
      <c r="E18" s="23">
        <f t="shared" si="9"/>
        <v>930519</v>
      </c>
      <c r="F18" s="23">
        <f>F107</f>
        <v>577287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145000</v>
      </c>
      <c r="C21" s="23">
        <f t="shared" si="12"/>
        <v>145000</v>
      </c>
      <c r="D21" s="23">
        <f t="shared" si="12"/>
        <v>145000</v>
      </c>
      <c r="E21" s="23">
        <f t="shared" si="12"/>
        <v>101800</v>
      </c>
      <c r="F21" s="23">
        <f>F150</f>
        <v>168599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62000</v>
      </c>
      <c r="C26" s="18">
        <f t="shared" si="16"/>
        <v>62000</v>
      </c>
      <c r="D26" s="18">
        <f t="shared" si="16"/>
        <v>232000</v>
      </c>
      <c r="E26" s="18">
        <f t="shared" si="16"/>
        <v>22709</v>
      </c>
      <c r="F26" s="18">
        <f>SUM(F27:F34)</f>
        <v>106941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62000</v>
      </c>
      <c r="C31" s="23">
        <f t="shared" si="21"/>
        <v>62000</v>
      </c>
      <c r="D31" s="23">
        <f t="shared" si="21"/>
        <v>232000</v>
      </c>
      <c r="E31" s="23">
        <f t="shared" si="21"/>
        <v>22709</v>
      </c>
      <c r="F31" s="23">
        <f>F225</f>
        <v>106941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5226919</v>
      </c>
      <c r="C36" s="18">
        <f t="shared" si="25"/>
        <v>5226919</v>
      </c>
      <c r="D36" s="18">
        <f t="shared" si="25"/>
        <v>5226919</v>
      </c>
      <c r="E36" s="18">
        <f t="shared" si="25"/>
        <v>4278924</v>
      </c>
      <c r="F36" s="18">
        <f>SUM(F37:F38)</f>
        <v>4184381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3454559</v>
      </c>
      <c r="C37" s="25">
        <f t="shared" si="26"/>
        <v>3454559</v>
      </c>
      <c r="D37" s="25">
        <f t="shared" si="26"/>
        <v>3454559</v>
      </c>
      <c r="E37" s="25">
        <f t="shared" si="26"/>
        <v>2822676</v>
      </c>
      <c r="F37" s="25">
        <f>F40</f>
        <v>2847985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1772360</v>
      </c>
      <c r="C38" s="23">
        <f t="shared" si="27"/>
        <v>1772360</v>
      </c>
      <c r="D38" s="23">
        <f t="shared" si="27"/>
        <v>1772360</v>
      </c>
      <c r="E38" s="23">
        <f t="shared" si="27"/>
        <v>1456248</v>
      </c>
      <c r="F38" s="23">
        <f>F44</f>
        <v>1336396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3454559</v>
      </c>
      <c r="C40" s="18">
        <f t="shared" si="28"/>
        <v>3454559</v>
      </c>
      <c r="D40" s="18">
        <f t="shared" si="28"/>
        <v>3454559</v>
      </c>
      <c r="E40" s="18">
        <f t="shared" si="28"/>
        <v>2822676</v>
      </c>
      <c r="F40" s="18">
        <f>SUM(F41:F42)</f>
        <v>2847985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3140508</v>
      </c>
      <c r="C41" s="25">
        <v>3140508</v>
      </c>
      <c r="D41" s="25">
        <v>3140508</v>
      </c>
      <c r="E41" s="25">
        <v>2586354</v>
      </c>
      <c r="F41" s="25">
        <v>2606187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314051</v>
      </c>
      <c r="C42" s="23">
        <v>314051</v>
      </c>
      <c r="D42" s="23">
        <v>314051</v>
      </c>
      <c r="E42" s="23">
        <v>236322</v>
      </c>
      <c r="F42" s="23">
        <v>241798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1772360</v>
      </c>
      <c r="C44" s="18">
        <f t="shared" si="29"/>
        <v>1772360</v>
      </c>
      <c r="D44" s="18">
        <f t="shared" si="29"/>
        <v>1772360</v>
      </c>
      <c r="E44" s="18">
        <f t="shared" si="29"/>
        <v>1456248</v>
      </c>
      <c r="F44" s="18">
        <f>SUM(F45:F75)</f>
        <v>1336396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506202</v>
      </c>
      <c r="C46" s="23">
        <v>506202</v>
      </c>
      <c r="D46" s="23">
        <v>506202</v>
      </c>
      <c r="E46" s="23">
        <v>421497</v>
      </c>
      <c r="F46" s="23">
        <v>404907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114000</v>
      </c>
      <c r="C48" s="23">
        <v>114000</v>
      </c>
      <c r="D48" s="23">
        <v>114000</v>
      </c>
      <c r="E48" s="23">
        <v>102000</v>
      </c>
      <c r="F48" s="23">
        <v>99000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17508</v>
      </c>
      <c r="C55" s="23">
        <v>17508</v>
      </c>
      <c r="D55" s="23">
        <v>17508</v>
      </c>
      <c r="E55" s="23">
        <v>5290</v>
      </c>
      <c r="F55" s="23">
        <v>6844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16250</v>
      </c>
      <c r="C57" s="23">
        <v>16250</v>
      </c>
      <c r="D57" s="23">
        <v>16250</v>
      </c>
      <c r="E57" s="23">
        <v>0</v>
      </c>
      <c r="F57" s="23">
        <v>15106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6665</v>
      </c>
      <c r="F59" s="23">
        <v>12484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1840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1965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1625</v>
      </c>
      <c r="F66" s="23">
        <v>10417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894000</v>
      </c>
      <c r="C69" s="23">
        <v>894000</v>
      </c>
      <c r="D69" s="23">
        <v>894000</v>
      </c>
      <c r="E69" s="23">
        <v>779400</v>
      </c>
      <c r="F69" s="23">
        <v>783833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210000</v>
      </c>
      <c r="C73" s="23">
        <v>210000</v>
      </c>
      <c r="D73" s="23">
        <v>210000</v>
      </c>
      <c r="E73" s="23">
        <v>139771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219836</v>
      </c>
      <c r="C77" s="18">
        <f t="shared" si="31"/>
        <v>219836</v>
      </c>
      <c r="D77" s="18">
        <f t="shared" si="31"/>
        <v>219836</v>
      </c>
      <c r="E77" s="18">
        <f t="shared" si="31"/>
        <v>180961</v>
      </c>
      <c r="F77" s="18">
        <f>SUM(F78:F83)</f>
        <v>182386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219836</v>
      </c>
      <c r="C83" s="23">
        <v>219836</v>
      </c>
      <c r="D83" s="23">
        <v>219836</v>
      </c>
      <c r="E83" s="23">
        <v>180961</v>
      </c>
      <c r="F83" s="23">
        <v>182386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13600</v>
      </c>
      <c r="C85" s="18">
        <f t="shared" si="32"/>
        <v>13600</v>
      </c>
      <c r="D85" s="18">
        <f t="shared" si="32"/>
        <v>13600</v>
      </c>
      <c r="E85" s="18">
        <f t="shared" si="32"/>
        <v>5500</v>
      </c>
      <c r="F85" s="18">
        <f>SUM(F86:F91)</f>
        <v>1600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1300</v>
      </c>
      <c r="C86" s="25">
        <v>1300</v>
      </c>
      <c r="D86" s="25">
        <v>1300</v>
      </c>
      <c r="E86" s="25">
        <v>5000</v>
      </c>
      <c r="F86" s="25">
        <v>1300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2500</v>
      </c>
      <c r="C87" s="23">
        <v>2500</v>
      </c>
      <c r="D87" s="23">
        <v>2500</v>
      </c>
      <c r="E87" s="23">
        <v>500</v>
      </c>
      <c r="F87" s="23">
        <v>300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9800</v>
      </c>
      <c r="C88" s="23">
        <v>9800</v>
      </c>
      <c r="D88" s="23">
        <v>9800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217003</v>
      </c>
      <c r="C93" s="18">
        <f t="shared" si="33"/>
        <v>217003</v>
      </c>
      <c r="D93" s="18">
        <f t="shared" si="33"/>
        <v>217003</v>
      </c>
      <c r="E93" s="18">
        <f t="shared" si="33"/>
        <v>100300</v>
      </c>
      <c r="F93" s="18">
        <f>SUM(F94:F105)</f>
        <v>68462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40092</v>
      </c>
      <c r="C94" s="25">
        <v>40092</v>
      </c>
      <c r="D94" s="25">
        <v>40092</v>
      </c>
      <c r="E94" s="25">
        <v>50000</v>
      </c>
      <c r="F94" s="25">
        <v>40092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46085</v>
      </c>
      <c r="C95" s="23">
        <v>46085</v>
      </c>
      <c r="D95" s="23">
        <v>46085</v>
      </c>
      <c r="E95" s="23">
        <v>3800</v>
      </c>
      <c r="F95" s="23">
        <v>204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4300</v>
      </c>
      <c r="C98" s="23">
        <v>4300</v>
      </c>
      <c r="D98" s="23">
        <v>4300</v>
      </c>
      <c r="E98" s="23">
        <v>7900</v>
      </c>
      <c r="F98" s="23">
        <v>4608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115826</v>
      </c>
      <c r="C101" s="23">
        <v>115826</v>
      </c>
      <c r="D101" s="23">
        <v>115826</v>
      </c>
      <c r="E101" s="23">
        <v>38600</v>
      </c>
      <c r="F101" s="23">
        <v>22406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2200</v>
      </c>
      <c r="C102" s="23">
        <v>2200</v>
      </c>
      <c r="D102" s="23">
        <v>2200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3600</v>
      </c>
      <c r="C103" s="23">
        <v>3600</v>
      </c>
      <c r="D103" s="23">
        <v>3600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2500</v>
      </c>
      <c r="C104" s="23">
        <v>2500</v>
      </c>
      <c r="D104" s="23">
        <v>2500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2400</v>
      </c>
      <c r="C105" s="23">
        <v>2400</v>
      </c>
      <c r="D105" s="23">
        <v>2400</v>
      </c>
      <c r="E105" s="23">
        <v>0</v>
      </c>
      <c r="F105" s="23">
        <v>1152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1048956</v>
      </c>
      <c r="C107" s="18">
        <f t="shared" si="34"/>
        <v>1048956</v>
      </c>
      <c r="D107" s="18">
        <f t="shared" si="34"/>
        <v>1048956</v>
      </c>
      <c r="E107" s="18">
        <f t="shared" si="34"/>
        <v>930519</v>
      </c>
      <c r="F107" s="18">
        <f>SUM(F108:F133)</f>
        <v>577287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62828</v>
      </c>
      <c r="C108" s="25">
        <v>62828</v>
      </c>
      <c r="D108" s="25">
        <v>62828</v>
      </c>
      <c r="E108" s="25">
        <v>62828</v>
      </c>
      <c r="F108" s="25">
        <v>53981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420000</v>
      </c>
      <c r="C109" s="23">
        <v>420000</v>
      </c>
      <c r="D109" s="23">
        <v>420000</v>
      </c>
      <c r="E109" s="23">
        <v>420000</v>
      </c>
      <c r="F109" s="23">
        <v>350366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81600</v>
      </c>
      <c r="C110" s="23">
        <v>81600</v>
      </c>
      <c r="D110" s="23">
        <v>81600</v>
      </c>
      <c r="E110" s="23">
        <v>102000</v>
      </c>
      <c r="F110" s="23">
        <v>29015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49800</v>
      </c>
      <c r="C111" s="23">
        <v>49800</v>
      </c>
      <c r="D111" s="23">
        <v>49800</v>
      </c>
      <c r="E111" s="23">
        <v>40000</v>
      </c>
      <c r="F111" s="23">
        <v>55683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98376</v>
      </c>
      <c r="C114" s="23">
        <v>98376</v>
      </c>
      <c r="D114" s="23">
        <v>98376</v>
      </c>
      <c r="E114" s="23">
        <v>144000</v>
      </c>
      <c r="F114" s="23">
        <v>82150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114240</v>
      </c>
      <c r="C115" s="23">
        <v>114240</v>
      </c>
      <c r="D115" s="23">
        <v>114240</v>
      </c>
      <c r="E115" s="23">
        <v>12000</v>
      </c>
      <c r="F115" s="23">
        <v>4162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17112</v>
      </c>
      <c r="C118" s="23">
        <v>17112</v>
      </c>
      <c r="D118" s="23">
        <v>17112</v>
      </c>
      <c r="E118" s="23">
        <v>5000</v>
      </c>
      <c r="F118" s="23">
        <v>345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200000</v>
      </c>
      <c r="C120" s="23">
        <v>200000</v>
      </c>
      <c r="D120" s="23">
        <v>200000</v>
      </c>
      <c r="E120" s="23">
        <v>139691</v>
      </c>
      <c r="F120" s="23">
        <v>1360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5000</v>
      </c>
      <c r="F133" s="23">
        <v>225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145000</v>
      </c>
      <c r="C150" s="18">
        <f t="shared" si="38"/>
        <v>145000</v>
      </c>
      <c r="D150" s="18">
        <f t="shared" si="38"/>
        <v>145000</v>
      </c>
      <c r="E150" s="18">
        <f t="shared" si="38"/>
        <v>101800</v>
      </c>
      <c r="F150" s="18">
        <f>SUM(F151:F168)</f>
        <v>168599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140000</v>
      </c>
      <c r="C152" s="23">
        <v>140000</v>
      </c>
      <c r="D152" s="23">
        <v>140000</v>
      </c>
      <c r="E152" s="23">
        <v>70000</v>
      </c>
      <c r="F152" s="23">
        <v>136945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5000</v>
      </c>
      <c r="F156" s="23">
        <v>873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2878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26800</v>
      </c>
      <c r="F160" s="23">
        <v>27132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771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62000</v>
      </c>
      <c r="C225" s="18">
        <f t="shared" si="47"/>
        <v>62000</v>
      </c>
      <c r="D225" s="18">
        <f t="shared" si="47"/>
        <v>232000</v>
      </c>
      <c r="E225" s="18">
        <f t="shared" si="47"/>
        <v>22709</v>
      </c>
      <c r="F225" s="18">
        <f>SUM(F226:F238)</f>
        <v>106941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13393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3841</v>
      </c>
      <c r="F227" s="23">
        <v>9130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2500</v>
      </c>
      <c r="C229" s="23">
        <v>2500</v>
      </c>
      <c r="D229" s="23">
        <v>2500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4500</v>
      </c>
      <c r="C231" s="23">
        <v>4500</v>
      </c>
      <c r="D231" s="23">
        <v>4500</v>
      </c>
      <c r="E231" s="23">
        <v>0</v>
      </c>
      <c r="F231" s="23">
        <v>1378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55000</v>
      </c>
      <c r="C233" s="23">
        <v>55000</v>
      </c>
      <c r="D233" s="23">
        <v>225000</v>
      </c>
      <c r="E233" s="23">
        <v>18868</v>
      </c>
      <c r="F233" s="23">
        <v>13695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69345</v>
      </c>
      <c r="G238" s="32" t="s">
        <v>198</v>
      </c>
      <c r="H238" s="8">
        <v>451012</v>
      </c>
      <c r="I238" s="4" t="str">
        <f t="shared" si="42"/>
        <v>SHOW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2020-03-04T06:38:16Z</cp:lastPrinted>
  <dcterms:created xsi:type="dcterms:W3CDTF">2018-12-30T09:54:12Z</dcterms:created>
  <dcterms:modified xsi:type="dcterms:W3CDTF">2020-03-04T06:38:19Z</dcterms:modified>
</cp:coreProperties>
</file>