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<sst xmlns="http://schemas.openxmlformats.org/spreadsheetml/2006/main" count="245" uniqueCount="216">
  <si>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</si>
  <si>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</si>
  <si>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</si>
  <si>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</si>
  <si>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</si>
  <si>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</si>
  <si>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</si>
  <si>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</si>
  <si>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</si>
  <si>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</si>
  <si>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</si>
  <si>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</si>
  <si>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</si>
  <si>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</si>
  <si>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</si>
  <si>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</si>
  <si>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</si>
  <si>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</si>
  <si>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</si>
  <si>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</si>
  <si>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</si>
  <si>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</si>
  <si>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</si>
  <si>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</si>
  <si>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</si>
  <si>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</si>
  <si>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</si>
  <si>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</si>
  <si>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</si>
  <si>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</si>
  <si>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</si>
  <si>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</si>
  <si>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</si>
  <si>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</si>
  <si>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</si>
  <si>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</si>
  <si>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</si>
  <si>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</si>
  <si>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</si>
  <si>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</si>
  <si>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</si>
  <si>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</si>
  <si>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</si>
  <si>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</si>
  <si>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</si>
  <si>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</si>
  <si>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</si>
  <si>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</si>
  <si>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</si>
  <si>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</si>
  <si>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</si>
  <si>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</si>
  <si>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</si>
  <si>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</si>
  <si>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</si>
  <si>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</si>
  <si>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</si>
  <si>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</si>
  <si>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</si>
  <si>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</si>
  <si>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</si>
  <si>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</si>
  <si>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</si>
  <si>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</si>
  <si>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</si>
  <si>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</si>
  <si>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</si>
  <si>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</si>
  <si>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</si>
  <si>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</si>
  <si>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</si>
  <si>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</si>
  <si>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</si>
  <si>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</si>
  <si>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</si>
  <si>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</si>
  <si>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</si>
  <si>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</si>
  <si>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</si>
  <si>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</si>
  <si>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</si>
  <si>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</si>
  <si>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</si>
  <si>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</si>
  <si>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</si>
  <si>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</si>
  <si>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</si>
  <si>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</si>
  <si>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</si>
  <si>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</si>
  <si>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</si>
  <si>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</si>
  <si>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</si>
  <si>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</si>
  <si>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</si>
  <si>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</si>
  <si>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</si>
  <si>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</si>
  <si>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</si>
  <si>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</si>
  <si>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</si>
  <si>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</si>
  <si>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</si>
  <si>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</si>
  <si>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</si>
  <si>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</si>
  <si>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</si>
  <si>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</si>
  <si>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</si>
  <si>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</si>
  <si>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</si>
  <si>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</si>
  <si>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</si>
  <si>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</si>
  <si>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</si>
  <si>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</si>
  <si>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</si>
  <si>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</si>
  <si>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</si>
  <si>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</si>
  <si>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</si>
  <si>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</si>
  <si>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</si>
  <si>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</si>
  <si>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</si>
  <si>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</si>
  <si>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</si>
  <si>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</si>
  <si>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</si>
  <si>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</si>
  <si>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</si>
  <si>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</si>
  <si>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</si>
  <si>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</si>
  <si>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</si>
  <si>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</si>
  <si>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</si>
  <si>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</si>
  <si>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</si>
  <si>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</si>
  <si>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</si>
  <si>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</si>
  <si>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</si>
  <si>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</si>
  <si>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</si>
  <si>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</si>
  <si>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</si>
  <si>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</si>
  <si>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</si>
  <si>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</si>
  <si>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</si>
  <si>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</si>
  <si>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</si>
  <si>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</si>
  <si>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</si>
  <si>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</si>
  <si>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</si>
  <si>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</si>
  <si>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</si>
  <si>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</si>
  <si>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</si>
  <si>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</si>
  <si>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</si>
  <si>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</si>
  <si>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</si>
  <si>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</si>
  <si>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</si>
  <si>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</si>
  <si>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</si>
  <si>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</si>
  <si>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</si>
  <si>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</si>
  <si>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</si>
  <si>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</si>
  <si>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</si>
  <si>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</si>
  <si>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</si>
  <si>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</si>
  <si>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</si>
  <si>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</si>
  <si>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</si>
  <si>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</si>
  <si>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</si>
  <si>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</si>
  <si>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</si>
  <si>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</si>
  <si>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</si>
  <si>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</si>
  <si>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</si>
  <si>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</si>
  <si>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</si>
  <si>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</si>
  <si>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</si>
  <si>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</si>
  <si>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</si>
  <si>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</si>
  <si>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</si>
  <si>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</si>
  <si>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</si>
  <si>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</si>
  <si>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</si>
  <si>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</si>
  <si>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</si>
  <si>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</si>
  <si>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</si>
  <si>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</si>
  <si>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</si>
  <si>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</si>
  <si>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</si>
  <si>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</si>
  <si>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</si>
  <si>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</si>
  <si>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ޕްރޮސެކިއުޓަރ ޖެނެރަލްގެ އޮފީސް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</si>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</sst>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1257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67476981</v>
      </c>
      <c r="C9" s="15">
        <f t="shared" si="0"/>
        <v>65613682</v>
      </c>
      <c r="D9" s="15">
        <f t="shared" si="0"/>
        <v>65520669</v>
      </c>
      <c r="E9" s="15">
        <f t="shared" si="0"/>
        <v>57828292</v>
      </c>
      <c r="F9" s="15">
        <f>F13</f>
        <v>51736256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2274184</v>
      </c>
      <c r="C10" s="16">
        <f t="shared" si="2"/>
        <v>2739006</v>
      </c>
      <c r="D10" s="16">
        <f t="shared" si="2"/>
        <v>1877438</v>
      </c>
      <c r="E10" s="16">
        <f t="shared" si="2"/>
        <v>1446639</v>
      </c>
      <c r="F10" s="16">
        <f>F26</f>
        <v>1666168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69751165</v>
      </c>
      <c r="C11" s="18">
        <f t="shared" si="3"/>
        <v>68352688</v>
      </c>
      <c r="D11" s="18">
        <f t="shared" si="3"/>
        <v>67398107</v>
      </c>
      <c r="E11" s="18">
        <f t="shared" si="3"/>
        <v>59274931</v>
      </c>
      <c r="F11" s="18">
        <f>SUM(F9:F10)</f>
        <v>53402424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67476981</v>
      </c>
      <c r="C13" s="18">
        <f t="shared" si="4"/>
        <v>65613682</v>
      </c>
      <c r="D13" s="18">
        <f t="shared" si="4"/>
        <v>65520669</v>
      </c>
      <c r="E13" s="18">
        <f t="shared" si="4"/>
        <v>57828292</v>
      </c>
      <c r="F13" s="18">
        <f>SUM(F14:F24)</f>
        <v>51736256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52561381</v>
      </c>
      <c r="C14" s="22">
        <f t="shared" si="5"/>
        <v>52561381</v>
      </c>
      <c r="D14" s="22">
        <f t="shared" si="5"/>
        <v>52561381</v>
      </c>
      <c r="E14" s="22">
        <f t="shared" si="5"/>
        <v>46102348</v>
      </c>
      <c r="F14" s="22">
        <f>F36</f>
        <v>39638101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1614170</v>
      </c>
      <c r="C15" s="23">
        <f t="shared" si="6"/>
        <v>1614170</v>
      </c>
      <c r="D15" s="23">
        <f t="shared" si="6"/>
        <v>1614170</v>
      </c>
      <c r="E15" s="23">
        <f t="shared" si="6"/>
        <v>1422055</v>
      </c>
      <c r="F15" s="23">
        <f>F77</f>
        <v>1238494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6202108</v>
      </c>
      <c r="C16" s="23">
        <f t="shared" si="7"/>
        <v>5190149</v>
      </c>
      <c r="D16" s="23">
        <f t="shared" si="7"/>
        <v>4946365</v>
      </c>
      <c r="E16" s="23">
        <f t="shared" si="7"/>
        <v>3384597</v>
      </c>
      <c r="F16" s="23">
        <f>F85</f>
        <v>4230951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2052211</v>
      </c>
      <c r="C17" s="23">
        <f t="shared" si="8"/>
        <v>1745947</v>
      </c>
      <c r="D17" s="23">
        <f t="shared" si="8"/>
        <v>2130197</v>
      </c>
      <c r="E17" s="23">
        <f t="shared" si="8"/>
        <v>979539</v>
      </c>
      <c r="F17" s="23">
        <f>F93</f>
        <v>1080243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3131113</v>
      </c>
      <c r="C18" s="23">
        <f t="shared" si="9"/>
        <v>2816546</v>
      </c>
      <c r="D18" s="23">
        <f t="shared" si="9"/>
        <v>2660527</v>
      </c>
      <c r="E18" s="23">
        <f t="shared" si="9"/>
        <v>3452413</v>
      </c>
      <c r="F18" s="23">
        <f>F107</f>
        <v>3177960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961434</v>
      </c>
      <c r="C20" s="23">
        <f t="shared" si="11"/>
        <v>801195</v>
      </c>
      <c r="D20" s="23">
        <f t="shared" si="11"/>
        <v>763043</v>
      </c>
      <c r="E20" s="23">
        <f t="shared" si="11"/>
        <v>349348</v>
      </c>
      <c r="F20" s="23">
        <f>F142</f>
        <v>693081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939209</v>
      </c>
      <c r="C21" s="23">
        <f t="shared" si="12"/>
        <v>873547</v>
      </c>
      <c r="D21" s="23">
        <f t="shared" si="12"/>
        <v>834751</v>
      </c>
      <c r="E21" s="23">
        <f t="shared" si="12"/>
        <v>2113257</v>
      </c>
      <c r="F21" s="23">
        <f>F150</f>
        <v>1666092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15355</v>
      </c>
      <c r="C23" s="23">
        <f t="shared" si="14"/>
        <v>10747</v>
      </c>
      <c r="D23" s="23">
        <f t="shared" si="14"/>
        <v>10235</v>
      </c>
      <c r="E23" s="23">
        <f t="shared" si="14"/>
        <v>24735</v>
      </c>
      <c r="F23" s="23">
        <f>F176</f>
        <v>11334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2274184</v>
      </c>
      <c r="C26" s="18">
        <f t="shared" si="16"/>
        <v>2739006</v>
      </c>
      <c r="D26" s="18">
        <f t="shared" si="16"/>
        <v>1877438</v>
      </c>
      <c r="E26" s="18">
        <f t="shared" si="16"/>
        <v>1446639</v>
      </c>
      <c r="F26" s="18">
        <f>SUM(F27:F34)</f>
        <v>1666168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2274184</v>
      </c>
      <c r="C31" s="23">
        <f t="shared" si="21"/>
        <v>2739006</v>
      </c>
      <c r="D31" s="23">
        <f t="shared" si="21"/>
        <v>1877438</v>
      </c>
      <c r="E31" s="23">
        <f t="shared" si="21"/>
        <v>1446639</v>
      </c>
      <c r="F31" s="23">
        <f>F225</f>
        <v>1666168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52561381</v>
      </c>
      <c r="C36" s="18">
        <f t="shared" si="25"/>
        <v>52561381</v>
      </c>
      <c r="D36" s="18">
        <f t="shared" si="25"/>
        <v>52561381</v>
      </c>
      <c r="E36" s="18">
        <f t="shared" si="25"/>
        <v>46102348</v>
      </c>
      <c r="F36" s="18">
        <f>SUM(F37:F38)</f>
        <v>39638101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26873440</v>
      </c>
      <c r="C37" s="25">
        <f t="shared" si="26"/>
        <v>26873440</v>
      </c>
      <c r="D37" s="25">
        <f t="shared" si="26"/>
        <v>26873440</v>
      </c>
      <c r="E37" s="25">
        <f t="shared" si="26"/>
        <v>23854786</v>
      </c>
      <c r="F37" s="25">
        <f>F40</f>
        <v>20513413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25687941</v>
      </c>
      <c r="C38" s="23">
        <f t="shared" si="27"/>
        <v>25687941</v>
      </c>
      <c r="D38" s="23">
        <f t="shared" si="27"/>
        <v>25687941</v>
      </c>
      <c r="E38" s="23">
        <f t="shared" si="27"/>
        <v>22247562</v>
      </c>
      <c r="F38" s="23">
        <f>F44</f>
        <v>19124688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26873440</v>
      </c>
      <c r="C40" s="18">
        <f t="shared" si="28"/>
        <v>26873440</v>
      </c>
      <c r="D40" s="18">
        <f t="shared" si="28"/>
        <v>26873440</v>
      </c>
      <c r="E40" s="18">
        <f t="shared" si="28"/>
        <v>23854786</v>
      </c>
      <c r="F40" s="18">
        <f>SUM(F41:F42)</f>
        <v>20513413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23059572</v>
      </c>
      <c r="C41" s="25">
        <v>23059572</v>
      </c>
      <c r="D41" s="25">
        <v>23059572</v>
      </c>
      <c r="E41" s="25">
        <v>20388471</v>
      </c>
      <c r="F41" s="25">
        <v>17752802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3813868</v>
      </c>
      <c r="C42" s="23">
        <v>3813868</v>
      </c>
      <c r="D42" s="23">
        <v>3813868</v>
      </c>
      <c r="E42" s="23">
        <v>3466315</v>
      </c>
      <c r="F42" s="23">
        <v>2760611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25687941</v>
      </c>
      <c r="C44" s="18">
        <f t="shared" si="29"/>
        <v>25687941</v>
      </c>
      <c r="D44" s="18">
        <f t="shared" si="29"/>
        <v>25687941</v>
      </c>
      <c r="E44" s="18">
        <f t="shared" si="29"/>
        <v>22247562</v>
      </c>
      <c r="F44" s="18">
        <f>SUM(F45:F75)</f>
        <v>19124688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558000</v>
      </c>
      <c r="C48" s="23">
        <v>558000</v>
      </c>
      <c r="D48" s="23">
        <v>558000</v>
      </c>
      <c r="E48" s="23">
        <v>501400</v>
      </c>
      <c r="F48" s="23">
        <v>422200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94800</v>
      </c>
      <c r="C51" s="23">
        <v>94800</v>
      </c>
      <c r="D51" s="23">
        <v>94800</v>
      </c>
      <c r="E51" s="23">
        <v>94800</v>
      </c>
      <c r="F51" s="23">
        <v>94800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18000</v>
      </c>
      <c r="C54" s="23">
        <v>18000</v>
      </c>
      <c r="D54" s="23">
        <v>18000</v>
      </c>
      <c r="E54" s="23">
        <v>18000</v>
      </c>
      <c r="F54" s="23">
        <v>18000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5808</v>
      </c>
      <c r="C55" s="23">
        <v>5808</v>
      </c>
      <c r="D55" s="23">
        <v>5808</v>
      </c>
      <c r="E55" s="23">
        <v>3746</v>
      </c>
      <c r="F55" s="23">
        <v>4169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7128000</v>
      </c>
      <c r="C56" s="23">
        <v>7128000</v>
      </c>
      <c r="D56" s="23">
        <v>7128000</v>
      </c>
      <c r="E56" s="23">
        <v>6295737</v>
      </c>
      <c r="F56" s="23">
        <v>5599912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114571</v>
      </c>
      <c r="F59" s="23">
        <v>96750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12000</v>
      </c>
      <c r="C66" s="23">
        <v>12000</v>
      </c>
      <c r="D66" s="23">
        <v>12000</v>
      </c>
      <c r="E66" s="23">
        <v>12000</v>
      </c>
      <c r="F66" s="23">
        <v>12000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3300000</v>
      </c>
      <c r="C67" s="23">
        <v>3300000</v>
      </c>
      <c r="D67" s="23">
        <v>3300000</v>
      </c>
      <c r="E67" s="23">
        <v>2843625</v>
      </c>
      <c r="F67" s="23">
        <v>2457983</v>
      </c>
      <c r="G67" s="32" t="s">
        <v>58</v>
      </c>
      <c r="H67" s="8">
        <v>212025</v>
      </c>
      <c r="I67" s="4" t="str">
        <f t="shared" si="1"/>
        <v>SHOW</v>
      </c>
    </row>
    <row r="68" spans="1:9" ht="22.5" customHeight="1">
      <c r="A68" s="8">
        <v>212026</v>
      </c>
      <c r="B68" s="23">
        <v>289060</v>
      </c>
      <c r="C68" s="23">
        <v>289060</v>
      </c>
      <c r="D68" s="23">
        <v>289060</v>
      </c>
      <c r="E68" s="23">
        <v>348600</v>
      </c>
      <c r="F68" s="23">
        <v>225520</v>
      </c>
      <c r="G68" s="32" t="s">
        <v>59</v>
      </c>
      <c r="H68" s="8">
        <v>212026</v>
      </c>
      <c r="I68" s="4" t="str">
        <f t="shared" si="1"/>
        <v>SHOW</v>
      </c>
    </row>
    <row r="69" spans="1:9" ht="22.5" customHeight="1">
      <c r="A69" s="8">
        <v>212027</v>
      </c>
      <c r="B69" s="23">
        <v>4980960</v>
      </c>
      <c r="C69" s="23">
        <v>4980960</v>
      </c>
      <c r="D69" s="23">
        <v>4980960</v>
      </c>
      <c r="E69" s="23">
        <v>4053762</v>
      </c>
      <c r="F69" s="23">
        <v>3408571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9301313</v>
      </c>
      <c r="C75" s="23">
        <v>9301313</v>
      </c>
      <c r="D75" s="23">
        <v>9301313</v>
      </c>
      <c r="E75" s="23">
        <v>7961321</v>
      </c>
      <c r="F75" s="23">
        <v>6784783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1614170</v>
      </c>
      <c r="C77" s="18">
        <f t="shared" si="31"/>
        <v>1614170</v>
      </c>
      <c r="D77" s="18">
        <f t="shared" si="31"/>
        <v>1614170</v>
      </c>
      <c r="E77" s="18">
        <f t="shared" si="31"/>
        <v>1422055</v>
      </c>
      <c r="F77" s="18">
        <f>SUM(F78:F83)</f>
        <v>1238494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1614170</v>
      </c>
      <c r="C83" s="23">
        <v>1614170</v>
      </c>
      <c r="D83" s="23">
        <v>1614170</v>
      </c>
      <c r="E83" s="23">
        <v>1422055</v>
      </c>
      <c r="F83" s="23">
        <v>1238494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6202108</v>
      </c>
      <c r="C85" s="18">
        <f t="shared" si="32"/>
        <v>5190149</v>
      </c>
      <c r="D85" s="18">
        <f t="shared" si="32"/>
        <v>4946365</v>
      </c>
      <c r="E85" s="18">
        <f t="shared" si="32"/>
        <v>3384597</v>
      </c>
      <c r="F85" s="18">
        <f>SUM(F86:F91)</f>
        <v>4230951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2514217</v>
      </c>
      <c r="C86" s="25">
        <v>2116907</v>
      </c>
      <c r="D86" s="25">
        <v>2019467</v>
      </c>
      <c r="E86" s="25">
        <v>1402632</v>
      </c>
      <c r="F86" s="25">
        <v>1684973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882470</v>
      </c>
      <c r="C87" s="23">
        <v>735392</v>
      </c>
      <c r="D87" s="23">
        <v>700373</v>
      </c>
      <c r="E87" s="23">
        <v>781211</v>
      </c>
      <c r="F87" s="23">
        <v>748841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2485209</v>
      </c>
      <c r="C88" s="23">
        <v>2071007</v>
      </c>
      <c r="D88" s="23">
        <v>1972388</v>
      </c>
      <c r="E88" s="23">
        <v>755283</v>
      </c>
      <c r="F88" s="23">
        <v>1258601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320212</v>
      </c>
      <c r="C89" s="23">
        <v>266843</v>
      </c>
      <c r="D89" s="23">
        <v>254137</v>
      </c>
      <c r="E89" s="23">
        <v>445471</v>
      </c>
      <c r="F89" s="23">
        <v>538536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2052211</v>
      </c>
      <c r="C93" s="18">
        <f t="shared" si="33"/>
        <v>1745947</v>
      </c>
      <c r="D93" s="18">
        <f t="shared" si="33"/>
        <v>2130197</v>
      </c>
      <c r="E93" s="18">
        <f t="shared" si="33"/>
        <v>979539</v>
      </c>
      <c r="F93" s="18">
        <f>SUM(F94:F105)</f>
        <v>1080243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1689457</v>
      </c>
      <c r="C94" s="25">
        <v>1407881</v>
      </c>
      <c r="D94" s="25">
        <v>1340840</v>
      </c>
      <c r="E94" s="25">
        <v>650000</v>
      </c>
      <c r="F94" s="25">
        <v>827106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</v>
      </c>
      <c r="C95" s="23">
        <v>6000</v>
      </c>
      <c r="D95" s="23">
        <v>458969</v>
      </c>
      <c r="E95" s="23">
        <v>113900</v>
      </c>
      <c r="F95" s="23">
        <v>146932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50400</v>
      </c>
      <c r="C97" s="23">
        <v>42000</v>
      </c>
      <c r="D97" s="23">
        <v>40000</v>
      </c>
      <c r="E97" s="23">
        <v>70000</v>
      </c>
      <c r="F97" s="23">
        <v>3690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23056</v>
      </c>
      <c r="C98" s="23">
        <v>20915</v>
      </c>
      <c r="D98" s="23">
        <v>20826</v>
      </c>
      <c r="E98" s="23">
        <v>18824</v>
      </c>
      <c r="F98" s="23">
        <v>17259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173214</v>
      </c>
      <c r="C101" s="23">
        <v>162288</v>
      </c>
      <c r="D101" s="23">
        <v>156159</v>
      </c>
      <c r="E101" s="23">
        <v>63990</v>
      </c>
      <c r="F101" s="23">
        <v>59633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4197</v>
      </c>
      <c r="C102" s="23">
        <v>4025</v>
      </c>
      <c r="D102" s="23">
        <v>4110</v>
      </c>
      <c r="E102" s="23">
        <v>21325</v>
      </c>
      <c r="F102" s="23">
        <v>195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40824</v>
      </c>
      <c r="C103" s="23">
        <v>34020</v>
      </c>
      <c r="D103" s="23">
        <v>32400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52470</v>
      </c>
      <c r="C104" s="23">
        <v>55693</v>
      </c>
      <c r="D104" s="23">
        <v>63270</v>
      </c>
      <c r="E104" s="23">
        <v>0</v>
      </c>
      <c r="F104" s="23">
        <v>15026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15593</v>
      </c>
      <c r="C105" s="23">
        <v>13125</v>
      </c>
      <c r="D105" s="23">
        <v>13623</v>
      </c>
      <c r="E105" s="23">
        <v>41500</v>
      </c>
      <c r="F105" s="23">
        <v>10402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3131113</v>
      </c>
      <c r="C107" s="18">
        <f t="shared" si="34"/>
        <v>2816546</v>
      </c>
      <c r="D107" s="18">
        <f t="shared" si="34"/>
        <v>2660527</v>
      </c>
      <c r="E107" s="18">
        <f t="shared" si="34"/>
        <v>3452413</v>
      </c>
      <c r="F107" s="18">
        <f>SUM(F108:F133)</f>
        <v>3177960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518927</v>
      </c>
      <c r="C108" s="25">
        <v>432437</v>
      </c>
      <c r="D108" s="25">
        <v>411847</v>
      </c>
      <c r="E108" s="25">
        <v>411847</v>
      </c>
      <c r="F108" s="25">
        <v>453878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771750</v>
      </c>
      <c r="C109" s="23">
        <v>735000</v>
      </c>
      <c r="D109" s="23">
        <v>700000</v>
      </c>
      <c r="E109" s="23">
        <v>1228993</v>
      </c>
      <c r="F109" s="23">
        <v>1178582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49304</v>
      </c>
      <c r="C110" s="23">
        <v>47099</v>
      </c>
      <c r="D110" s="23">
        <v>44999</v>
      </c>
      <c r="E110" s="23">
        <v>45550</v>
      </c>
      <c r="F110" s="23">
        <v>33901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519624</v>
      </c>
      <c r="C111" s="23">
        <v>433020</v>
      </c>
      <c r="D111" s="23">
        <v>412400</v>
      </c>
      <c r="E111" s="23">
        <v>412400</v>
      </c>
      <c r="F111" s="23">
        <v>372240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165375</v>
      </c>
      <c r="C112" s="23">
        <v>157500</v>
      </c>
      <c r="D112" s="23">
        <v>150000</v>
      </c>
      <c r="E112" s="23">
        <v>356167</v>
      </c>
      <c r="F112" s="23">
        <v>246113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203508</v>
      </c>
      <c r="F114" s="23">
        <v>135182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275647</v>
      </c>
      <c r="C115" s="23">
        <v>262521</v>
      </c>
      <c r="D115" s="23">
        <v>250020</v>
      </c>
      <c r="E115" s="23">
        <v>251828</v>
      </c>
      <c r="F115" s="23">
        <v>242643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185362</v>
      </c>
      <c r="C116" s="23">
        <v>176535</v>
      </c>
      <c r="D116" s="23">
        <v>168129</v>
      </c>
      <c r="E116" s="23">
        <v>168128</v>
      </c>
      <c r="F116" s="23">
        <v>219206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25060</v>
      </c>
      <c r="C118" s="23">
        <v>23867</v>
      </c>
      <c r="D118" s="23">
        <v>22730</v>
      </c>
      <c r="E118" s="23">
        <v>209790</v>
      </c>
      <c r="F118" s="23">
        <v>28019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109983</v>
      </c>
      <c r="C119" s="23">
        <v>104603</v>
      </c>
      <c r="D119" s="23">
        <v>99622</v>
      </c>
      <c r="E119" s="23">
        <v>10000</v>
      </c>
      <c r="F119" s="23">
        <v>47715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170100</v>
      </c>
      <c r="C124" s="23">
        <v>141750</v>
      </c>
      <c r="D124" s="23">
        <v>135000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7144</v>
      </c>
      <c r="C126" s="23">
        <v>6804</v>
      </c>
      <c r="D126" s="23">
        <v>6480</v>
      </c>
      <c r="E126" s="23">
        <v>10152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10332</v>
      </c>
      <c r="C127" s="23">
        <v>8610</v>
      </c>
      <c r="D127" s="23">
        <v>8200</v>
      </c>
      <c r="E127" s="23">
        <v>8200</v>
      </c>
      <c r="F127" s="23">
        <v>24897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1850</v>
      </c>
      <c r="F131" s="23">
        <v>4616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2205</v>
      </c>
      <c r="C132" s="23">
        <v>2100</v>
      </c>
      <c r="D132" s="23">
        <v>2000</v>
      </c>
      <c r="E132" s="23">
        <v>59000</v>
      </c>
      <c r="F132" s="23">
        <v>14500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320300</v>
      </c>
      <c r="C133" s="23">
        <v>284700</v>
      </c>
      <c r="D133" s="23">
        <v>249100</v>
      </c>
      <c r="E133" s="23">
        <v>75000</v>
      </c>
      <c r="F133" s="23">
        <v>176468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961434</v>
      </c>
      <c r="C142" s="18">
        <f t="shared" si="37"/>
        <v>801195</v>
      </c>
      <c r="D142" s="18">
        <f t="shared" si="37"/>
        <v>763043</v>
      </c>
      <c r="E142" s="18">
        <f t="shared" si="37"/>
        <v>349348</v>
      </c>
      <c r="F142" s="18">
        <f>SUM(F143:F148)</f>
        <v>693081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692002</v>
      </c>
      <c r="C144" s="23">
        <v>576668</v>
      </c>
      <c r="D144" s="23">
        <v>549208</v>
      </c>
      <c r="E144" s="23">
        <v>278909</v>
      </c>
      <c r="F144" s="23">
        <v>495646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132300</v>
      </c>
      <c r="C145" s="23">
        <v>110250</v>
      </c>
      <c r="D145" s="23">
        <v>105000</v>
      </c>
      <c r="E145" s="23">
        <v>14439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15120</v>
      </c>
      <c r="C146" s="23">
        <v>12600</v>
      </c>
      <c r="D146" s="23">
        <v>12000</v>
      </c>
      <c r="E146" s="23">
        <v>56000</v>
      </c>
      <c r="F146" s="23">
        <v>197435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122012</v>
      </c>
      <c r="C148" s="23">
        <v>101677</v>
      </c>
      <c r="D148" s="23">
        <v>96835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939209</v>
      </c>
      <c r="C150" s="18">
        <f t="shared" si="38"/>
        <v>873547</v>
      </c>
      <c r="D150" s="18">
        <f t="shared" si="38"/>
        <v>834751</v>
      </c>
      <c r="E150" s="18">
        <f t="shared" si="38"/>
        <v>2113257</v>
      </c>
      <c r="F150" s="18">
        <f>SUM(F151:F168)</f>
        <v>1666092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264984</v>
      </c>
      <c r="C152" s="23">
        <v>252365</v>
      </c>
      <c r="D152" s="23">
        <v>242698</v>
      </c>
      <c r="E152" s="23">
        <v>1534723</v>
      </c>
      <c r="F152" s="23">
        <v>1491019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2205</v>
      </c>
      <c r="C156" s="23">
        <v>2100</v>
      </c>
      <c r="D156" s="23">
        <v>2000</v>
      </c>
      <c r="E156" s="23">
        <v>0</v>
      </c>
      <c r="F156" s="23">
        <v>848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179679</v>
      </c>
      <c r="C157" s="23">
        <v>149732</v>
      </c>
      <c r="D157" s="23">
        <v>142602</v>
      </c>
      <c r="E157" s="23">
        <v>261603</v>
      </c>
      <c r="F157" s="23">
        <v>34320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4465</v>
      </c>
      <c r="C158" s="23">
        <v>4253</v>
      </c>
      <c r="D158" s="23">
        <v>4050</v>
      </c>
      <c r="E158" s="23">
        <v>187500</v>
      </c>
      <c r="F158" s="23">
        <v>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4500</v>
      </c>
      <c r="F159" s="23">
        <v>1765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398914</v>
      </c>
      <c r="C160" s="23">
        <v>380371</v>
      </c>
      <c r="D160" s="23">
        <v>362710</v>
      </c>
      <c r="E160" s="23">
        <v>73551</v>
      </c>
      <c r="F160" s="23">
        <v>100243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37897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2300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88962</v>
      </c>
      <c r="C166" s="23">
        <v>84726</v>
      </c>
      <c r="D166" s="23">
        <v>80691</v>
      </c>
      <c r="E166" s="23">
        <v>49080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15355</v>
      </c>
      <c r="C176" s="18">
        <f t="shared" si="40"/>
        <v>10747</v>
      </c>
      <c r="D176" s="18">
        <f t="shared" si="40"/>
        <v>10235</v>
      </c>
      <c r="E176" s="18">
        <f t="shared" si="40"/>
        <v>24735</v>
      </c>
      <c r="F176" s="18">
        <f>SUM(F177:F196)</f>
        <v>11334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15355</v>
      </c>
      <c r="C183" s="23">
        <v>10747</v>
      </c>
      <c r="D183" s="23">
        <v>10235</v>
      </c>
      <c r="E183" s="23">
        <v>24735</v>
      </c>
      <c r="F183" s="23">
        <v>11334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2274184</v>
      </c>
      <c r="C225" s="18">
        <f t="shared" si="47"/>
        <v>2739006</v>
      </c>
      <c r="D225" s="18">
        <f t="shared" si="47"/>
        <v>1877438</v>
      </c>
      <c r="E225" s="18">
        <f t="shared" si="47"/>
        <v>1446639</v>
      </c>
      <c r="F225" s="18">
        <f>SUM(F226:F238)</f>
        <v>1666168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504502</v>
      </c>
      <c r="C226" s="25">
        <v>446475</v>
      </c>
      <c r="D226" s="25">
        <v>501464</v>
      </c>
      <c r="E226" s="25">
        <v>1035448</v>
      </c>
      <c r="F226" s="25">
        <v>225102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450000</v>
      </c>
      <c r="D227" s="23">
        <v>109754</v>
      </c>
      <c r="E227" s="23">
        <v>109098</v>
      </c>
      <c r="F227" s="23">
        <v>388956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20126</v>
      </c>
      <c r="C229" s="23">
        <v>19406</v>
      </c>
      <c r="D229" s="23">
        <v>18720</v>
      </c>
      <c r="E229" s="23">
        <v>6864</v>
      </c>
      <c r="F229" s="23">
        <v>2178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40556</v>
      </c>
      <c r="C230" s="23">
        <v>34125</v>
      </c>
      <c r="D230" s="23">
        <v>32500</v>
      </c>
      <c r="E230" s="23">
        <v>2000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45000</v>
      </c>
      <c r="C231" s="23">
        <v>45000</v>
      </c>
      <c r="D231" s="23">
        <v>15000</v>
      </c>
      <c r="E231" s="23">
        <v>2368</v>
      </c>
      <c r="F231" s="23">
        <v>34795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68248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1664000</v>
      </c>
      <c r="C233" s="23">
        <v>1744000</v>
      </c>
      <c r="D233" s="23">
        <v>1200000</v>
      </c>
      <c r="E233" s="23">
        <v>290861</v>
      </c>
      <c r="F233" s="23">
        <v>946889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2020-03-04T06:47:29Z</cp:lastPrinted>
  <dcterms:created xsi:type="dcterms:W3CDTF">2018-12-30T09:54:12Z</dcterms:created>
  <dcterms:modified xsi:type="dcterms:W3CDTF">2020-03-04T06:47:32Z</dcterms:modified>
</cp:coreProperties>
</file>