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8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40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209" i="1"/>
  <c r="I77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28" i="1"/>
  <c r="I15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B33" i="1" l="1"/>
  <c r="I245" i="1"/>
  <c r="I34" i="1"/>
  <c r="I176" i="1"/>
  <c r="I225" i="1"/>
  <c r="I254" i="1"/>
  <c r="I23" i="1"/>
  <c r="I31" i="1"/>
  <c r="B36" i="1"/>
  <c r="I37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<sst xmlns="http://schemas.openxmlformats.org/spreadsheetml/2006/main" count="245" uniqueCount="216">
  <si>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</si>
  <si>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</si>
  <si>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</si>
  <si>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</si>
  <si>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</si>
  <si>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</si>
  <si>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</si>
  <si>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</si>
  <si>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</si>
  <si>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</si>
  <si>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</si>
  <si>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</si>
  <si>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</si>
  <si>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</si>
  <si>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</si>
  <si>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</si>
  <si>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</si>
  <si>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</si>
  <si>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</si>
  <si>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</si>
  <si>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</si>
  <si>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</si>
  <si>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</si>
  <si>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</si>
  <si>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</si>
  <si>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</si>
  <si>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</si>
  <si>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</si>
  <si>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</si>
  <si>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</si>
  <si>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</si>
  <si>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</si>
  <si>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</si>
  <si>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</si>
  <si>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</si>
  <si>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</si>
  <si>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</si>
  <si>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</si>
  <si>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</si>
  <si>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</si>
  <si>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</si>
  <si>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</si>
  <si>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</si>
  <si>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</si>
  <si>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</si>
  <si>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</si>
  <si>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</si>
  <si>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</si>
  <si>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</si>
  <si>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</si>
  <si>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</si>
  <si>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</si>
  <si>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</si>
  <si>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</si>
  <si>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</si>
  <si>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</si>
  <si>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</si>
  <si>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</si>
  <si>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</si>
  <si>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</si>
  <si>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</si>
  <si>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</si>
  <si>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</si>
  <si>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</si>
  <si>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</si>
  <si>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</si>
  <si>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</si>
  <si>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</si>
  <si>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</si>
  <si>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</si>
  <si>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</si>
  <si>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</si>
  <si>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</si>
  <si>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</si>
  <si>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</si>
  <si>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</si>
  <si>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</si>
  <si>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</si>
  <si>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</si>
  <si>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</si>
  <si>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</si>
  <si>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</si>
  <si>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</si>
  <si>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</si>
  <si>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</si>
  <si>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</si>
  <si>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</si>
  <si>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</si>
  <si>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</si>
  <si>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</si>
  <si>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</si>
  <si>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</si>
  <si>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</si>
  <si>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</si>
  <si>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</si>
  <si>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</si>
  <si>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</si>
  <si>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</si>
  <si>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</si>
  <si>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</si>
  <si>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</si>
  <si>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</si>
  <si>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</si>
  <si>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</si>
  <si>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</si>
  <si>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</si>
  <si>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</si>
  <si>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</si>
  <si>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</si>
  <si>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</si>
  <si>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</si>
  <si>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</si>
  <si>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</si>
  <si>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</si>
  <si>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</si>
  <si>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</si>
  <si>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</si>
  <si>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</si>
  <si>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</si>
  <si>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</si>
  <si>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</si>
  <si>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</si>
  <si>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</si>
  <si>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</si>
  <si>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</si>
  <si>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</si>
  <si>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</si>
  <si>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</si>
  <si>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</si>
  <si>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</si>
  <si>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</si>
  <si>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</si>
  <si>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</si>
  <si>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</si>
  <si>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</si>
  <si>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</si>
  <si>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</si>
  <si>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</si>
  <si>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</si>
  <si>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</si>
  <si>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</si>
  <si>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</si>
  <si>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</si>
  <si>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</si>
  <si>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</si>
  <si>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</si>
  <si>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</si>
  <si>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</si>
  <si>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</si>
  <si>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</si>
  <si>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</si>
  <si>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</si>
  <si>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</si>
  <si>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</si>
  <si>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</si>
  <si>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</si>
  <si>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</si>
  <si>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</si>
  <si>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</si>
  <si>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</si>
  <si>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</si>
  <si>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</si>
  <si>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</si>
  <si>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</si>
  <si>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</si>
  <si>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</si>
  <si>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</si>
  <si>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</si>
  <si>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</si>
  <si>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</si>
  <si>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</si>
  <si>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</si>
  <si>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</si>
  <si>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</si>
  <si>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</si>
  <si>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</si>
  <si>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</si>
  <si>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</si>
  <si>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</si>
  <si>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</si>
  <si>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</si>
  <si>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</si>
  <si>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</si>
  <si>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</si>
  <si>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</si>
  <si>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</si>
  <si>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</si>
  <si>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</si>
  <si>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</si>
  <si>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</si>
  <si>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</si>
  <si>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</si>
  <si>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</si>
  <si>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</si>
  <si>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</si>
  <si>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</si>
  <si>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</si>
  <si>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</si>
  <si>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</si>
  <si>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</si>
  <si>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</si>
  <si>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</si>
  <si>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</si>
  <si>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</si>
  <si>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</si>
  <si>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</si>
  <si>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</si>
  <si>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</si>
  <si>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</si>
  <si>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</si>
  <si>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</si>
  <si>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</si>
  <si>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މާއެނބޫދޫ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</si>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</sst>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2695342</v>
      </c>
      <c r="C9" s="15">
        <f t="shared" si="0"/>
        <v>2595342</v>
      </c>
      <c r="D9" s="15">
        <f t="shared" si="0"/>
        <v>2555342</v>
      </c>
      <c r="E9" s="15">
        <f t="shared" si="0"/>
        <v>2246719</v>
      </c>
      <c r="F9" s="15">
        <f>F13</f>
        <v>2333496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69000</v>
      </c>
      <c r="C10" s="16">
        <f t="shared" si="2"/>
        <v>69000</v>
      </c>
      <c r="D10" s="16">
        <f t="shared" si="2"/>
        <v>69000</v>
      </c>
      <c r="E10" s="16">
        <f t="shared" si="2"/>
        <v>0</v>
      </c>
      <c r="F10" s="16">
        <f>F26</f>
        <v>322318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2764342</v>
      </c>
      <c r="C11" s="18">
        <f t="shared" si="3"/>
        <v>2664342</v>
      </c>
      <c r="D11" s="18">
        <f t="shared" si="3"/>
        <v>2624342</v>
      </c>
      <c r="E11" s="18">
        <f t="shared" si="3"/>
        <v>2246719</v>
      </c>
      <c r="F11" s="18">
        <f>SUM(F9:F10)</f>
        <v>2655814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2695342</v>
      </c>
      <c r="C13" s="18">
        <f t="shared" si="4"/>
        <v>2595342</v>
      </c>
      <c r="D13" s="18">
        <f t="shared" si="4"/>
        <v>2555342</v>
      </c>
      <c r="E13" s="18">
        <f t="shared" si="4"/>
        <v>2246719</v>
      </c>
      <c r="F13" s="18">
        <f>SUM(F14:F24)</f>
        <v>2333496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1304766</v>
      </c>
      <c r="C14" s="22">
        <f t="shared" si="5"/>
        <v>1304766</v>
      </c>
      <c r="D14" s="22">
        <f t="shared" si="5"/>
        <v>1304766</v>
      </c>
      <c r="E14" s="22">
        <f t="shared" si="5"/>
        <v>1274250</v>
      </c>
      <c r="F14" s="22">
        <f>F36</f>
        <v>1312940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61954</v>
      </c>
      <c r="C15" s="23">
        <f t="shared" si="6"/>
        <v>61954</v>
      </c>
      <c r="D15" s="23">
        <f t="shared" si="6"/>
        <v>61954</v>
      </c>
      <c r="E15" s="23">
        <f t="shared" si="6"/>
        <v>61954</v>
      </c>
      <c r="F15" s="23">
        <f>F77</f>
        <v>68142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10000</v>
      </c>
      <c r="F16" s="23">
        <f>F85</f>
        <v>11185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34520</v>
      </c>
      <c r="C17" s="23">
        <f t="shared" si="8"/>
        <v>34520</v>
      </c>
      <c r="D17" s="23">
        <f t="shared" si="8"/>
        <v>34520</v>
      </c>
      <c r="E17" s="23">
        <f t="shared" si="8"/>
        <v>16000</v>
      </c>
      <c r="F17" s="23">
        <f>F93</f>
        <v>32382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664102</v>
      </c>
      <c r="C18" s="23">
        <f t="shared" si="9"/>
        <v>664102</v>
      </c>
      <c r="D18" s="23">
        <f t="shared" si="9"/>
        <v>664102</v>
      </c>
      <c r="E18" s="23">
        <f t="shared" si="9"/>
        <v>554515</v>
      </c>
      <c r="F18" s="23">
        <f>F107</f>
        <v>578847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customHeight="1">
      <c r="A20" s="8">
        <v>225</v>
      </c>
      <c r="B20" s="23">
        <f t="shared" ref="B20:E20" si="11">B142</f>
        <v>25000</v>
      </c>
      <c r="C20" s="23">
        <f t="shared" si="11"/>
        <v>25000</v>
      </c>
      <c r="D20" s="23">
        <f t="shared" si="11"/>
        <v>25000</v>
      </c>
      <c r="E20" s="23">
        <f t="shared" si="11"/>
        <v>0</v>
      </c>
      <c r="F20" s="23">
        <f>F142</f>
        <v>0</v>
      </c>
      <c r="G20" s="34" t="s">
        <v>19</v>
      </c>
      <c r="H20" s="8">
        <v>225</v>
      </c>
      <c r="I20" s="4" t="str">
        <f t="shared" si="1"/>
        <v>SHOW</v>
      </c>
    </row>
    <row r="21" spans="1:9" ht="22.5" customHeight="1">
      <c r="A21" s="8">
        <v>226</v>
      </c>
      <c r="B21" s="23">
        <f t="shared" ref="B21:E21" si="12">B150</f>
        <v>120000</v>
      </c>
      <c r="C21" s="23">
        <f t="shared" si="12"/>
        <v>160000</v>
      </c>
      <c r="D21" s="23">
        <f t="shared" si="12"/>
        <v>120000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470000</v>
      </c>
      <c r="C23" s="23">
        <f t="shared" si="14"/>
        <v>330000</v>
      </c>
      <c r="D23" s="23">
        <f t="shared" si="14"/>
        <v>330000</v>
      </c>
      <c r="E23" s="23">
        <f t="shared" si="14"/>
        <v>330000</v>
      </c>
      <c r="F23" s="23">
        <f>F176</f>
        <v>330000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69000</v>
      </c>
      <c r="C26" s="18">
        <f t="shared" si="16"/>
        <v>69000</v>
      </c>
      <c r="D26" s="18">
        <f t="shared" si="16"/>
        <v>69000</v>
      </c>
      <c r="E26" s="18">
        <f t="shared" si="16"/>
        <v>0</v>
      </c>
      <c r="F26" s="18">
        <f>SUM(F27:F34)</f>
        <v>322318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69000</v>
      </c>
      <c r="C31" s="23">
        <f t="shared" si="21"/>
        <v>69000</v>
      </c>
      <c r="D31" s="23">
        <f t="shared" si="21"/>
        <v>69000</v>
      </c>
      <c r="E31" s="23">
        <f t="shared" si="21"/>
        <v>0</v>
      </c>
      <c r="F31" s="23">
        <f>F225</f>
        <v>322318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1304766</v>
      </c>
      <c r="C36" s="18">
        <f t="shared" si="25"/>
        <v>1304766</v>
      </c>
      <c r="D36" s="18">
        <f t="shared" si="25"/>
        <v>1304766</v>
      </c>
      <c r="E36" s="18">
        <f t="shared" si="25"/>
        <v>1274250</v>
      </c>
      <c r="F36" s="18">
        <f>SUM(F37:F38)</f>
        <v>1312940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936966</v>
      </c>
      <c r="C37" s="25">
        <f t="shared" si="26"/>
        <v>936966</v>
      </c>
      <c r="D37" s="25">
        <f t="shared" si="26"/>
        <v>936966</v>
      </c>
      <c r="E37" s="25">
        <f t="shared" si="26"/>
        <v>921250</v>
      </c>
      <c r="F37" s="25">
        <f>F40</f>
        <v>1010637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367800</v>
      </c>
      <c r="C38" s="23">
        <f t="shared" si="27"/>
        <v>367800</v>
      </c>
      <c r="D38" s="23">
        <f t="shared" si="27"/>
        <v>367800</v>
      </c>
      <c r="E38" s="23">
        <f t="shared" si="27"/>
        <v>353000</v>
      </c>
      <c r="F38" s="23">
        <f>F44</f>
        <v>302303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936966</v>
      </c>
      <c r="C40" s="18">
        <f t="shared" si="28"/>
        <v>936966</v>
      </c>
      <c r="D40" s="18">
        <f t="shared" si="28"/>
        <v>936966</v>
      </c>
      <c r="E40" s="18">
        <f t="shared" si="28"/>
        <v>921250</v>
      </c>
      <c r="F40" s="18">
        <f>SUM(F41:F42)</f>
        <v>1010637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885060</v>
      </c>
      <c r="C41" s="25">
        <v>885060</v>
      </c>
      <c r="D41" s="25">
        <v>885060</v>
      </c>
      <c r="E41" s="25">
        <v>885060</v>
      </c>
      <c r="F41" s="25">
        <v>973457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51906</v>
      </c>
      <c r="C42" s="23">
        <v>51906</v>
      </c>
      <c r="D42" s="23">
        <v>51906</v>
      </c>
      <c r="E42" s="23">
        <v>36190</v>
      </c>
      <c r="F42" s="23">
        <v>37180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367800</v>
      </c>
      <c r="C44" s="18">
        <f t="shared" si="29"/>
        <v>367800</v>
      </c>
      <c r="D44" s="18">
        <f t="shared" si="29"/>
        <v>367800</v>
      </c>
      <c r="E44" s="18">
        <f t="shared" si="29"/>
        <v>353000</v>
      </c>
      <c r="F44" s="18">
        <f>SUM(F45:F75)</f>
        <v>302303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1640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hidden="1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0</v>
      </c>
      <c r="G67" s="17" t="s">
        <v>58</v>
      </c>
      <c r="H67" s="8">
        <v>212025</v>
      </c>
      <c r="I67" s="4" t="str">
        <f t="shared" si="1"/>
        <v>HIDE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150000</v>
      </c>
      <c r="F69" s="23">
        <v>149996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88800</v>
      </c>
      <c r="C73" s="23">
        <v>88800</v>
      </c>
      <c r="D73" s="23">
        <v>88800</v>
      </c>
      <c r="E73" s="23">
        <v>74000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61954</v>
      </c>
      <c r="C77" s="18">
        <f t="shared" si="31"/>
        <v>61954</v>
      </c>
      <c r="D77" s="18">
        <f t="shared" si="31"/>
        <v>61954</v>
      </c>
      <c r="E77" s="18">
        <f t="shared" si="31"/>
        <v>61954</v>
      </c>
      <c r="F77" s="18">
        <f>SUM(F78:F83)</f>
        <v>68142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61954</v>
      </c>
      <c r="C83" s="23">
        <v>61954</v>
      </c>
      <c r="D83" s="23">
        <v>61954</v>
      </c>
      <c r="E83" s="23">
        <v>61954</v>
      </c>
      <c r="F83" s="23">
        <v>68142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10000</v>
      </c>
      <c r="F85" s="18">
        <f>SUM(F86:F91)</f>
        <v>11185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10000</v>
      </c>
      <c r="F86" s="25">
        <v>11185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34520</v>
      </c>
      <c r="C93" s="18">
        <f t="shared" si="33"/>
        <v>34520</v>
      </c>
      <c r="D93" s="18">
        <f t="shared" si="33"/>
        <v>34520</v>
      </c>
      <c r="E93" s="18">
        <f t="shared" si="33"/>
        <v>16000</v>
      </c>
      <c r="F93" s="18">
        <f>SUM(F94:F105)</f>
        <v>32382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16000</v>
      </c>
      <c r="F94" s="25">
        <v>19960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5000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0</v>
      </c>
      <c r="F98" s="23">
        <v>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6520</v>
      </c>
      <c r="C101" s="23">
        <v>6520</v>
      </c>
      <c r="D101" s="23">
        <v>6520</v>
      </c>
      <c r="E101" s="23">
        <v>0</v>
      </c>
      <c r="F101" s="23">
        <v>2422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3000</v>
      </c>
      <c r="C105" s="23">
        <v>3000</v>
      </c>
      <c r="D105" s="23">
        <v>3000</v>
      </c>
      <c r="E105" s="23">
        <v>0</v>
      </c>
      <c r="F105" s="23">
        <v>0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664102</v>
      </c>
      <c r="C107" s="18">
        <f t="shared" si="34"/>
        <v>664102</v>
      </c>
      <c r="D107" s="18">
        <f t="shared" si="34"/>
        <v>664102</v>
      </c>
      <c r="E107" s="18">
        <f t="shared" si="34"/>
        <v>554515</v>
      </c>
      <c r="F107" s="18">
        <f>SUM(F108:F133)</f>
        <v>578847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60000</v>
      </c>
      <c r="F108" s="25">
        <v>50154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366826</v>
      </c>
      <c r="C109" s="23">
        <v>366826</v>
      </c>
      <c r="D109" s="23">
        <v>366826</v>
      </c>
      <c r="E109" s="23">
        <v>359515</v>
      </c>
      <c r="F109" s="23">
        <v>366826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73776</v>
      </c>
      <c r="C111" s="23">
        <v>73776</v>
      </c>
      <c r="D111" s="23">
        <v>73776</v>
      </c>
      <c r="E111" s="23">
        <v>15000</v>
      </c>
      <c r="F111" s="23">
        <v>101867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customHeight="1">
      <c r="A113" s="8">
        <v>223006</v>
      </c>
      <c r="B113" s="23">
        <v>5000</v>
      </c>
      <c r="C113" s="23">
        <v>5000</v>
      </c>
      <c r="D113" s="23">
        <v>5000</v>
      </c>
      <c r="E113" s="23">
        <v>0</v>
      </c>
      <c r="F113" s="23">
        <v>0</v>
      </c>
      <c r="G113" s="32" t="s">
        <v>96</v>
      </c>
      <c r="H113" s="8">
        <v>223006</v>
      </c>
      <c r="I113" s="4" t="str">
        <f t="shared" si="30"/>
        <v>SHOW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60000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4000</v>
      </c>
      <c r="C118" s="23">
        <v>4000</v>
      </c>
      <c r="D118" s="23">
        <v>4000</v>
      </c>
      <c r="E118" s="23">
        <v>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4500</v>
      </c>
      <c r="C119" s="23">
        <v>4500</v>
      </c>
      <c r="D119" s="23">
        <v>4500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customHeight="1" thickBot="1">
      <c r="A120" s="8">
        <v>223013</v>
      </c>
      <c r="B120" s="23">
        <v>30000</v>
      </c>
      <c r="C120" s="23">
        <v>30000</v>
      </c>
      <c r="D120" s="23">
        <v>30000</v>
      </c>
      <c r="E120" s="23">
        <v>0</v>
      </c>
      <c r="F120" s="23">
        <v>0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customHeight="1" thickBot="1">
      <c r="A142" s="28">
        <v>225</v>
      </c>
      <c r="B142" s="18">
        <f t="shared" ref="B142:E142" si="37">SUM(B143:B148)</f>
        <v>25000</v>
      </c>
      <c r="C142" s="18">
        <f t="shared" si="37"/>
        <v>25000</v>
      </c>
      <c r="D142" s="18">
        <f t="shared" si="37"/>
        <v>25000</v>
      </c>
      <c r="E142" s="18">
        <f t="shared" si="37"/>
        <v>0</v>
      </c>
      <c r="F142" s="18">
        <f>SUM(F143:F148)</f>
        <v>0</v>
      </c>
      <c r="G142" s="33" t="s">
        <v>19</v>
      </c>
      <c r="H142" s="27">
        <v>225</v>
      </c>
      <c r="I142" s="4" t="str">
        <f t="shared" si="36"/>
        <v>SHOW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customHeight="1" thickBot="1">
      <c r="A147" s="8">
        <v>225005</v>
      </c>
      <c r="B147" s="23">
        <v>25000</v>
      </c>
      <c r="C147" s="23">
        <v>25000</v>
      </c>
      <c r="D147" s="23">
        <v>25000</v>
      </c>
      <c r="E147" s="23">
        <v>0</v>
      </c>
      <c r="F147" s="23">
        <v>0</v>
      </c>
      <c r="G147" s="32" t="s">
        <v>126</v>
      </c>
      <c r="H147" s="8">
        <v>225005</v>
      </c>
      <c r="I147" s="4" t="str">
        <f t="shared" si="36"/>
        <v>SHOW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120000</v>
      </c>
      <c r="C150" s="18">
        <f t="shared" si="38"/>
        <v>160000</v>
      </c>
      <c r="D150" s="18">
        <f t="shared" si="38"/>
        <v>120000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30000</v>
      </c>
      <c r="C152" s="23">
        <v>30000</v>
      </c>
      <c r="D152" s="23">
        <v>30000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10000</v>
      </c>
      <c r="C155" s="23">
        <v>10000</v>
      </c>
      <c r="D155" s="23">
        <v>10000</v>
      </c>
      <c r="E155" s="23">
        <v>0</v>
      </c>
      <c r="F155" s="23">
        <v>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50000</v>
      </c>
      <c r="C157" s="23">
        <v>50000</v>
      </c>
      <c r="D157" s="23">
        <v>50000</v>
      </c>
      <c r="E157" s="23">
        <v>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customHeight="1">
      <c r="A163" s="8">
        <v>226013</v>
      </c>
      <c r="B163" s="23">
        <v>20000</v>
      </c>
      <c r="C163" s="23">
        <v>20000</v>
      </c>
      <c r="D163" s="23">
        <v>20000</v>
      </c>
      <c r="E163" s="23">
        <v>0</v>
      </c>
      <c r="F163" s="23">
        <v>0</v>
      </c>
      <c r="G163" s="32" t="s">
        <v>140</v>
      </c>
      <c r="H163" s="8">
        <v>226013</v>
      </c>
      <c r="I163" s="4" t="str">
        <f t="shared" si="36"/>
        <v>SHOW</v>
      </c>
    </row>
    <row r="164" spans="1:9" ht="22.5" customHeight="1">
      <c r="A164" s="8">
        <v>226014</v>
      </c>
      <c r="B164" s="23">
        <v>10000</v>
      </c>
      <c r="C164" s="23">
        <v>10000</v>
      </c>
      <c r="D164" s="23">
        <v>10000</v>
      </c>
      <c r="E164" s="23">
        <v>0</v>
      </c>
      <c r="F164" s="23">
        <v>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customHeight="1" thickBot="1">
      <c r="A168" s="8">
        <v>226018</v>
      </c>
      <c r="B168" s="23">
        <v>0</v>
      </c>
      <c r="C168" s="23">
        <v>40000</v>
      </c>
      <c r="D168" s="23">
        <v>0</v>
      </c>
      <c r="E168" s="23">
        <v>0</v>
      </c>
      <c r="F168" s="23">
        <v>0</v>
      </c>
      <c r="G168" s="32" t="s">
        <v>145</v>
      </c>
      <c r="H168" s="8">
        <v>226018</v>
      </c>
      <c r="I168" s="4" t="str">
        <f t="shared" si="36"/>
        <v>SHOW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470000</v>
      </c>
      <c r="C176" s="18">
        <f t="shared" si="40"/>
        <v>330000</v>
      </c>
      <c r="D176" s="18">
        <f t="shared" si="40"/>
        <v>330000</v>
      </c>
      <c r="E176" s="18">
        <f t="shared" si="40"/>
        <v>330000</v>
      </c>
      <c r="F176" s="18">
        <f>SUM(F177:F196)</f>
        <v>330000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300000</v>
      </c>
      <c r="C186" s="23">
        <v>300000</v>
      </c>
      <c r="D186" s="23">
        <v>300000</v>
      </c>
      <c r="E186" s="23">
        <v>300000</v>
      </c>
      <c r="F186" s="23">
        <v>300000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customHeight="1" thickBot="1">
      <c r="A187" s="8">
        <v>228011</v>
      </c>
      <c r="B187" s="23">
        <v>140000</v>
      </c>
      <c r="C187" s="23">
        <v>0</v>
      </c>
      <c r="D187" s="23">
        <v>0</v>
      </c>
      <c r="E187" s="23">
        <v>0</v>
      </c>
      <c r="F187" s="23">
        <v>0</v>
      </c>
      <c r="G187" s="32" t="s">
        <v>160</v>
      </c>
      <c r="H187" s="8">
        <v>228011</v>
      </c>
      <c r="I187" s="4" t="str">
        <f t="shared" si="36"/>
        <v>SHOW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69000</v>
      </c>
      <c r="C225" s="18">
        <f t="shared" si="47"/>
        <v>69000</v>
      </c>
      <c r="D225" s="18">
        <f t="shared" si="47"/>
        <v>69000</v>
      </c>
      <c r="E225" s="18">
        <f t="shared" si="47"/>
        <v>0</v>
      </c>
      <c r="F225" s="18">
        <f>SUM(F226:F238)</f>
        <v>322318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0</v>
      </c>
      <c r="C226" s="25">
        <v>0</v>
      </c>
      <c r="D226" s="25">
        <v>0</v>
      </c>
      <c r="E226" s="25">
        <v>0</v>
      </c>
      <c r="F226" s="25">
        <v>195563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25000</v>
      </c>
      <c r="C227" s="23">
        <v>25000</v>
      </c>
      <c r="D227" s="23">
        <v>25000</v>
      </c>
      <c r="E227" s="23">
        <v>0</v>
      </c>
      <c r="F227" s="23">
        <v>10349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customHeight="1">
      <c r="A229" s="8">
        <v>423004</v>
      </c>
      <c r="B229" s="23">
        <v>9000</v>
      </c>
      <c r="C229" s="23">
        <v>9000</v>
      </c>
      <c r="D229" s="23">
        <v>9000</v>
      </c>
      <c r="E229" s="23">
        <v>0</v>
      </c>
      <c r="F229" s="23">
        <v>0</v>
      </c>
      <c r="G229" s="32" t="s">
        <v>189</v>
      </c>
      <c r="H229" s="8">
        <v>423004</v>
      </c>
      <c r="I229" s="4" t="str">
        <f t="shared" si="42"/>
        <v>SHOW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10505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35000</v>
      </c>
      <c r="C233" s="23">
        <v>35000</v>
      </c>
      <c r="D233" s="23">
        <v>35000</v>
      </c>
      <c r="E233" s="23">
        <v>0</v>
      </c>
      <c r="F233" s="23">
        <v>87769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18132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2020-03-08T04:43:10Z</cp:lastPrinted>
  <dcterms:created xsi:type="dcterms:W3CDTF">2018-12-30T09:54:12Z</dcterms:created>
  <dcterms:modified xsi:type="dcterms:W3CDTF">2020-03-08T04:43:12Z</dcterms:modified>
</cp:coreProperties>
</file>