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I23" i="1"/>
  <c r="I31" i="1"/>
  <c r="I34" i="1"/>
  <c r="B36" i="1"/>
  <c r="I37" i="1"/>
  <c r="D26" i="1"/>
  <c r="D10" i="1" s="1"/>
  <c r="D11" i="1" s="1"/>
  <c r="E26" i="1"/>
  <c r="E10" i="1" s="1"/>
  <c r="E11" i="1" s="1"/>
  <c r="F11" i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<sst xmlns="http://schemas.openxmlformats.org/spreadsheetml/2006/main" count="245" uniqueCount="216">
  <si>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</si>
  <si>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</si>
  <si>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</si>
  <si>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</si>
  <si>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</si>
  <si>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</si>
  <si>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</si>
  <si>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</si>
  <si>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</si>
  <si>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</si>
  <si>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</si>
  <si>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</si>
  <si>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</si>
  <si>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</si>
  <si>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</si>
  <si>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</si>
  <si>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</si>
  <si>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</si>
  <si>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</si>
  <si>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</si>
  <si>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</si>
  <si>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</si>
  <si>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</si>
  <si>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</si>
  <si>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</si>
  <si>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</si>
  <si>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</si>
  <si>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</si>
  <si>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</si>
  <si>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</si>
  <si>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</si>
  <si>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</si>
  <si>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</si>
  <si>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</si>
  <si>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</si>
  <si>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</si>
  <si>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</si>
  <si>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</si>
  <si>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</si>
  <si>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</si>
  <si>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</si>
  <si>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</si>
  <si>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</si>
  <si>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</si>
  <si>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</si>
  <si>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</si>
  <si>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</si>
  <si>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</si>
  <si>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</si>
  <si>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</si>
  <si>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</si>
  <si>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</si>
  <si>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</si>
  <si>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</si>
  <si>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</si>
  <si>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</si>
  <si>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</si>
  <si>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</si>
  <si>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</si>
  <si>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</si>
  <si>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</si>
  <si>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</si>
  <si>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</si>
  <si>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</si>
  <si>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</si>
  <si>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</si>
  <si>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</si>
  <si>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</si>
  <si>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</si>
  <si>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</si>
  <si>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</si>
  <si>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</si>
  <si>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</si>
  <si>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</si>
  <si>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</si>
  <si>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</si>
  <si>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</si>
  <si>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</si>
  <si>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</si>
  <si>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</si>
  <si>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</si>
  <si>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</si>
  <si>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</si>
  <si>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</si>
  <si>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</si>
  <si>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</si>
  <si>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</si>
  <si>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</si>
  <si>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</si>
  <si>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</si>
  <si>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</si>
  <si>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</si>
  <si>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</si>
  <si>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</si>
  <si>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</si>
  <si>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</si>
  <si>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</si>
  <si>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</si>
  <si>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</si>
  <si>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</si>
  <si>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</si>
  <si>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</si>
  <si>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</si>
  <si>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</si>
  <si>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</si>
  <si>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</si>
  <si>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</si>
  <si>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</si>
  <si>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</si>
  <si>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</si>
  <si>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</si>
  <si>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</si>
  <si>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</si>
  <si>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</si>
  <si>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</si>
  <si>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</si>
  <si>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</si>
  <si>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</si>
  <si>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</si>
  <si>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</si>
  <si>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</si>
  <si>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</si>
  <si>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</si>
  <si>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</si>
  <si>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</si>
  <si>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</si>
  <si>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</si>
  <si>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</si>
  <si>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</si>
  <si>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</si>
  <si>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</si>
  <si>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</si>
  <si>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</si>
  <si>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</si>
  <si>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</si>
  <si>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</si>
  <si>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</si>
  <si>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</si>
  <si>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</si>
  <si>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</si>
  <si>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</si>
  <si>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</si>
  <si>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</si>
  <si>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</si>
  <si>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</si>
  <si>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</si>
  <si>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</si>
  <si>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</si>
  <si>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</si>
  <si>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</si>
  <si>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</si>
  <si>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</si>
  <si>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</si>
  <si>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</si>
  <si>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</si>
  <si>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</si>
  <si>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</si>
  <si>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</si>
  <si>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</si>
  <si>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</si>
  <si>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</si>
  <si>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</si>
  <si>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</si>
  <si>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</si>
  <si>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</si>
  <si>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</si>
  <si>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</si>
  <si>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</si>
  <si>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</si>
  <si>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</si>
  <si>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</si>
  <si>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</si>
  <si>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</si>
  <si>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</si>
  <si>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</si>
  <si>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</si>
  <si>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</si>
  <si>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</si>
  <si>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</si>
  <si>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</si>
  <si>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</si>
  <si>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</si>
  <si>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</si>
  <si>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</si>
  <si>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</si>
  <si>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</si>
  <si>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</si>
  <si>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</si>
  <si>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</si>
  <si>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</si>
  <si>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</si>
  <si>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</si>
  <si>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</si>
  <si>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</si>
  <si>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</si>
  <si>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</si>
  <si>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</si>
  <si>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</si>
  <si>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</si>
  <si>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</si>
  <si>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</si>
  <si>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</si>
  <si>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</si>
  <si>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</si>
  <si>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</si>
  <si>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</si>
  <si>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</si>
  <si>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</si>
  <si>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</si>
  <si>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</si>
  <si>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</si>
  <si>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</si>
  <si>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ރައީސުލްޖުމްހޫރިއްޔާގެ ނާއިބުގެ ރަސްމީ ގެ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</si>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</sst>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1005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2469148</v>
      </c>
      <c r="C9" s="15">
        <f t="shared" si="0"/>
        <v>2572758</v>
      </c>
      <c r="D9" s="15">
        <f t="shared" si="0"/>
        <v>2373591</v>
      </c>
      <c r="E9" s="15">
        <f t="shared" si="0"/>
        <v>2063700</v>
      </c>
      <c r="F9" s="15">
        <f>F13</f>
        <v>3289189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19804</v>
      </c>
      <c r="C10" s="16">
        <f t="shared" si="2"/>
        <v>9902</v>
      </c>
      <c r="D10" s="16">
        <f t="shared" si="2"/>
        <v>173999</v>
      </c>
      <c r="E10" s="16">
        <f t="shared" si="2"/>
        <v>100000</v>
      </c>
      <c r="F10" s="16">
        <f>F26</f>
        <v>863160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2488952</v>
      </c>
      <c r="C11" s="18">
        <f t="shared" si="3"/>
        <v>2582660</v>
      </c>
      <c r="D11" s="18">
        <f t="shared" si="3"/>
        <v>2547590</v>
      </c>
      <c r="E11" s="18">
        <f t="shared" si="3"/>
        <v>2163700</v>
      </c>
      <c r="F11" s="18">
        <f>SUM(F9:F10)</f>
        <v>4152349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2469148</v>
      </c>
      <c r="C13" s="18">
        <f t="shared" si="4"/>
        <v>2572758</v>
      </c>
      <c r="D13" s="18">
        <f t="shared" si="4"/>
        <v>2373591</v>
      </c>
      <c r="E13" s="18">
        <f t="shared" si="4"/>
        <v>2063700</v>
      </c>
      <c r="F13" s="18">
        <f>SUM(F14:F24)</f>
        <v>3289189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307920</v>
      </c>
      <c r="C14" s="22">
        <f t="shared" si="5"/>
        <v>307920</v>
      </c>
      <c r="D14" s="22">
        <f t="shared" si="5"/>
        <v>307920</v>
      </c>
      <c r="E14" s="22">
        <f t="shared" si="5"/>
        <v>364851</v>
      </c>
      <c r="F14" s="22">
        <f>F36</f>
        <v>184178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2856</v>
      </c>
      <c r="C15" s="23">
        <f t="shared" si="6"/>
        <v>2856</v>
      </c>
      <c r="D15" s="23">
        <f t="shared" si="6"/>
        <v>2856</v>
      </c>
      <c r="E15" s="23">
        <f t="shared" si="6"/>
        <v>2750</v>
      </c>
      <c r="F15" s="23">
        <f>F77</f>
        <v>1888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800000</v>
      </c>
      <c r="C16" s="23">
        <f t="shared" si="7"/>
        <v>800000</v>
      </c>
      <c r="D16" s="23">
        <f t="shared" si="7"/>
        <v>800000</v>
      </c>
      <c r="E16" s="23">
        <f t="shared" si="7"/>
        <v>800000</v>
      </c>
      <c r="F16" s="23">
        <f>F85</f>
        <v>2274003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463521</v>
      </c>
      <c r="C17" s="23">
        <f t="shared" si="8"/>
        <v>414308</v>
      </c>
      <c r="D17" s="23">
        <f t="shared" si="8"/>
        <v>452226</v>
      </c>
      <c r="E17" s="23">
        <f t="shared" si="8"/>
        <v>494740</v>
      </c>
      <c r="F17" s="23">
        <f>F93</f>
        <v>488401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550748</v>
      </c>
      <c r="C18" s="23">
        <f t="shared" si="9"/>
        <v>599104</v>
      </c>
      <c r="D18" s="23">
        <f t="shared" si="9"/>
        <v>505166</v>
      </c>
      <c r="E18" s="23">
        <f t="shared" si="9"/>
        <v>351359</v>
      </c>
      <c r="F18" s="23">
        <f>F107</f>
        <v>309799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344103</v>
      </c>
      <c r="C21" s="23">
        <f t="shared" si="12"/>
        <v>448570</v>
      </c>
      <c r="D21" s="23">
        <f t="shared" si="12"/>
        <v>305423</v>
      </c>
      <c r="E21" s="23">
        <f t="shared" si="12"/>
        <v>50000</v>
      </c>
      <c r="F21" s="23">
        <f>F150</f>
        <v>30920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19804</v>
      </c>
      <c r="C26" s="18">
        <f t="shared" si="16"/>
        <v>9902</v>
      </c>
      <c r="D26" s="18">
        <f t="shared" si="16"/>
        <v>173999</v>
      </c>
      <c r="E26" s="18">
        <f t="shared" si="16"/>
        <v>100000</v>
      </c>
      <c r="F26" s="18">
        <f>SUM(F27:F34)</f>
        <v>863160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19804</v>
      </c>
      <c r="C31" s="23">
        <f t="shared" si="21"/>
        <v>9902</v>
      </c>
      <c r="D31" s="23">
        <f t="shared" si="21"/>
        <v>173999</v>
      </c>
      <c r="E31" s="23">
        <f t="shared" si="21"/>
        <v>100000</v>
      </c>
      <c r="F31" s="23">
        <f>F225</f>
        <v>863160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307920</v>
      </c>
      <c r="C36" s="18">
        <f t="shared" si="25"/>
        <v>307920</v>
      </c>
      <c r="D36" s="18">
        <f t="shared" si="25"/>
        <v>307920</v>
      </c>
      <c r="E36" s="18">
        <f t="shared" si="25"/>
        <v>364851</v>
      </c>
      <c r="F36" s="18">
        <f>SUM(F37:F38)</f>
        <v>184178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126720</v>
      </c>
      <c r="C37" s="25">
        <f t="shared" si="26"/>
        <v>126720</v>
      </c>
      <c r="D37" s="25">
        <f t="shared" si="26"/>
        <v>126720</v>
      </c>
      <c r="E37" s="25">
        <f t="shared" si="26"/>
        <v>185160</v>
      </c>
      <c r="F37" s="25">
        <f>F40</f>
        <v>86211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181200</v>
      </c>
      <c r="C38" s="23">
        <f t="shared" si="27"/>
        <v>181200</v>
      </c>
      <c r="D38" s="23">
        <f t="shared" si="27"/>
        <v>181200</v>
      </c>
      <c r="E38" s="23">
        <f t="shared" si="27"/>
        <v>179691</v>
      </c>
      <c r="F38" s="23">
        <f>F44</f>
        <v>97967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126720</v>
      </c>
      <c r="C40" s="18">
        <f t="shared" si="28"/>
        <v>126720</v>
      </c>
      <c r="D40" s="18">
        <f t="shared" si="28"/>
        <v>126720</v>
      </c>
      <c r="E40" s="18">
        <f t="shared" si="28"/>
        <v>185160</v>
      </c>
      <c r="F40" s="18">
        <f>SUM(F41:F42)</f>
        <v>86211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115200</v>
      </c>
      <c r="C41" s="25">
        <v>115200</v>
      </c>
      <c r="D41" s="25">
        <v>115200</v>
      </c>
      <c r="E41" s="25">
        <v>112940</v>
      </c>
      <c r="F41" s="25">
        <v>56420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11520</v>
      </c>
      <c r="C42" s="23">
        <v>11520</v>
      </c>
      <c r="D42" s="23">
        <v>11520</v>
      </c>
      <c r="E42" s="23">
        <v>72220</v>
      </c>
      <c r="F42" s="23">
        <v>29791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181200</v>
      </c>
      <c r="C44" s="18">
        <f t="shared" si="29"/>
        <v>181200</v>
      </c>
      <c r="D44" s="18">
        <f t="shared" si="29"/>
        <v>181200</v>
      </c>
      <c r="E44" s="18">
        <f t="shared" si="29"/>
        <v>179691</v>
      </c>
      <c r="F44" s="18">
        <f>SUM(F45:F75)</f>
        <v>97967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</v>
      </c>
      <c r="C48" s="23">
        <v>3000</v>
      </c>
      <c r="D48" s="23">
        <v>3000</v>
      </c>
      <c r="E48" s="23">
        <v>3000</v>
      </c>
      <c r="F48" s="23">
        <v>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43200</v>
      </c>
      <c r="C52" s="23">
        <v>43200</v>
      </c>
      <c r="D52" s="23">
        <v>43200</v>
      </c>
      <c r="E52" s="23">
        <v>40500</v>
      </c>
      <c r="F52" s="23">
        <v>17820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30000</v>
      </c>
      <c r="C56" s="23">
        <v>30000</v>
      </c>
      <c r="D56" s="23">
        <v>30000</v>
      </c>
      <c r="E56" s="23">
        <v>30000</v>
      </c>
      <c r="F56" s="23">
        <v>21750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15360</v>
      </c>
      <c r="C57" s="23">
        <v>15360</v>
      </c>
      <c r="D57" s="23">
        <v>15360</v>
      </c>
      <c r="E57" s="23">
        <v>15718</v>
      </c>
      <c r="F57" s="23">
        <v>8267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1800</v>
      </c>
      <c r="C60" s="23">
        <v>1800</v>
      </c>
      <c r="D60" s="23">
        <v>1800</v>
      </c>
      <c r="E60" s="23">
        <v>2700</v>
      </c>
      <c r="F60" s="23">
        <v>780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51840</v>
      </c>
      <c r="C65" s="23">
        <v>51840</v>
      </c>
      <c r="D65" s="23">
        <v>51840</v>
      </c>
      <c r="E65" s="23">
        <v>50823</v>
      </c>
      <c r="F65" s="23">
        <v>25250</v>
      </c>
      <c r="G65" s="32" t="s">
        <v>56</v>
      </c>
      <c r="H65" s="8">
        <v>212023</v>
      </c>
      <c r="I65" s="4" t="str">
        <f t="shared" si="1"/>
        <v>SHOW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0</v>
      </c>
      <c r="C68" s="23">
        <v>0</v>
      </c>
      <c r="D68" s="23">
        <v>0</v>
      </c>
      <c r="E68" s="23">
        <v>1200</v>
      </c>
      <c r="F68" s="23">
        <v>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 thickBot="1">
      <c r="A69" s="8">
        <v>212027</v>
      </c>
      <c r="B69" s="23">
        <v>36000</v>
      </c>
      <c r="C69" s="23">
        <v>36000</v>
      </c>
      <c r="D69" s="23">
        <v>36000</v>
      </c>
      <c r="E69" s="23">
        <v>35750</v>
      </c>
      <c r="F69" s="23">
        <v>18100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2856</v>
      </c>
      <c r="C77" s="18">
        <f t="shared" si="31"/>
        <v>2856</v>
      </c>
      <c r="D77" s="18">
        <f t="shared" si="31"/>
        <v>2856</v>
      </c>
      <c r="E77" s="18">
        <f t="shared" si="31"/>
        <v>2750</v>
      </c>
      <c r="F77" s="18">
        <f>SUM(F78:F83)</f>
        <v>1888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2856</v>
      </c>
      <c r="C83" s="23">
        <v>2856</v>
      </c>
      <c r="D83" s="23">
        <v>2856</v>
      </c>
      <c r="E83" s="23">
        <v>2750</v>
      </c>
      <c r="F83" s="23">
        <v>1888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800000</v>
      </c>
      <c r="C85" s="18">
        <f t="shared" si="32"/>
        <v>800000</v>
      </c>
      <c r="D85" s="18">
        <f t="shared" si="32"/>
        <v>800000</v>
      </c>
      <c r="E85" s="18">
        <f t="shared" si="32"/>
        <v>800000</v>
      </c>
      <c r="F85" s="18">
        <f>SUM(F86:F91)</f>
        <v>2274003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800000</v>
      </c>
      <c r="C89" s="23">
        <v>800000</v>
      </c>
      <c r="D89" s="23">
        <v>800000</v>
      </c>
      <c r="E89" s="23">
        <v>800000</v>
      </c>
      <c r="F89" s="23">
        <v>2251549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22454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463521</v>
      </c>
      <c r="C93" s="18">
        <f t="shared" si="33"/>
        <v>414308</v>
      </c>
      <c r="D93" s="18">
        <f t="shared" si="33"/>
        <v>452226</v>
      </c>
      <c r="E93" s="18">
        <f t="shared" si="33"/>
        <v>494740</v>
      </c>
      <c r="F93" s="18">
        <f>SUM(F94:F105)</f>
        <v>488401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0</v>
      </c>
      <c r="C94" s="25">
        <v>0</v>
      </c>
      <c r="D94" s="25">
        <v>0</v>
      </c>
      <c r="E94" s="25">
        <v>0</v>
      </c>
      <c r="F94" s="25">
        <v>1855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1470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304000</v>
      </c>
      <c r="C97" s="23">
        <v>304000</v>
      </c>
      <c r="D97" s="23">
        <v>304000</v>
      </c>
      <c r="E97" s="23">
        <v>304000</v>
      </c>
      <c r="F97" s="23">
        <v>151162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1875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2750</v>
      </c>
      <c r="C100" s="23">
        <v>2750</v>
      </c>
      <c r="D100" s="23">
        <v>2750</v>
      </c>
      <c r="E100" s="23">
        <v>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51913</v>
      </c>
      <c r="C101" s="23">
        <v>41770</v>
      </c>
      <c r="D101" s="23">
        <v>41770</v>
      </c>
      <c r="E101" s="23">
        <v>85740</v>
      </c>
      <c r="F101" s="23">
        <v>78216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6558</v>
      </c>
      <c r="C102" s="23">
        <v>6558</v>
      </c>
      <c r="D102" s="23">
        <v>7450</v>
      </c>
      <c r="E102" s="23">
        <v>50000</v>
      </c>
      <c r="F102" s="23">
        <v>48637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50000</v>
      </c>
      <c r="F103" s="23">
        <v>24840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129915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93300</v>
      </c>
      <c r="C105" s="23">
        <v>54230</v>
      </c>
      <c r="D105" s="23">
        <v>91256</v>
      </c>
      <c r="E105" s="23">
        <v>0</v>
      </c>
      <c r="F105" s="23">
        <v>50431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550748</v>
      </c>
      <c r="C107" s="18">
        <f t="shared" si="34"/>
        <v>599104</v>
      </c>
      <c r="D107" s="18">
        <f t="shared" si="34"/>
        <v>505166</v>
      </c>
      <c r="E107" s="18">
        <f t="shared" si="34"/>
        <v>351359</v>
      </c>
      <c r="F107" s="18">
        <f>SUM(F108:F133)</f>
        <v>309799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19836</v>
      </c>
      <c r="F108" s="25">
        <v>17570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96000</v>
      </c>
      <c r="C109" s="23">
        <v>96000</v>
      </c>
      <c r="D109" s="23">
        <v>96000</v>
      </c>
      <c r="E109" s="23">
        <v>89915</v>
      </c>
      <c r="F109" s="23">
        <v>42284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32600</v>
      </c>
      <c r="C110" s="23">
        <v>32600</v>
      </c>
      <c r="D110" s="23">
        <v>32600</v>
      </c>
      <c r="E110" s="23">
        <v>32600</v>
      </c>
      <c r="F110" s="23">
        <v>20868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22000</v>
      </c>
      <c r="C111" s="23">
        <v>22000</v>
      </c>
      <c r="D111" s="23">
        <v>22000</v>
      </c>
      <c r="E111" s="23">
        <v>22000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42000</v>
      </c>
      <c r="C115" s="23">
        <v>44100</v>
      </c>
      <c r="D115" s="23">
        <v>42000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38160</v>
      </c>
      <c r="C117" s="23">
        <v>38160</v>
      </c>
      <c r="D117" s="23">
        <v>38160</v>
      </c>
      <c r="E117" s="23">
        <v>14310</v>
      </c>
      <c r="F117" s="23">
        <v>38160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6418</v>
      </c>
      <c r="C125" s="23">
        <v>6418</v>
      </c>
      <c r="D125" s="23">
        <v>6100</v>
      </c>
      <c r="E125" s="23">
        <v>8200</v>
      </c>
      <c r="F125" s="23">
        <v>5350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15414</v>
      </c>
      <c r="C126" s="23">
        <v>56670</v>
      </c>
      <c r="D126" s="23">
        <v>15414</v>
      </c>
      <c r="E126" s="23">
        <v>4392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50000</v>
      </c>
      <c r="C129" s="23">
        <v>50000</v>
      </c>
      <c r="D129" s="23">
        <v>10000</v>
      </c>
      <c r="E129" s="23">
        <v>5000</v>
      </c>
      <c r="F129" s="23">
        <v>3176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118156</v>
      </c>
      <c r="C132" s="23">
        <v>118156</v>
      </c>
      <c r="D132" s="23">
        <v>118100</v>
      </c>
      <c r="E132" s="23">
        <v>0</v>
      </c>
      <c r="F132" s="23">
        <v>152400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100000</v>
      </c>
      <c r="C133" s="23">
        <v>105000</v>
      </c>
      <c r="D133" s="23">
        <v>94792</v>
      </c>
      <c r="E133" s="23">
        <v>155106</v>
      </c>
      <c r="F133" s="23">
        <v>29991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344103</v>
      </c>
      <c r="C150" s="18">
        <f t="shared" si="38"/>
        <v>448570</v>
      </c>
      <c r="D150" s="18">
        <f t="shared" si="38"/>
        <v>305423</v>
      </c>
      <c r="E150" s="18">
        <f t="shared" si="38"/>
        <v>50000</v>
      </c>
      <c r="F150" s="18">
        <f>SUM(F151:F168)</f>
        <v>30920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223271</v>
      </c>
      <c r="C151" s="25">
        <v>331331</v>
      </c>
      <c r="D151" s="25">
        <v>186765</v>
      </c>
      <c r="E151" s="25">
        <v>50000</v>
      </c>
      <c r="F151" s="25">
        <v>17450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27815</v>
      </c>
      <c r="C156" s="23">
        <v>27815</v>
      </c>
      <c r="D156" s="23">
        <v>27815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13470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45087</v>
      </c>
      <c r="C160" s="23">
        <v>45094</v>
      </c>
      <c r="D160" s="23">
        <v>42913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9900</v>
      </c>
      <c r="C162" s="23">
        <v>9900</v>
      </c>
      <c r="D162" s="23">
        <v>9900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38030</v>
      </c>
      <c r="C166" s="23">
        <v>34430</v>
      </c>
      <c r="D166" s="23">
        <v>38030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19804</v>
      </c>
      <c r="C225" s="18">
        <f t="shared" si="47"/>
        <v>9902</v>
      </c>
      <c r="D225" s="18">
        <f t="shared" si="47"/>
        <v>173999</v>
      </c>
      <c r="E225" s="18">
        <f t="shared" si="47"/>
        <v>100000</v>
      </c>
      <c r="F225" s="18">
        <f>SUM(F226:F238)</f>
        <v>863160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19804</v>
      </c>
      <c r="C226" s="25">
        <v>9902</v>
      </c>
      <c r="D226" s="25">
        <v>9430</v>
      </c>
      <c r="E226" s="25">
        <v>80000</v>
      </c>
      <c r="F226" s="25">
        <v>450106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132069</v>
      </c>
      <c r="E227" s="23">
        <v>10000</v>
      </c>
      <c r="F227" s="23">
        <v>369909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14000</v>
      </c>
      <c r="E231" s="23">
        <v>10000</v>
      </c>
      <c r="F231" s="23">
        <v>12800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18500</v>
      </c>
      <c r="E233" s="23">
        <v>0</v>
      </c>
      <c r="F233" s="23">
        <v>30345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2020-03-04T06:46:21Z</cp:lastPrinted>
  <dcterms:created xsi:type="dcterms:W3CDTF">2018-12-30T09:54:12Z</dcterms:created>
  <dcterms:modified xsi:type="dcterms:W3CDTF">2020-03-04T06:46:24Z</dcterms:modified>
</cp:coreProperties>
</file>