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54" i="1" l="1"/>
  <c r="B33" i="1"/>
  <c r="I245" i="1"/>
  <c r="I176" i="1"/>
  <c r="I225" i="1"/>
  <c r="I23" i="1"/>
  <c r="I31" i="1"/>
  <c r="I34" i="1"/>
  <c r="B36" i="1"/>
  <c r="I37" i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<sst xmlns="http://schemas.openxmlformats.org/spreadsheetml/2006/main" count="245" uniqueCount="216">
  <si>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</si>
  <si>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</si>
  <si>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</si>
  <si>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</si>
  <si>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</si>
  <si>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</si>
  <si>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</si>
  <si>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</si>
  <si>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</si>
  <si>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</si>
  <si>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</si>
  <si>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</si>
  <si>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</si>
  <si>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</si>
  <si>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</si>
  <si>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</si>
  <si>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</si>
  <si>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</si>
  <si>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</si>
  <si>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</si>
  <si>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</si>
  <si>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</si>
  <si>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</si>
  <si>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</si>
  <si>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</si>
  <si>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</si>
  <si>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</si>
  <si>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</si>
  <si>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</si>
  <si>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</si>
  <si>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</si>
  <si>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</si>
  <si>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</si>
  <si>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</si>
  <si>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</si>
  <si>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</si>
  <si>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</si>
  <si>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</si>
  <si>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</si>
  <si>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</si>
  <si>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</si>
  <si>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</si>
  <si>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</si>
  <si>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</si>
  <si>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</si>
  <si>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</si>
  <si>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</si>
  <si>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</si>
  <si>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</si>
  <si>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</si>
  <si>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</si>
  <si>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</si>
  <si>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</si>
  <si>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</si>
  <si>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</si>
  <si>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</si>
  <si>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</si>
  <si>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</si>
  <si>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</si>
  <si>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</si>
  <si>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</si>
  <si>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</si>
  <si>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</si>
  <si>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</si>
  <si>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</si>
  <si>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</si>
  <si>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</si>
  <si>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</si>
  <si>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</si>
  <si>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</si>
  <si>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</si>
  <si>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</si>
  <si>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</si>
  <si>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</si>
  <si>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</si>
  <si>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</si>
  <si>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</si>
  <si>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</si>
  <si>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</si>
  <si>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</si>
  <si>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</si>
  <si>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</si>
  <si>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</si>
  <si>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</si>
  <si>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</si>
  <si>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</si>
  <si>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</si>
  <si>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</si>
  <si>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</si>
  <si>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</si>
  <si>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</si>
  <si>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</si>
  <si>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</si>
  <si>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</si>
  <si>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</si>
  <si>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</si>
  <si>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</si>
  <si>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</si>
  <si>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</si>
  <si>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</si>
  <si>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</si>
  <si>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</si>
  <si>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</si>
  <si>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</si>
  <si>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</si>
  <si>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</si>
  <si>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</si>
  <si>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</si>
  <si>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</si>
  <si>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</si>
  <si>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</si>
  <si>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</si>
  <si>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</si>
  <si>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</si>
  <si>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</si>
  <si>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</si>
  <si>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</si>
  <si>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</si>
  <si>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</si>
  <si>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</si>
  <si>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</si>
  <si>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</si>
  <si>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</si>
  <si>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</si>
  <si>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</si>
  <si>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</si>
  <si>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</si>
  <si>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</si>
  <si>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</si>
  <si>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</si>
  <si>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</si>
  <si>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</si>
  <si>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</si>
  <si>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</si>
  <si>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</si>
  <si>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</si>
  <si>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</si>
  <si>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</si>
  <si>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</si>
  <si>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</si>
  <si>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</si>
  <si>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</si>
  <si>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</si>
  <si>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</si>
  <si>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</si>
  <si>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</si>
  <si>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</si>
  <si>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</si>
  <si>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</si>
  <si>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</si>
  <si>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</si>
  <si>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</si>
  <si>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</si>
  <si>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</si>
  <si>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</si>
  <si>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</si>
  <si>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</si>
  <si>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</si>
  <si>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</si>
  <si>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</si>
  <si>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</si>
  <si>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</si>
  <si>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</si>
  <si>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</si>
  <si>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</si>
  <si>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</si>
  <si>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</si>
  <si>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</si>
  <si>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</si>
  <si>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</si>
  <si>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</si>
  <si>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</si>
  <si>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</si>
  <si>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</si>
  <si>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</si>
  <si>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</si>
  <si>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</si>
  <si>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</si>
  <si>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</si>
  <si>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</si>
  <si>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</si>
  <si>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</si>
  <si>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</si>
  <si>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</si>
  <si>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</si>
  <si>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</si>
  <si>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</si>
  <si>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</si>
  <si>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</si>
  <si>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</si>
  <si>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</si>
  <si>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</si>
  <si>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</si>
  <si>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</si>
  <si>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</si>
  <si>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</si>
  <si>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</si>
  <si>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</si>
  <si>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</si>
  <si>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</si>
  <si>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</si>
  <si>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</si>
  <si>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</si>
  <si>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</si>
  <si>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</si>
  <si>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</si>
  <si>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</si>
  <si>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</si>
  <si>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</si>
  <si>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</si>
  <si>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</si>
  <si>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</si>
  <si>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ފެމިލީ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</si>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</sst>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26590353</v>
      </c>
      <c r="C9" s="15">
        <f t="shared" si="0"/>
        <v>26590353</v>
      </c>
      <c r="D9" s="15">
        <f t="shared" si="0"/>
        <v>26540353</v>
      </c>
      <c r="E9" s="15">
        <f t="shared" si="0"/>
        <v>26419631</v>
      </c>
      <c r="F9" s="15">
        <f>F13</f>
        <v>25820439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198000</v>
      </c>
      <c r="C10" s="16">
        <f t="shared" si="2"/>
        <v>198000</v>
      </c>
      <c r="D10" s="16">
        <f t="shared" si="2"/>
        <v>198000</v>
      </c>
      <c r="E10" s="16">
        <f t="shared" si="2"/>
        <v>323302</v>
      </c>
      <c r="F10" s="16">
        <f>F26</f>
        <v>910220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26788353</v>
      </c>
      <c r="C11" s="18">
        <f t="shared" si="3"/>
        <v>26788353</v>
      </c>
      <c r="D11" s="18">
        <f t="shared" si="3"/>
        <v>26738353</v>
      </c>
      <c r="E11" s="18">
        <f t="shared" si="3"/>
        <v>26742933</v>
      </c>
      <c r="F11" s="18">
        <f>SUM(F9:F10)</f>
        <v>26730659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26590353</v>
      </c>
      <c r="C13" s="18">
        <f t="shared" si="4"/>
        <v>26590353</v>
      </c>
      <c r="D13" s="18">
        <f t="shared" si="4"/>
        <v>26540353</v>
      </c>
      <c r="E13" s="18">
        <f t="shared" si="4"/>
        <v>26419631</v>
      </c>
      <c r="F13" s="18">
        <f>SUM(F14:F24)</f>
        <v>25820439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23366230</v>
      </c>
      <c r="C14" s="22">
        <f t="shared" si="5"/>
        <v>23366230</v>
      </c>
      <c r="D14" s="22">
        <f t="shared" si="5"/>
        <v>23366230</v>
      </c>
      <c r="E14" s="22">
        <f t="shared" si="5"/>
        <v>23656163</v>
      </c>
      <c r="F14" s="22">
        <f>F36</f>
        <v>23057910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713235</v>
      </c>
      <c r="C15" s="23">
        <f t="shared" si="6"/>
        <v>713235</v>
      </c>
      <c r="D15" s="23">
        <f t="shared" si="6"/>
        <v>713235</v>
      </c>
      <c r="E15" s="23">
        <f t="shared" si="6"/>
        <v>685307</v>
      </c>
      <c r="F15" s="23">
        <f>F77</f>
        <v>694496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62000</v>
      </c>
      <c r="C16" s="23">
        <f t="shared" si="7"/>
        <v>62000</v>
      </c>
      <c r="D16" s="23">
        <f t="shared" si="7"/>
        <v>62000</v>
      </c>
      <c r="E16" s="23">
        <f t="shared" si="7"/>
        <v>25000</v>
      </c>
      <c r="F16" s="23">
        <f>F85</f>
        <v>34057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813097</v>
      </c>
      <c r="C17" s="23">
        <f t="shared" si="8"/>
        <v>813097</v>
      </c>
      <c r="D17" s="23">
        <f t="shared" si="8"/>
        <v>813097</v>
      </c>
      <c r="E17" s="23">
        <f t="shared" si="8"/>
        <v>361275</v>
      </c>
      <c r="F17" s="23">
        <f>F93</f>
        <v>503748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1504541</v>
      </c>
      <c r="C18" s="23">
        <f t="shared" si="9"/>
        <v>1504541</v>
      </c>
      <c r="D18" s="23">
        <f t="shared" si="9"/>
        <v>1454541</v>
      </c>
      <c r="E18" s="23">
        <f t="shared" si="9"/>
        <v>1352042</v>
      </c>
      <c r="F18" s="23">
        <f>F107</f>
        <v>1333752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131250</v>
      </c>
      <c r="C21" s="23">
        <f t="shared" si="12"/>
        <v>131250</v>
      </c>
      <c r="D21" s="23">
        <f t="shared" si="12"/>
        <v>131250</v>
      </c>
      <c r="E21" s="23">
        <f t="shared" si="12"/>
        <v>339844</v>
      </c>
      <c r="F21" s="23">
        <f>F150</f>
        <v>196476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198000</v>
      </c>
      <c r="C26" s="18">
        <f t="shared" si="16"/>
        <v>198000</v>
      </c>
      <c r="D26" s="18">
        <f t="shared" si="16"/>
        <v>198000</v>
      </c>
      <c r="E26" s="18">
        <f t="shared" si="16"/>
        <v>323302</v>
      </c>
      <c r="F26" s="18">
        <f>SUM(F27:F34)</f>
        <v>910220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198000</v>
      </c>
      <c r="C31" s="23">
        <f t="shared" si="21"/>
        <v>198000</v>
      </c>
      <c r="D31" s="23">
        <f t="shared" si="21"/>
        <v>198000</v>
      </c>
      <c r="E31" s="23">
        <f t="shared" si="21"/>
        <v>323302</v>
      </c>
      <c r="F31" s="23">
        <f>F225</f>
        <v>910220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23366230</v>
      </c>
      <c r="C36" s="18">
        <f t="shared" si="25"/>
        <v>23366230</v>
      </c>
      <c r="D36" s="18">
        <f t="shared" si="25"/>
        <v>23366230</v>
      </c>
      <c r="E36" s="18">
        <f t="shared" si="25"/>
        <v>23656163</v>
      </c>
      <c r="F36" s="18">
        <f>SUM(F37:F38)</f>
        <v>23057910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12566514</v>
      </c>
      <c r="C37" s="25">
        <f t="shared" si="26"/>
        <v>12566514</v>
      </c>
      <c r="D37" s="25">
        <f t="shared" si="26"/>
        <v>12566514</v>
      </c>
      <c r="E37" s="25">
        <f t="shared" si="26"/>
        <v>12873730</v>
      </c>
      <c r="F37" s="25">
        <f>F40</f>
        <v>12335756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10799716</v>
      </c>
      <c r="C38" s="23">
        <f t="shared" si="27"/>
        <v>10799716</v>
      </c>
      <c r="D38" s="23">
        <f t="shared" si="27"/>
        <v>10799716</v>
      </c>
      <c r="E38" s="23">
        <f t="shared" si="27"/>
        <v>10782433</v>
      </c>
      <c r="F38" s="23">
        <f>F44</f>
        <v>10722154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12566514</v>
      </c>
      <c r="C40" s="18">
        <f t="shared" si="28"/>
        <v>12566514</v>
      </c>
      <c r="D40" s="18">
        <f t="shared" si="28"/>
        <v>12566514</v>
      </c>
      <c r="E40" s="18">
        <f t="shared" si="28"/>
        <v>12873730</v>
      </c>
      <c r="F40" s="18">
        <f>SUM(F41:F42)</f>
        <v>12335756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10189075</v>
      </c>
      <c r="C41" s="25">
        <v>10189075</v>
      </c>
      <c r="D41" s="25">
        <v>10189075</v>
      </c>
      <c r="E41" s="25">
        <v>10184126</v>
      </c>
      <c r="F41" s="25">
        <v>9958317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2377439</v>
      </c>
      <c r="C42" s="23">
        <v>2377439</v>
      </c>
      <c r="D42" s="23">
        <v>2377439</v>
      </c>
      <c r="E42" s="23">
        <v>2689604</v>
      </c>
      <c r="F42" s="23">
        <v>2377439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10799716</v>
      </c>
      <c r="C44" s="18">
        <f t="shared" si="29"/>
        <v>10799716</v>
      </c>
      <c r="D44" s="18">
        <f t="shared" si="29"/>
        <v>10799716</v>
      </c>
      <c r="E44" s="18">
        <f t="shared" si="29"/>
        <v>10782433</v>
      </c>
      <c r="F44" s="18">
        <f>SUM(F45:F75)</f>
        <v>10722154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288000</v>
      </c>
      <c r="C48" s="23">
        <v>288000</v>
      </c>
      <c r="D48" s="23">
        <v>288000</v>
      </c>
      <c r="E48" s="23">
        <v>281400</v>
      </c>
      <c r="F48" s="23">
        <v>281300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9600</v>
      </c>
      <c r="C51" s="23">
        <v>9600</v>
      </c>
      <c r="D51" s="23">
        <v>9600</v>
      </c>
      <c r="E51" s="23">
        <v>10179</v>
      </c>
      <c r="F51" s="23">
        <v>10845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1505</v>
      </c>
      <c r="G54" s="32" t="s">
        <v>45</v>
      </c>
      <c r="H54" s="8">
        <v>212012</v>
      </c>
      <c r="I54" s="4" t="str">
        <f t="shared" si="1"/>
        <v>SHOW</v>
      </c>
    </row>
    <row r="55" spans="1:9" ht="22.5" customHeight="1">
      <c r="A55" s="8">
        <v>212013</v>
      </c>
      <c r="B55" s="23">
        <v>53976</v>
      </c>
      <c r="C55" s="23">
        <v>53976</v>
      </c>
      <c r="D55" s="23">
        <v>53976</v>
      </c>
      <c r="E55" s="23">
        <v>53064</v>
      </c>
      <c r="F55" s="23">
        <v>40807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4690277</v>
      </c>
      <c r="C56" s="23">
        <v>4690277</v>
      </c>
      <c r="D56" s="23">
        <v>4690277</v>
      </c>
      <c r="E56" s="23">
        <v>4670673</v>
      </c>
      <c r="F56" s="23">
        <v>4591987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380</v>
      </c>
      <c r="G57" s="32" t="s">
        <v>48</v>
      </c>
      <c r="H57" s="8">
        <v>212015</v>
      </c>
      <c r="I57" s="4" t="str">
        <f t="shared" si="1"/>
        <v>SHOW</v>
      </c>
    </row>
    <row r="58" spans="1:9" ht="22.5" customHeight="1">
      <c r="A58" s="8">
        <v>212016</v>
      </c>
      <c r="B58" s="23">
        <v>471480</v>
      </c>
      <c r="C58" s="23">
        <v>471480</v>
      </c>
      <c r="D58" s="23">
        <v>471480</v>
      </c>
      <c r="E58" s="23">
        <v>491143</v>
      </c>
      <c r="F58" s="23">
        <v>438800</v>
      </c>
      <c r="G58" s="32" t="s">
        <v>49</v>
      </c>
      <c r="H58" s="8">
        <v>212016</v>
      </c>
      <c r="I58" s="4" t="str">
        <f t="shared" si="1"/>
        <v>SHOW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9990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2722493</v>
      </c>
      <c r="C65" s="23">
        <v>2722493</v>
      </c>
      <c r="D65" s="23">
        <v>2722493</v>
      </c>
      <c r="E65" s="23">
        <v>2726601</v>
      </c>
      <c r="F65" s="23">
        <v>2724201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196200</v>
      </c>
      <c r="C66" s="23">
        <v>196200</v>
      </c>
      <c r="D66" s="23">
        <v>196200</v>
      </c>
      <c r="E66" s="23">
        <v>198513</v>
      </c>
      <c r="F66" s="23">
        <v>197671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253500</v>
      </c>
      <c r="C67" s="23">
        <v>253500</v>
      </c>
      <c r="D67" s="23">
        <v>253500</v>
      </c>
      <c r="E67" s="23">
        <v>253500</v>
      </c>
      <c r="F67" s="23">
        <v>244806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1768710</v>
      </c>
      <c r="C69" s="23">
        <v>1768710</v>
      </c>
      <c r="D69" s="23">
        <v>1768710</v>
      </c>
      <c r="E69" s="23">
        <v>1765743</v>
      </c>
      <c r="F69" s="23">
        <v>1791792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345480</v>
      </c>
      <c r="C75" s="23">
        <v>345480</v>
      </c>
      <c r="D75" s="23">
        <v>345480</v>
      </c>
      <c r="E75" s="23">
        <v>331617</v>
      </c>
      <c r="F75" s="23">
        <v>388070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713235</v>
      </c>
      <c r="C77" s="18">
        <f t="shared" si="31"/>
        <v>713235</v>
      </c>
      <c r="D77" s="18">
        <f t="shared" si="31"/>
        <v>713235</v>
      </c>
      <c r="E77" s="18">
        <f t="shared" si="31"/>
        <v>685307</v>
      </c>
      <c r="F77" s="18">
        <f>SUM(F78:F83)</f>
        <v>694496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713235</v>
      </c>
      <c r="C83" s="23">
        <v>713235</v>
      </c>
      <c r="D83" s="23">
        <v>713235</v>
      </c>
      <c r="E83" s="23">
        <v>685307</v>
      </c>
      <c r="F83" s="23">
        <v>694496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62000</v>
      </c>
      <c r="C85" s="18">
        <f t="shared" si="32"/>
        <v>62000</v>
      </c>
      <c r="D85" s="18">
        <f t="shared" si="32"/>
        <v>62000</v>
      </c>
      <c r="E85" s="18">
        <f t="shared" si="32"/>
        <v>25000</v>
      </c>
      <c r="F85" s="18">
        <f>SUM(F86:F91)</f>
        <v>34057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18500</v>
      </c>
      <c r="C86" s="25">
        <v>18500</v>
      </c>
      <c r="D86" s="25">
        <v>18500</v>
      </c>
      <c r="E86" s="25">
        <v>5000</v>
      </c>
      <c r="F86" s="25">
        <v>2054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43500</v>
      </c>
      <c r="C87" s="23">
        <v>43500</v>
      </c>
      <c r="D87" s="23">
        <v>43500</v>
      </c>
      <c r="E87" s="23">
        <v>20000</v>
      </c>
      <c r="F87" s="23">
        <v>32003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813097</v>
      </c>
      <c r="C93" s="18">
        <f t="shared" si="33"/>
        <v>813097</v>
      </c>
      <c r="D93" s="18">
        <f t="shared" si="33"/>
        <v>813097</v>
      </c>
      <c r="E93" s="18">
        <f t="shared" si="33"/>
        <v>361275</v>
      </c>
      <c r="F93" s="18">
        <f>SUM(F94:F105)</f>
        <v>503748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389500</v>
      </c>
      <c r="C94" s="25">
        <v>389500</v>
      </c>
      <c r="D94" s="25">
        <v>389500</v>
      </c>
      <c r="E94" s="25">
        <v>196686</v>
      </c>
      <c r="F94" s="25">
        <v>356670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75400</v>
      </c>
      <c r="C95" s="23">
        <v>75400</v>
      </c>
      <c r="D95" s="23">
        <v>75400</v>
      </c>
      <c r="E95" s="23">
        <v>46109</v>
      </c>
      <c r="F95" s="23">
        <v>28573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42500</v>
      </c>
      <c r="C96" s="23">
        <v>42500</v>
      </c>
      <c r="D96" s="23">
        <v>42500</v>
      </c>
      <c r="E96" s="23">
        <v>38000</v>
      </c>
      <c r="F96" s="23">
        <v>20788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27500</v>
      </c>
      <c r="C97" s="23">
        <v>27500</v>
      </c>
      <c r="D97" s="23">
        <v>27500</v>
      </c>
      <c r="E97" s="23">
        <v>8000</v>
      </c>
      <c r="F97" s="23">
        <v>7872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85500</v>
      </c>
      <c r="C98" s="23">
        <v>85500</v>
      </c>
      <c r="D98" s="23">
        <v>85500</v>
      </c>
      <c r="E98" s="23">
        <v>20000</v>
      </c>
      <c r="F98" s="23">
        <v>24015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22500</v>
      </c>
      <c r="C99" s="23">
        <v>22500</v>
      </c>
      <c r="D99" s="23">
        <v>22500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77000</v>
      </c>
      <c r="C100" s="23">
        <v>77000</v>
      </c>
      <c r="D100" s="23">
        <v>77000</v>
      </c>
      <c r="E100" s="23">
        <v>0</v>
      </c>
      <c r="F100" s="23">
        <v>2750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46907</v>
      </c>
      <c r="C101" s="23">
        <v>46907</v>
      </c>
      <c r="D101" s="23">
        <v>46907</v>
      </c>
      <c r="E101" s="23">
        <v>30480</v>
      </c>
      <c r="F101" s="23">
        <v>32497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12750</v>
      </c>
      <c r="C102" s="23">
        <v>12750</v>
      </c>
      <c r="D102" s="23">
        <v>12750</v>
      </c>
      <c r="E102" s="23">
        <v>5000</v>
      </c>
      <c r="F102" s="23">
        <v>5259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15500</v>
      </c>
      <c r="C103" s="23">
        <v>15500</v>
      </c>
      <c r="D103" s="23">
        <v>15500</v>
      </c>
      <c r="E103" s="23">
        <v>7000</v>
      </c>
      <c r="F103" s="23">
        <v>9836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2664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18040</v>
      </c>
      <c r="C105" s="23">
        <v>18040</v>
      </c>
      <c r="D105" s="23">
        <v>18040</v>
      </c>
      <c r="E105" s="23">
        <v>10000</v>
      </c>
      <c r="F105" s="23">
        <v>12824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1504541</v>
      </c>
      <c r="C107" s="18">
        <f t="shared" si="34"/>
        <v>1504541</v>
      </c>
      <c r="D107" s="18">
        <f t="shared" si="34"/>
        <v>1454541</v>
      </c>
      <c r="E107" s="18">
        <f t="shared" si="34"/>
        <v>1352042</v>
      </c>
      <c r="F107" s="18">
        <f>SUM(F108:F133)</f>
        <v>1333752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185500</v>
      </c>
      <c r="C108" s="25">
        <v>185500</v>
      </c>
      <c r="D108" s="25">
        <v>185500</v>
      </c>
      <c r="E108" s="25">
        <v>193479</v>
      </c>
      <c r="F108" s="25">
        <v>159416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398288</v>
      </c>
      <c r="C109" s="23">
        <v>398288</v>
      </c>
      <c r="D109" s="23">
        <v>398288</v>
      </c>
      <c r="E109" s="23">
        <v>485888</v>
      </c>
      <c r="F109" s="23">
        <v>398288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72500</v>
      </c>
      <c r="C110" s="23">
        <v>72500</v>
      </c>
      <c r="D110" s="23">
        <v>72500</v>
      </c>
      <c r="E110" s="23">
        <v>45000</v>
      </c>
      <c r="F110" s="23">
        <v>58211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389328</v>
      </c>
      <c r="C111" s="23">
        <v>389328</v>
      </c>
      <c r="D111" s="23">
        <v>389328</v>
      </c>
      <c r="E111" s="23">
        <v>300000</v>
      </c>
      <c r="F111" s="23">
        <v>336453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150000</v>
      </c>
      <c r="C115" s="23">
        <v>150000</v>
      </c>
      <c r="D115" s="23">
        <v>150000</v>
      </c>
      <c r="E115" s="23">
        <v>63300</v>
      </c>
      <c r="F115" s="23">
        <v>135610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155000</v>
      </c>
      <c r="C117" s="23">
        <v>155000</v>
      </c>
      <c r="D117" s="23">
        <v>105000</v>
      </c>
      <c r="E117" s="23">
        <v>105000</v>
      </c>
      <c r="F117" s="23">
        <v>103551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6500</v>
      </c>
      <c r="C118" s="23">
        <v>6500</v>
      </c>
      <c r="D118" s="23">
        <v>6500</v>
      </c>
      <c r="E118" s="23">
        <v>5000</v>
      </c>
      <c r="F118" s="23">
        <v>3133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103000</v>
      </c>
      <c r="C119" s="23">
        <v>103000</v>
      </c>
      <c r="D119" s="23">
        <v>103000</v>
      </c>
      <c r="E119" s="23">
        <v>123300</v>
      </c>
      <c r="F119" s="23">
        <v>108300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7575</v>
      </c>
      <c r="C126" s="23">
        <v>7575</v>
      </c>
      <c r="D126" s="23">
        <v>7575</v>
      </c>
      <c r="E126" s="23">
        <v>5976</v>
      </c>
      <c r="F126" s="23">
        <v>5976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15000</v>
      </c>
      <c r="C131" s="23">
        <v>15000</v>
      </c>
      <c r="D131" s="23">
        <v>15000</v>
      </c>
      <c r="E131" s="23">
        <v>13899</v>
      </c>
      <c r="F131" s="23">
        <v>14822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1850</v>
      </c>
      <c r="C132" s="23">
        <v>1850</v>
      </c>
      <c r="D132" s="23">
        <v>1850</v>
      </c>
      <c r="E132" s="23">
        <v>1200</v>
      </c>
      <c r="F132" s="23">
        <v>1850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20000</v>
      </c>
      <c r="C133" s="23">
        <v>20000</v>
      </c>
      <c r="D133" s="23">
        <v>20000</v>
      </c>
      <c r="E133" s="23">
        <v>10000</v>
      </c>
      <c r="F133" s="23">
        <v>8142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131250</v>
      </c>
      <c r="C150" s="18">
        <f t="shared" si="38"/>
        <v>131250</v>
      </c>
      <c r="D150" s="18">
        <f t="shared" si="38"/>
        <v>131250</v>
      </c>
      <c r="E150" s="18">
        <f t="shared" si="38"/>
        <v>339844</v>
      </c>
      <c r="F150" s="18">
        <f>SUM(F151:F168)</f>
        <v>196476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35500</v>
      </c>
      <c r="C158" s="23">
        <v>35500</v>
      </c>
      <c r="D158" s="23">
        <v>35500</v>
      </c>
      <c r="E158" s="23">
        <v>142198</v>
      </c>
      <c r="F158" s="23">
        <v>82041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6895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45750</v>
      </c>
      <c r="C160" s="23">
        <v>45750</v>
      </c>
      <c r="D160" s="23">
        <v>45750</v>
      </c>
      <c r="E160" s="23">
        <v>43614</v>
      </c>
      <c r="F160" s="23">
        <v>53600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24808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54032</v>
      </c>
      <c r="F166" s="23">
        <v>29132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198000</v>
      </c>
      <c r="C225" s="18">
        <f t="shared" si="47"/>
        <v>198000</v>
      </c>
      <c r="D225" s="18">
        <f t="shared" si="47"/>
        <v>198000</v>
      </c>
      <c r="E225" s="18">
        <f t="shared" si="47"/>
        <v>323302</v>
      </c>
      <c r="F225" s="18">
        <f>SUM(F226:F238)</f>
        <v>910220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85000</v>
      </c>
      <c r="F226" s="25">
        <v>122587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60000</v>
      </c>
      <c r="C227" s="23">
        <v>60000</v>
      </c>
      <c r="D227" s="23">
        <v>60000</v>
      </c>
      <c r="E227" s="23">
        <v>75274</v>
      </c>
      <c r="F227" s="23">
        <v>218445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3000</v>
      </c>
      <c r="C231" s="23">
        <v>3000</v>
      </c>
      <c r="D231" s="23">
        <v>3000</v>
      </c>
      <c r="E231" s="23">
        <v>3000</v>
      </c>
      <c r="F231" s="23">
        <v>8480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35000</v>
      </c>
      <c r="C232" s="23">
        <v>35000</v>
      </c>
      <c r="D232" s="23">
        <v>35000</v>
      </c>
      <c r="E232" s="23">
        <v>36040</v>
      </c>
      <c r="F232" s="23">
        <v>6590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123988</v>
      </c>
      <c r="F233" s="23">
        <v>554118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2020-03-04T05:38:59Z</cp:lastPrinted>
  <dcterms:created xsi:type="dcterms:W3CDTF">2018-12-30T09:54:12Z</dcterms:created>
  <dcterms:modified xsi:type="dcterms:W3CDTF">2020-03-04T05:39:02Z</dcterms:modified>
</cp:coreProperties>
</file>