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I3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<sst xmlns="http://schemas.openxmlformats.org/spreadsheetml/2006/main" count="245" uniqueCount="216">
  <si>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</si>
  <si>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</si>
  <si>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</si>
  <si>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</si>
  <si>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</si>
  <si>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</si>
  <si>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</si>
  <si>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</si>
  <si>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</si>
  <si>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</si>
  <si>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</si>
  <si>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</si>
  <si>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</si>
  <si>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</si>
  <si>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</si>
  <si>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</si>
  <si>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</si>
  <si>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</si>
  <si>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</si>
  <si>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</si>
  <si>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</si>
  <si>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</si>
  <si>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</si>
  <si>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</si>
  <si>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</si>
  <si>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</si>
  <si>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</si>
  <si>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</si>
  <si>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</si>
  <si>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</si>
  <si>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</si>
  <si>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</si>
  <si>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</si>
  <si>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</si>
  <si>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</si>
  <si>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</si>
  <si>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</si>
  <si>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</si>
  <si>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</si>
  <si>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</si>
  <si>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</si>
  <si>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</si>
  <si>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</si>
  <si>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</si>
  <si>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</si>
  <si>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</si>
  <si>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</si>
  <si>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</si>
  <si>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</si>
  <si>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</si>
  <si>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</si>
  <si>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</si>
  <si>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</si>
  <si>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</si>
  <si>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</si>
  <si>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</si>
  <si>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</si>
  <si>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</si>
  <si>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</si>
  <si>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</si>
  <si>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</si>
  <si>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</si>
  <si>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</si>
  <si>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</si>
  <si>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</si>
  <si>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</si>
  <si>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</si>
  <si>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</si>
  <si>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</si>
  <si>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</si>
  <si>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</si>
  <si>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</si>
  <si>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</si>
  <si>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</si>
  <si>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</si>
  <si>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</si>
  <si>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</si>
  <si>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</si>
  <si>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</si>
  <si>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</si>
  <si>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</si>
  <si>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</si>
  <si>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</si>
  <si>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</si>
  <si>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</si>
  <si>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</si>
  <si>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</si>
  <si>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</si>
  <si>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</si>
  <si>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</si>
  <si>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</si>
  <si>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</si>
  <si>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</si>
  <si>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</si>
  <si>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</si>
  <si>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</si>
  <si>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</si>
  <si>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</si>
  <si>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</si>
  <si>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</si>
  <si>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</si>
  <si>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</si>
  <si>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</si>
  <si>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</si>
  <si>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</si>
  <si>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</si>
  <si>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</si>
  <si>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</si>
  <si>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</si>
  <si>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</si>
  <si>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</si>
  <si>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</si>
  <si>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</si>
  <si>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</si>
  <si>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</si>
  <si>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</si>
  <si>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</si>
  <si>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</si>
  <si>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</si>
  <si>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</si>
  <si>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</si>
  <si>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</si>
  <si>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</si>
  <si>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</si>
  <si>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</si>
  <si>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</si>
  <si>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</si>
  <si>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</si>
  <si>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</si>
  <si>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</si>
  <si>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</si>
  <si>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</si>
  <si>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</si>
  <si>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</si>
  <si>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</si>
  <si>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</si>
  <si>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</si>
  <si>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</si>
  <si>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</si>
  <si>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</si>
  <si>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</si>
  <si>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</si>
  <si>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</si>
  <si>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</si>
  <si>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</si>
  <si>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</si>
  <si>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</si>
  <si>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</si>
  <si>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</si>
  <si>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</si>
  <si>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</si>
  <si>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</si>
  <si>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</si>
  <si>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</si>
  <si>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</si>
  <si>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</si>
  <si>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</si>
  <si>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</si>
  <si>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</si>
  <si>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</si>
  <si>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</si>
  <si>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</si>
  <si>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</si>
  <si>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</si>
  <si>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</si>
  <si>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</si>
  <si>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</si>
  <si>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</si>
  <si>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</si>
  <si>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</si>
  <si>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</si>
  <si>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</si>
  <si>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</si>
  <si>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</si>
  <si>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</si>
  <si>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</si>
  <si>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</si>
  <si>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</si>
  <si>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</si>
  <si>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</si>
  <si>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</si>
  <si>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</si>
  <si>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</si>
  <si>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</si>
  <si>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</si>
  <si>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</si>
  <si>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</si>
  <si>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</si>
  <si>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</si>
  <si>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</si>
  <si>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</si>
  <si>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</si>
  <si>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</si>
  <si>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</si>
  <si>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</si>
  <si>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</si>
  <si>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</si>
  <si>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</si>
  <si>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</si>
  <si>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</si>
  <si>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</si>
  <si>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</si>
  <si>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</si>
  <si>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</si>
  <si>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</si>
  <si>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</si>
  <si>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</si>
  <si>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</si>
  <si>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</si>
  <si>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</si>
  <si>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</si>
  <si>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</si>
  <si>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ހާފިޒު އަހްމަދު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</si>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</sst>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1118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14606343</v>
      </c>
      <c r="C9" s="15">
        <f t="shared" si="0"/>
        <v>14606343</v>
      </c>
      <c r="D9" s="15">
        <f t="shared" si="0"/>
        <v>14606343</v>
      </c>
      <c r="E9" s="15">
        <f t="shared" si="0"/>
        <v>14653314</v>
      </c>
      <c r="F9" s="15">
        <f>F13</f>
        <v>12984222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110000</v>
      </c>
      <c r="C10" s="16">
        <f t="shared" si="1"/>
        <v>110000</v>
      </c>
      <c r="D10" s="16">
        <f t="shared" si="1"/>
        <v>110000</v>
      </c>
      <c r="E10" s="16">
        <f t="shared" si="1"/>
        <v>30000</v>
      </c>
      <c r="F10" s="16">
        <f>F26</f>
        <v>145829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14716343</v>
      </c>
      <c r="C11" s="18">
        <f t="shared" si="3"/>
        <v>14716343</v>
      </c>
      <c r="D11" s="18">
        <f t="shared" si="3"/>
        <v>14716343</v>
      </c>
      <c r="E11" s="18">
        <f t="shared" si="3"/>
        <v>14683314</v>
      </c>
      <c r="F11" s="18">
        <f>SUM(F9:F10)</f>
        <v>13130051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14606343</v>
      </c>
      <c r="C13" s="18">
        <f t="shared" si="4"/>
        <v>14606343</v>
      </c>
      <c r="D13" s="18">
        <f t="shared" si="4"/>
        <v>14606343</v>
      </c>
      <c r="E13" s="18">
        <f t="shared" si="4"/>
        <v>14653314</v>
      </c>
      <c r="F13" s="18">
        <f>SUM(F14:F24)</f>
        <v>12984222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12929298</v>
      </c>
      <c r="C14" s="22">
        <f t="shared" si="5"/>
        <v>12929298</v>
      </c>
      <c r="D14" s="22">
        <f t="shared" si="5"/>
        <v>12929298</v>
      </c>
      <c r="E14" s="22">
        <f t="shared" si="5"/>
        <v>12836305</v>
      </c>
      <c r="F14" s="22">
        <f>F36</f>
        <v>10460451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537545</v>
      </c>
      <c r="C15" s="23">
        <f t="shared" si="6"/>
        <v>537545</v>
      </c>
      <c r="D15" s="23">
        <f t="shared" si="6"/>
        <v>537545</v>
      </c>
      <c r="E15" s="23">
        <f t="shared" si="6"/>
        <v>513197</v>
      </c>
      <c r="F15" s="23">
        <f>F77</f>
        <v>458097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11000</v>
      </c>
      <c r="C16" s="23">
        <f t="shared" si="7"/>
        <v>11000</v>
      </c>
      <c r="D16" s="23">
        <f t="shared" si="7"/>
        <v>11000</v>
      </c>
      <c r="E16" s="23">
        <f t="shared" si="7"/>
        <v>13500</v>
      </c>
      <c r="F16" s="23">
        <f>F85</f>
        <v>10291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129000</v>
      </c>
      <c r="C17" s="23">
        <f t="shared" si="8"/>
        <v>129000</v>
      </c>
      <c r="D17" s="23">
        <f t="shared" si="8"/>
        <v>129000</v>
      </c>
      <c r="E17" s="23">
        <f t="shared" si="8"/>
        <v>79037</v>
      </c>
      <c r="F17" s="23">
        <f>F93</f>
        <v>61600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597000</v>
      </c>
      <c r="C18" s="23">
        <f t="shared" si="9"/>
        <v>597000</v>
      </c>
      <c r="D18" s="23">
        <f t="shared" si="9"/>
        <v>597000</v>
      </c>
      <c r="E18" s="23">
        <f t="shared" si="9"/>
        <v>824624</v>
      </c>
      <c r="F18" s="23">
        <f>F107</f>
        <v>1056353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110000</v>
      </c>
      <c r="C19" s="23">
        <f t="shared" si="10"/>
        <v>110000</v>
      </c>
      <c r="D19" s="23">
        <f t="shared" si="10"/>
        <v>110000</v>
      </c>
      <c r="E19" s="23">
        <f t="shared" si="10"/>
        <v>52250</v>
      </c>
      <c r="F19" s="23">
        <f>F135</f>
        <v>52250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101688</v>
      </c>
      <c r="F21" s="23">
        <f>F150</f>
        <v>62000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127500</v>
      </c>
      <c r="C23" s="23">
        <f t="shared" si="14"/>
        <v>127500</v>
      </c>
      <c r="D23" s="23">
        <f t="shared" si="14"/>
        <v>127500</v>
      </c>
      <c r="E23" s="23">
        <f t="shared" si="14"/>
        <v>232713</v>
      </c>
      <c r="F23" s="23">
        <f>F176</f>
        <v>823180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145829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145829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12929298</v>
      </c>
      <c r="C36" s="18">
        <f t="shared" si="25"/>
        <v>12929298</v>
      </c>
      <c r="D36" s="18">
        <f t="shared" si="25"/>
        <v>12929298</v>
      </c>
      <c r="E36" s="18">
        <f t="shared" si="25"/>
        <v>12836305</v>
      </c>
      <c r="F36" s="18">
        <f>SUM(F37:F38)</f>
        <v>10460451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8447142</v>
      </c>
      <c r="C37" s="25">
        <f t="shared" si="26"/>
        <v>8447142</v>
      </c>
      <c r="D37" s="25">
        <f t="shared" si="26"/>
        <v>8447142</v>
      </c>
      <c r="E37" s="25">
        <f t="shared" si="26"/>
        <v>8315855</v>
      </c>
      <c r="F37" s="25">
        <f>F40</f>
        <v>6987530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4482156</v>
      </c>
      <c r="C38" s="23">
        <f t="shared" si="27"/>
        <v>4482156</v>
      </c>
      <c r="D38" s="23">
        <f t="shared" si="27"/>
        <v>4482156</v>
      </c>
      <c r="E38" s="23">
        <f t="shared" si="27"/>
        <v>4520450</v>
      </c>
      <c r="F38" s="23">
        <f>F44</f>
        <v>3472921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8447142</v>
      </c>
      <c r="C40" s="18">
        <f t="shared" si="28"/>
        <v>8447142</v>
      </c>
      <c r="D40" s="18">
        <f t="shared" si="28"/>
        <v>8447142</v>
      </c>
      <c r="E40" s="18">
        <f t="shared" si="28"/>
        <v>8315855</v>
      </c>
      <c r="F40" s="18">
        <f>SUM(F41:F42)</f>
        <v>6987530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7679220</v>
      </c>
      <c r="C41" s="25">
        <v>7679220</v>
      </c>
      <c r="D41" s="25">
        <v>7679220</v>
      </c>
      <c r="E41" s="25">
        <v>7520350</v>
      </c>
      <c r="F41" s="25">
        <v>6314536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767922</v>
      </c>
      <c r="C42" s="23">
        <v>767922</v>
      </c>
      <c r="D42" s="23">
        <v>767922</v>
      </c>
      <c r="E42" s="23">
        <v>795505</v>
      </c>
      <c r="F42" s="23">
        <v>672994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4482156</v>
      </c>
      <c r="C44" s="18">
        <f t="shared" si="29"/>
        <v>4482156</v>
      </c>
      <c r="D44" s="18">
        <f t="shared" si="29"/>
        <v>4482156</v>
      </c>
      <c r="E44" s="18">
        <f t="shared" si="29"/>
        <v>4520450</v>
      </c>
      <c r="F44" s="18">
        <f>SUM(F45:F75)</f>
        <v>3472921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1130436</v>
      </c>
      <c r="C46" s="23">
        <v>1130436</v>
      </c>
      <c r="D46" s="23">
        <v>1130436</v>
      </c>
      <c r="E46" s="23">
        <v>1125416</v>
      </c>
      <c r="F46" s="23">
        <v>804092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288000</v>
      </c>
      <c r="C48" s="23">
        <v>288000</v>
      </c>
      <c r="D48" s="23">
        <v>288000</v>
      </c>
      <c r="E48" s="23">
        <v>288000</v>
      </c>
      <c r="F48" s="23">
        <v>255000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180000</v>
      </c>
      <c r="C51" s="23">
        <v>180000</v>
      </c>
      <c r="D51" s="23">
        <v>180000</v>
      </c>
      <c r="E51" s="23">
        <v>177000</v>
      </c>
      <c r="F51" s="23">
        <v>180000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21600</v>
      </c>
      <c r="C52" s="23">
        <v>21600</v>
      </c>
      <c r="D52" s="23">
        <v>21600</v>
      </c>
      <c r="E52" s="23">
        <v>21600</v>
      </c>
      <c r="F52" s="23">
        <v>4800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18000</v>
      </c>
      <c r="C54" s="23">
        <v>18000</v>
      </c>
      <c r="D54" s="23">
        <v>18000</v>
      </c>
      <c r="E54" s="23">
        <v>18000</v>
      </c>
      <c r="F54" s="23">
        <v>4000</v>
      </c>
      <c r="G54" s="32" t="s">
        <v>45</v>
      </c>
      <c r="H54" s="8">
        <v>212012</v>
      </c>
      <c r="I54" s="4" t="str">
        <f t="shared" si="2"/>
        <v>SHOW</v>
      </c>
    </row>
    <row r="55" spans="1:9" ht="22.5" customHeight="1">
      <c r="A55" s="8">
        <v>212013</v>
      </c>
      <c r="B55" s="23">
        <v>36000</v>
      </c>
      <c r="C55" s="23">
        <v>36000</v>
      </c>
      <c r="D55" s="23">
        <v>36000</v>
      </c>
      <c r="E55" s="23">
        <v>38505</v>
      </c>
      <c r="F55" s="23">
        <v>30212</v>
      </c>
      <c r="G55" s="32" t="s">
        <v>46</v>
      </c>
      <c r="H55" s="8">
        <v>212013</v>
      </c>
      <c r="I55" s="4" t="str">
        <f t="shared" si="2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12000</v>
      </c>
      <c r="C66" s="23">
        <v>12000</v>
      </c>
      <c r="D66" s="23">
        <v>12000</v>
      </c>
      <c r="E66" s="23">
        <v>9000</v>
      </c>
      <c r="F66" s="23">
        <v>9000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306000</v>
      </c>
      <c r="C67" s="23">
        <v>306000</v>
      </c>
      <c r="D67" s="23">
        <v>306000</v>
      </c>
      <c r="E67" s="23">
        <v>124050</v>
      </c>
      <c r="F67" s="23">
        <v>156700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2112000</v>
      </c>
      <c r="C69" s="23">
        <v>2112000</v>
      </c>
      <c r="D69" s="23">
        <v>2112000</v>
      </c>
      <c r="E69" s="23">
        <v>2411650</v>
      </c>
      <c r="F69" s="23">
        <v>2029117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 thickBot="1">
      <c r="A73" s="8">
        <v>212031</v>
      </c>
      <c r="B73" s="23">
        <v>378120</v>
      </c>
      <c r="C73" s="23">
        <v>378120</v>
      </c>
      <c r="D73" s="23">
        <v>378120</v>
      </c>
      <c r="E73" s="23">
        <v>307229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ref="I74:I137" si="30">IF(SUM(B74:F74)&lt;&gt;0,"SHOW","HIDE")</f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537545</v>
      </c>
      <c r="C77" s="18">
        <f t="shared" si="31"/>
        <v>537545</v>
      </c>
      <c r="D77" s="18">
        <f t="shared" si="31"/>
        <v>537545</v>
      </c>
      <c r="E77" s="18">
        <f t="shared" si="31"/>
        <v>513197</v>
      </c>
      <c r="F77" s="18">
        <f>SUM(F78:F83)</f>
        <v>458097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537545</v>
      </c>
      <c r="C83" s="23">
        <v>537545</v>
      </c>
      <c r="D83" s="23">
        <v>537545</v>
      </c>
      <c r="E83" s="23">
        <v>513197</v>
      </c>
      <c r="F83" s="23">
        <v>458097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</v>
      </c>
      <c r="C85" s="18">
        <f t="shared" si="32"/>
        <v>11000</v>
      </c>
      <c r="D85" s="18">
        <f t="shared" si="32"/>
        <v>11000</v>
      </c>
      <c r="E85" s="18">
        <f t="shared" si="32"/>
        <v>13500</v>
      </c>
      <c r="F85" s="18">
        <f>SUM(F86:F91)</f>
        <v>10291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</v>
      </c>
      <c r="C86" s="25">
        <v>1000</v>
      </c>
      <c r="D86" s="25">
        <v>1000</v>
      </c>
      <c r="E86" s="25">
        <v>5000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500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</v>
      </c>
      <c r="C88" s="23">
        <v>10000</v>
      </c>
      <c r="D88" s="23">
        <v>10000</v>
      </c>
      <c r="E88" s="23">
        <v>7000</v>
      </c>
      <c r="F88" s="23">
        <v>7000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3291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129000</v>
      </c>
      <c r="C93" s="18">
        <f t="shared" si="33"/>
        <v>129000</v>
      </c>
      <c r="D93" s="18">
        <f t="shared" si="33"/>
        <v>129000</v>
      </c>
      <c r="E93" s="18">
        <f t="shared" si="33"/>
        <v>79037</v>
      </c>
      <c r="F93" s="18">
        <f>SUM(F94:F105)</f>
        <v>61600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51000</v>
      </c>
      <c r="C94" s="25">
        <v>51000</v>
      </c>
      <c r="D94" s="25">
        <v>51000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17000</v>
      </c>
      <c r="C95" s="23">
        <v>17000</v>
      </c>
      <c r="D95" s="23">
        <v>17000</v>
      </c>
      <c r="E95" s="23">
        <v>4719</v>
      </c>
      <c r="F95" s="23">
        <v>8100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51000</v>
      </c>
      <c r="C101" s="23">
        <v>51000</v>
      </c>
      <c r="D101" s="23">
        <v>51000</v>
      </c>
      <c r="E101" s="23">
        <v>30400</v>
      </c>
      <c r="F101" s="23">
        <v>16000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6688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597000</v>
      </c>
      <c r="C107" s="18">
        <f t="shared" si="34"/>
        <v>597000</v>
      </c>
      <c r="D107" s="18">
        <f t="shared" si="34"/>
        <v>597000</v>
      </c>
      <c r="E107" s="18">
        <f t="shared" si="34"/>
        <v>824624</v>
      </c>
      <c r="F107" s="18">
        <f>SUM(F108:F133)</f>
        <v>1056353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</v>
      </c>
      <c r="C108" s="25">
        <v>18000</v>
      </c>
      <c r="D108" s="25">
        <v>18000</v>
      </c>
      <c r="E108" s="25">
        <v>47000</v>
      </c>
      <c r="F108" s="25">
        <v>35000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300000</v>
      </c>
      <c r="F109" s="23">
        <v>550853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1250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19500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200000</v>
      </c>
      <c r="F114" s="23">
        <v>195400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12000</v>
      </c>
      <c r="F115" s="23">
        <v>5600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20000</v>
      </c>
      <c r="F118" s="23">
        <v>40000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30000</v>
      </c>
      <c r="F120" s="23">
        <v>35000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125000</v>
      </c>
      <c r="C122" s="23">
        <v>125000</v>
      </c>
      <c r="D122" s="23">
        <v>125000</v>
      </c>
      <c r="E122" s="23">
        <v>125000</v>
      </c>
      <c r="F122" s="23">
        <v>125000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0</v>
      </c>
      <c r="C128" s="23">
        <v>0</v>
      </c>
      <c r="D128" s="23">
        <v>0</v>
      </c>
      <c r="E128" s="23">
        <v>374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110000</v>
      </c>
      <c r="C135" s="18">
        <f t="shared" si="35"/>
        <v>110000</v>
      </c>
      <c r="D135" s="18">
        <f t="shared" si="35"/>
        <v>110000</v>
      </c>
      <c r="E135" s="18">
        <f t="shared" si="35"/>
        <v>52250</v>
      </c>
      <c r="F135" s="18">
        <f>SUM(F136:F140)</f>
        <v>52250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100000</v>
      </c>
      <c r="C137" s="23">
        <v>100000</v>
      </c>
      <c r="D137" s="23">
        <v>100000</v>
      </c>
      <c r="E137" s="23">
        <v>49250</v>
      </c>
      <c r="F137" s="23">
        <v>49250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101688</v>
      </c>
      <c r="F150" s="18">
        <f>SUM(F151:F168)</f>
        <v>62000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50000</v>
      </c>
      <c r="C151" s="25">
        <v>50000</v>
      </c>
      <c r="D151" s="25">
        <v>50000</v>
      </c>
      <c r="E151" s="25">
        <v>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35000</v>
      </c>
      <c r="F152" s="23">
        <v>25000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25000</v>
      </c>
      <c r="C155" s="23">
        <v>25000</v>
      </c>
      <c r="D155" s="23">
        <v>25000</v>
      </c>
      <c r="E155" s="23">
        <v>0</v>
      </c>
      <c r="F155" s="23">
        <v>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40000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15000</v>
      </c>
      <c r="C158" s="23">
        <v>15000</v>
      </c>
      <c r="D158" s="23">
        <v>15000</v>
      </c>
      <c r="E158" s="23">
        <v>0</v>
      </c>
      <c r="F158" s="23">
        <v>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25000</v>
      </c>
      <c r="C159" s="23">
        <v>25000</v>
      </c>
      <c r="D159" s="23">
        <v>25000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15000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25000</v>
      </c>
      <c r="C163" s="23">
        <v>25000</v>
      </c>
      <c r="D163" s="23">
        <v>25000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6688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127500</v>
      </c>
      <c r="C176" s="18">
        <f t="shared" si="40"/>
        <v>127500</v>
      </c>
      <c r="D176" s="18">
        <f t="shared" si="40"/>
        <v>127500</v>
      </c>
      <c r="E176" s="18">
        <f t="shared" si="40"/>
        <v>232713</v>
      </c>
      <c r="F176" s="18">
        <f>SUM(F177:F196)</f>
        <v>823180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127500</v>
      </c>
      <c r="C180" s="23">
        <v>127500</v>
      </c>
      <c r="D180" s="23">
        <v>127500</v>
      </c>
      <c r="E180" s="23">
        <v>80000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40213</v>
      </c>
      <c r="F195" s="23">
        <v>665680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0</v>
      </c>
      <c r="C196" s="23">
        <v>0</v>
      </c>
      <c r="D196" s="23">
        <v>0</v>
      </c>
      <c r="E196" s="23">
        <v>112500</v>
      </c>
      <c r="F196" s="23">
        <v>107500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145829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29000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27824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34505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54500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2020-03-08T06:41:30Z</cp:lastPrinted>
  <dcterms:created xsi:type="dcterms:W3CDTF">2018-12-30T09:54:12Z</dcterms:created>
  <dcterms:modified xsi:type="dcterms:W3CDTF">2020-03-08T06:41:33Z</dcterms:modified>
</cp:coreProperties>
</file>