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3" i="1" l="1"/>
  <c r="I254" i="1"/>
  <c r="B36" i="1"/>
  <c r="I37" i="1"/>
  <c r="I31" i="1"/>
  <c r="B33" i="1"/>
  <c r="I245" i="1"/>
  <c r="C13" i="1"/>
  <c r="C9" i="1" s="1"/>
  <c r="C11" i="1" s="1"/>
  <c r="I34" i="1"/>
  <c r="I176" i="1"/>
  <c r="I225" i="1"/>
  <c r="E26" i="1"/>
  <c r="E10" i="1" s="1"/>
  <c r="E11" i="1" s="1"/>
  <c r="F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<sst xmlns="http://schemas.openxmlformats.org/spreadsheetml/2006/main" count="245" uniqueCount="216">
  <si>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</si>
  <si>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</si>
  <si>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</si>
  <si>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</si>
  <si>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</si>
  <si>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</si>
  <si>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</si>
  <si>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</si>
  <si>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</si>
  <si>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</si>
  <si>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</si>
  <si>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</si>
  <si>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</si>
  <si>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</si>
  <si>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</si>
  <si>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</si>
  <si>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</si>
  <si>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</si>
  <si>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</si>
  <si>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</si>
  <si>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</si>
  <si>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</si>
  <si>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</si>
  <si>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</si>
  <si>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</si>
  <si>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</si>
  <si>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</si>
  <si>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</si>
  <si>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</si>
  <si>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</si>
  <si>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</si>
  <si>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</si>
  <si>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</si>
  <si>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</si>
  <si>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</si>
  <si>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</si>
  <si>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</si>
  <si>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</si>
  <si>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</si>
  <si>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</si>
  <si>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</si>
  <si>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</si>
  <si>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</si>
  <si>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</si>
  <si>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</si>
  <si>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</si>
  <si>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</si>
  <si>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</si>
  <si>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</si>
  <si>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</si>
  <si>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</si>
  <si>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</si>
  <si>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</si>
  <si>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</si>
  <si>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</si>
  <si>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</si>
  <si>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</si>
  <si>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</si>
  <si>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</si>
  <si>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</si>
  <si>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</si>
  <si>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</si>
  <si>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</si>
  <si>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</si>
  <si>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</si>
  <si>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</si>
  <si>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</si>
  <si>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</si>
  <si>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</si>
  <si>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</si>
  <si>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</si>
  <si>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</si>
  <si>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</si>
  <si>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</si>
  <si>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</si>
  <si>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</si>
  <si>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</si>
  <si>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</si>
  <si>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</si>
  <si>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</si>
  <si>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</si>
  <si>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</si>
  <si>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</si>
  <si>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</si>
  <si>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</si>
  <si>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</si>
  <si>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</si>
  <si>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</si>
  <si>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</si>
  <si>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</si>
  <si>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</si>
  <si>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</si>
  <si>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</si>
  <si>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</si>
  <si>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</si>
  <si>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</si>
  <si>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</si>
  <si>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</si>
  <si>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</si>
  <si>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</si>
  <si>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</si>
  <si>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</si>
  <si>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</si>
  <si>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</si>
  <si>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</si>
  <si>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</si>
  <si>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</si>
  <si>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</si>
  <si>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</si>
  <si>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</si>
  <si>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</si>
  <si>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</si>
  <si>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</si>
  <si>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</si>
  <si>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</si>
  <si>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</si>
  <si>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</si>
  <si>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</si>
  <si>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</si>
  <si>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</si>
  <si>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</si>
  <si>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</si>
  <si>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</si>
  <si>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</si>
  <si>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</si>
  <si>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</si>
  <si>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</si>
  <si>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</si>
  <si>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</si>
  <si>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</si>
  <si>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</si>
  <si>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</si>
  <si>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</si>
  <si>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</si>
  <si>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</si>
  <si>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</si>
  <si>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</si>
  <si>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</si>
  <si>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</si>
  <si>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</si>
  <si>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</si>
  <si>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</si>
  <si>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</si>
  <si>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</si>
  <si>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</si>
  <si>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</si>
  <si>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</si>
  <si>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</si>
  <si>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</si>
  <si>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</si>
  <si>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</si>
  <si>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</si>
  <si>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</si>
  <si>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</si>
  <si>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</si>
  <si>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</si>
  <si>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</si>
  <si>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</si>
  <si>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</si>
  <si>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</si>
  <si>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</si>
  <si>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</si>
  <si>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</si>
  <si>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</si>
  <si>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</si>
  <si>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</si>
  <si>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</si>
  <si>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</si>
  <si>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</si>
  <si>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</si>
  <si>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</si>
  <si>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</si>
  <si>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</si>
  <si>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</si>
  <si>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</si>
  <si>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</si>
  <si>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</si>
  <si>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</si>
  <si>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</si>
  <si>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</si>
  <si>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</si>
  <si>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</si>
  <si>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</si>
  <si>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</si>
  <si>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</si>
  <si>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</si>
  <si>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</si>
  <si>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</si>
  <si>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</si>
  <si>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</si>
  <si>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</si>
  <si>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</si>
  <si>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</si>
  <si>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</si>
  <si>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</si>
  <si>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</si>
  <si>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</si>
  <si>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</si>
  <si>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</si>
  <si>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</si>
  <si>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</si>
  <si>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</si>
  <si>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</si>
  <si>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</si>
  <si>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</si>
  <si>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</si>
  <si>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</si>
  <si>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</si>
  <si>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</si>
  <si>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</si>
  <si>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</si>
  <si>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</si>
  <si>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އައްޑޫ ސިޓީ ކައުންސިލްގެ އިދާރާ</t>
  </si>
  <si>
    <t>ފާސްކުރި</t>
  </si>
  <si>
    <t>SHOW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</si>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</sst>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J5" sqref="J5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1277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215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 hidden="1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  <c r="G7" s="4"/>
    </row>
    <row r="8" spans="1:10" hidden="1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  <c r="G8" s="4"/>
    </row>
    <row r="9" spans="1:10" ht="22.5" customHeight="1">
      <c r="B9" s="15">
        <f t="shared" ref="B9:E9" si="0">B13</f>
        <v>30867383</v>
      </c>
      <c r="C9" s="15">
        <f t="shared" si="0"/>
        <v>30867383</v>
      </c>
      <c r="D9" s="15">
        <f t="shared" si="0"/>
        <v>30867383</v>
      </c>
      <c r="E9" s="15">
        <f t="shared" si="0"/>
        <v>18141992</v>
      </c>
      <c r="F9" s="15">
        <f>F13</f>
        <v>17654394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1500000</v>
      </c>
      <c r="C10" s="16">
        <f t="shared" si="2"/>
        <v>1500000</v>
      </c>
      <c r="D10" s="16">
        <f t="shared" si="2"/>
        <v>1500000</v>
      </c>
      <c r="E10" s="16">
        <f t="shared" si="2"/>
        <v>25000</v>
      </c>
      <c r="F10" s="16">
        <f>F26</f>
        <v>84658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32367383</v>
      </c>
      <c r="C11" s="18">
        <f t="shared" si="3"/>
        <v>32367383</v>
      </c>
      <c r="D11" s="18">
        <f t="shared" si="3"/>
        <v>32367383</v>
      </c>
      <c r="E11" s="18">
        <f t="shared" si="3"/>
        <v>18166992</v>
      </c>
      <c r="F11" s="18">
        <f>SUM(F9:F10)</f>
        <v>17739052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214</v>
      </c>
    </row>
    <row r="13" spans="1:10" ht="22.5" customHeight="1" thickBot="1">
      <c r="B13" s="18">
        <f t="shared" ref="B13:E13" si="4">SUM(B14:B24)</f>
        <v>30867383</v>
      </c>
      <c r="C13" s="18">
        <f t="shared" si="4"/>
        <v>30867383</v>
      </c>
      <c r="D13" s="18">
        <f t="shared" si="4"/>
        <v>30867383</v>
      </c>
      <c r="E13" s="18">
        <f t="shared" si="4"/>
        <v>18141992</v>
      </c>
      <c r="F13" s="18">
        <f>SUM(F14:F24)</f>
        <v>17654394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12856068</v>
      </c>
      <c r="C14" s="22">
        <f t="shared" si="5"/>
        <v>12856068</v>
      </c>
      <c r="D14" s="22">
        <f t="shared" si="5"/>
        <v>12856068</v>
      </c>
      <c r="E14" s="22">
        <f t="shared" si="5"/>
        <v>12525758</v>
      </c>
      <c r="F14" s="22">
        <f>F36</f>
        <v>11809018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560167</v>
      </c>
      <c r="C15" s="23">
        <f t="shared" si="6"/>
        <v>560167</v>
      </c>
      <c r="D15" s="23">
        <f t="shared" si="6"/>
        <v>560167</v>
      </c>
      <c r="E15" s="23">
        <f t="shared" si="6"/>
        <v>559433</v>
      </c>
      <c r="F15" s="23">
        <f>F77</f>
        <v>563377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284000</v>
      </c>
      <c r="C16" s="23">
        <f t="shared" si="7"/>
        <v>284000</v>
      </c>
      <c r="D16" s="23">
        <f t="shared" si="7"/>
        <v>284000</v>
      </c>
      <c r="E16" s="23">
        <f t="shared" si="7"/>
        <v>24000</v>
      </c>
      <c r="F16" s="23">
        <f>F85</f>
        <v>277800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460000</v>
      </c>
      <c r="C17" s="23">
        <f t="shared" si="8"/>
        <v>460000</v>
      </c>
      <c r="D17" s="23">
        <f t="shared" si="8"/>
        <v>460000</v>
      </c>
      <c r="E17" s="23">
        <f t="shared" si="8"/>
        <v>261653</v>
      </c>
      <c r="F17" s="23">
        <f>F93</f>
        <v>761469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12207148</v>
      </c>
      <c r="C18" s="23">
        <f t="shared" si="9"/>
        <v>12207148</v>
      </c>
      <c r="D18" s="23">
        <f t="shared" si="9"/>
        <v>12207148</v>
      </c>
      <c r="E18" s="23">
        <f t="shared" si="9"/>
        <v>4735148</v>
      </c>
      <c r="F18" s="23">
        <f>F107</f>
        <v>3561230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150000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1500000</v>
      </c>
      <c r="C21" s="23">
        <f t="shared" si="12"/>
        <v>1500000</v>
      </c>
      <c r="D21" s="23">
        <f t="shared" si="12"/>
        <v>1500000</v>
      </c>
      <c r="E21" s="23">
        <f t="shared" si="12"/>
        <v>0</v>
      </c>
      <c r="F21" s="23">
        <f>F150</f>
        <v>402500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3000000</v>
      </c>
      <c r="C23" s="23">
        <f t="shared" si="14"/>
        <v>3000000</v>
      </c>
      <c r="D23" s="23">
        <f t="shared" si="14"/>
        <v>3000000</v>
      </c>
      <c r="E23" s="23">
        <f t="shared" si="14"/>
        <v>36000</v>
      </c>
      <c r="F23" s="23">
        <f>F176</f>
        <v>129000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1500000</v>
      </c>
      <c r="C26" s="18">
        <f t="shared" si="16"/>
        <v>1500000</v>
      </c>
      <c r="D26" s="18">
        <f t="shared" si="16"/>
        <v>1500000</v>
      </c>
      <c r="E26" s="18">
        <f t="shared" si="16"/>
        <v>25000</v>
      </c>
      <c r="F26" s="18">
        <f>SUM(F27:F34)</f>
        <v>84658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1500000</v>
      </c>
      <c r="C31" s="23">
        <f t="shared" si="21"/>
        <v>1500000</v>
      </c>
      <c r="D31" s="23">
        <f t="shared" si="21"/>
        <v>1500000</v>
      </c>
      <c r="E31" s="23">
        <f t="shared" si="21"/>
        <v>25000</v>
      </c>
      <c r="F31" s="23">
        <f>F225</f>
        <v>84658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12856068</v>
      </c>
      <c r="C36" s="18">
        <f t="shared" si="25"/>
        <v>12856068</v>
      </c>
      <c r="D36" s="18">
        <f t="shared" si="25"/>
        <v>12856068</v>
      </c>
      <c r="E36" s="18">
        <f t="shared" si="25"/>
        <v>12525758</v>
      </c>
      <c r="F36" s="18">
        <f>SUM(F37:F38)</f>
        <v>11809018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8710218</v>
      </c>
      <c r="C37" s="25">
        <f t="shared" si="26"/>
        <v>8710218</v>
      </c>
      <c r="D37" s="25">
        <f t="shared" si="26"/>
        <v>8710218</v>
      </c>
      <c r="E37" s="25">
        <f t="shared" si="26"/>
        <v>8597258</v>
      </c>
      <c r="F37" s="25">
        <f>F40</f>
        <v>8653069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4145850</v>
      </c>
      <c r="C38" s="23">
        <f t="shared" si="27"/>
        <v>4145850</v>
      </c>
      <c r="D38" s="23">
        <f t="shared" si="27"/>
        <v>4145850</v>
      </c>
      <c r="E38" s="23">
        <f t="shared" si="27"/>
        <v>3928500</v>
      </c>
      <c r="F38" s="23">
        <f>F44</f>
        <v>3155949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8710218</v>
      </c>
      <c r="C40" s="18">
        <f t="shared" si="28"/>
        <v>8710218</v>
      </c>
      <c r="D40" s="18">
        <f t="shared" si="28"/>
        <v>8710218</v>
      </c>
      <c r="E40" s="18">
        <f t="shared" si="28"/>
        <v>8597258</v>
      </c>
      <c r="F40" s="18">
        <f>SUM(F41:F42)</f>
        <v>8653069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8002380</v>
      </c>
      <c r="C41" s="25">
        <v>8002380</v>
      </c>
      <c r="D41" s="25">
        <v>8002380</v>
      </c>
      <c r="E41" s="25">
        <v>8012614</v>
      </c>
      <c r="F41" s="25">
        <v>8099814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707838</v>
      </c>
      <c r="C42" s="23">
        <v>707838</v>
      </c>
      <c r="D42" s="23">
        <v>707838</v>
      </c>
      <c r="E42" s="23">
        <v>584644</v>
      </c>
      <c r="F42" s="23">
        <v>553255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4145850</v>
      </c>
      <c r="C44" s="18">
        <f t="shared" si="29"/>
        <v>4145850</v>
      </c>
      <c r="D44" s="18">
        <f t="shared" si="29"/>
        <v>4145850</v>
      </c>
      <c r="E44" s="18">
        <f t="shared" si="29"/>
        <v>3928500</v>
      </c>
      <c r="F44" s="18">
        <f>SUM(F45:F75)</f>
        <v>3155949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357000</v>
      </c>
      <c r="C48" s="23">
        <v>357000</v>
      </c>
      <c r="D48" s="23">
        <v>357000</v>
      </c>
      <c r="E48" s="23">
        <v>369000</v>
      </c>
      <c r="F48" s="23">
        <v>359300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79170</v>
      </c>
      <c r="C51" s="23">
        <v>79170</v>
      </c>
      <c r="D51" s="23">
        <v>79170</v>
      </c>
      <c r="E51" s="23">
        <v>75898</v>
      </c>
      <c r="F51" s="23">
        <v>75894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146400</v>
      </c>
      <c r="C55" s="23">
        <v>146400</v>
      </c>
      <c r="D55" s="23">
        <v>146400</v>
      </c>
      <c r="E55" s="23">
        <v>139619</v>
      </c>
      <c r="F55" s="23">
        <v>88705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150000</v>
      </c>
      <c r="C56" s="23">
        <v>150000</v>
      </c>
      <c r="D56" s="23">
        <v>150000</v>
      </c>
      <c r="E56" s="23">
        <v>137973</v>
      </c>
      <c r="F56" s="23">
        <v>142567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205896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8370</v>
      </c>
      <c r="F61" s="23">
        <v>9120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100800</v>
      </c>
      <c r="C66" s="23">
        <v>100800</v>
      </c>
      <c r="D66" s="23">
        <v>100800</v>
      </c>
      <c r="E66" s="23">
        <v>86449</v>
      </c>
      <c r="F66" s="23">
        <v>91032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59400</v>
      </c>
      <c r="C67" s="23">
        <v>59400</v>
      </c>
      <c r="D67" s="23">
        <v>59400</v>
      </c>
      <c r="E67" s="23">
        <v>48638</v>
      </c>
      <c r="F67" s="23">
        <v>50325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2098680</v>
      </c>
      <c r="C69" s="23">
        <v>2098680</v>
      </c>
      <c r="D69" s="23">
        <v>2098680</v>
      </c>
      <c r="E69" s="23">
        <v>2119801</v>
      </c>
      <c r="F69" s="23">
        <v>2133110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1140000</v>
      </c>
      <c r="C73" s="23">
        <v>1140000</v>
      </c>
      <c r="D73" s="23">
        <v>1140000</v>
      </c>
      <c r="E73" s="23">
        <v>942752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560167</v>
      </c>
      <c r="C77" s="18">
        <f t="shared" si="31"/>
        <v>560167</v>
      </c>
      <c r="D77" s="18">
        <f t="shared" si="31"/>
        <v>560167</v>
      </c>
      <c r="E77" s="18">
        <f t="shared" si="31"/>
        <v>559433</v>
      </c>
      <c r="F77" s="18">
        <f>SUM(F78:F83)</f>
        <v>563377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560167</v>
      </c>
      <c r="C83" s="23">
        <v>560167</v>
      </c>
      <c r="D83" s="23">
        <v>560167</v>
      </c>
      <c r="E83" s="23">
        <v>559433</v>
      </c>
      <c r="F83" s="23">
        <v>563377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284000</v>
      </c>
      <c r="C85" s="18">
        <f t="shared" si="32"/>
        <v>284000</v>
      </c>
      <c r="D85" s="18">
        <f t="shared" si="32"/>
        <v>284000</v>
      </c>
      <c r="E85" s="18">
        <f t="shared" si="32"/>
        <v>24000</v>
      </c>
      <c r="F85" s="18">
        <f>SUM(F86:F91)</f>
        <v>277800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30000</v>
      </c>
      <c r="C86" s="25">
        <v>30000</v>
      </c>
      <c r="D86" s="25">
        <v>30000</v>
      </c>
      <c r="E86" s="25">
        <v>19000</v>
      </c>
      <c r="F86" s="25">
        <v>28967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4000</v>
      </c>
      <c r="C87" s="23">
        <v>4000</v>
      </c>
      <c r="D87" s="23">
        <v>4000</v>
      </c>
      <c r="E87" s="23">
        <v>5000</v>
      </c>
      <c r="F87" s="23">
        <v>4333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250000</v>
      </c>
      <c r="C88" s="23">
        <v>250000</v>
      </c>
      <c r="D88" s="23">
        <v>250000</v>
      </c>
      <c r="E88" s="23">
        <v>0</v>
      </c>
      <c r="F88" s="23">
        <v>244500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460000</v>
      </c>
      <c r="C93" s="18">
        <f t="shared" si="33"/>
        <v>460000</v>
      </c>
      <c r="D93" s="18">
        <f t="shared" si="33"/>
        <v>460000</v>
      </c>
      <c r="E93" s="18">
        <f t="shared" si="33"/>
        <v>261653</v>
      </c>
      <c r="F93" s="18">
        <f>SUM(F94:F105)</f>
        <v>761469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400000</v>
      </c>
      <c r="C94" s="25">
        <v>400000</v>
      </c>
      <c r="D94" s="25">
        <v>400000</v>
      </c>
      <c r="E94" s="25">
        <v>200000</v>
      </c>
      <c r="F94" s="25">
        <v>389767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10000</v>
      </c>
      <c r="E95" s="23">
        <v>11653</v>
      </c>
      <c r="F95" s="23">
        <v>34500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50000</v>
      </c>
      <c r="C96" s="23">
        <v>50000</v>
      </c>
      <c r="D96" s="23">
        <v>50000</v>
      </c>
      <c r="E96" s="23">
        <v>50000</v>
      </c>
      <c r="F96" s="23">
        <v>64000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49000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14500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41000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20000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148702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12207148</v>
      </c>
      <c r="C107" s="18">
        <f t="shared" si="34"/>
        <v>12207148</v>
      </c>
      <c r="D107" s="18">
        <f t="shared" si="34"/>
        <v>12207148</v>
      </c>
      <c r="E107" s="18">
        <f t="shared" si="34"/>
        <v>4735148</v>
      </c>
      <c r="F107" s="18">
        <f>SUM(F108:F133)</f>
        <v>3561230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300000</v>
      </c>
      <c r="C108" s="25">
        <v>300000</v>
      </c>
      <c r="D108" s="25">
        <v>300000</v>
      </c>
      <c r="E108" s="25">
        <v>330000</v>
      </c>
      <c r="F108" s="25">
        <v>198000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10000000</v>
      </c>
      <c r="C109" s="23">
        <v>10000000</v>
      </c>
      <c r="D109" s="23">
        <v>10000000</v>
      </c>
      <c r="E109" s="23">
        <v>2300000</v>
      </c>
      <c r="F109" s="23">
        <v>1240831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700000</v>
      </c>
      <c r="C111" s="23">
        <v>700000</v>
      </c>
      <c r="D111" s="23">
        <v>700000</v>
      </c>
      <c r="E111" s="23">
        <v>700000</v>
      </c>
      <c r="F111" s="23">
        <v>699945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1043148</v>
      </c>
      <c r="C114" s="23">
        <v>1043148</v>
      </c>
      <c r="D114" s="23">
        <v>1043148</v>
      </c>
      <c r="E114" s="23">
        <v>1043148</v>
      </c>
      <c r="F114" s="23">
        <v>1099088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38200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4000</v>
      </c>
      <c r="C116" s="23">
        <v>4000</v>
      </c>
      <c r="D116" s="23">
        <v>4000</v>
      </c>
      <c r="E116" s="23">
        <v>10000</v>
      </c>
      <c r="F116" s="23">
        <v>2000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15000</v>
      </c>
      <c r="F118" s="23">
        <v>14500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50000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100000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150000</v>
      </c>
      <c r="C126" s="23">
        <v>150000</v>
      </c>
      <c r="D126" s="23">
        <v>150000</v>
      </c>
      <c r="E126" s="23">
        <v>214000</v>
      </c>
      <c r="F126" s="23">
        <v>187000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15000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5000</v>
      </c>
      <c r="C133" s="23">
        <v>5000</v>
      </c>
      <c r="D133" s="23">
        <v>5000</v>
      </c>
      <c r="E133" s="23">
        <v>23000</v>
      </c>
      <c r="F133" s="23">
        <v>16666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150000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150000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1500000</v>
      </c>
      <c r="C150" s="18">
        <f t="shared" si="38"/>
        <v>1500000</v>
      </c>
      <c r="D150" s="18">
        <f t="shared" si="38"/>
        <v>1500000</v>
      </c>
      <c r="E150" s="18">
        <f t="shared" si="38"/>
        <v>0</v>
      </c>
      <c r="F150" s="18">
        <f>SUM(F151:F168)</f>
        <v>402500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1000000</v>
      </c>
      <c r="C152" s="23">
        <v>1000000</v>
      </c>
      <c r="D152" s="23">
        <v>1000000</v>
      </c>
      <c r="E152" s="23">
        <v>0</v>
      </c>
      <c r="F152" s="23">
        <v>50000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19500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130000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500000</v>
      </c>
      <c r="C161" s="23">
        <v>500000</v>
      </c>
      <c r="D161" s="23">
        <v>500000</v>
      </c>
      <c r="E161" s="23">
        <v>0</v>
      </c>
      <c r="F161" s="23">
        <v>0</v>
      </c>
      <c r="G161" s="32" t="s">
        <v>138</v>
      </c>
      <c r="H161" s="8">
        <v>226011</v>
      </c>
      <c r="I161" s="4" t="str">
        <f t="shared" si="36"/>
        <v>SHOW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3000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200000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3000000</v>
      </c>
      <c r="C176" s="18">
        <f t="shared" si="40"/>
        <v>3000000</v>
      </c>
      <c r="D176" s="18">
        <f t="shared" si="40"/>
        <v>3000000</v>
      </c>
      <c r="E176" s="18">
        <f t="shared" si="40"/>
        <v>36000</v>
      </c>
      <c r="F176" s="18">
        <f>SUM(F177:F196)</f>
        <v>129000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 thickBot="1">
      <c r="A185" s="8">
        <v>228009</v>
      </c>
      <c r="B185" s="23">
        <v>3000000</v>
      </c>
      <c r="C185" s="23">
        <v>3000000</v>
      </c>
      <c r="D185" s="23">
        <v>3000000</v>
      </c>
      <c r="E185" s="23">
        <v>36000</v>
      </c>
      <c r="F185" s="23">
        <v>129000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1500000</v>
      </c>
      <c r="C225" s="18">
        <f t="shared" si="47"/>
        <v>1500000</v>
      </c>
      <c r="D225" s="18">
        <f t="shared" si="47"/>
        <v>1500000</v>
      </c>
      <c r="E225" s="18">
        <f t="shared" si="47"/>
        <v>25000</v>
      </c>
      <c r="F225" s="18">
        <f>SUM(F226:F238)</f>
        <v>84658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500000</v>
      </c>
      <c r="C226" s="25">
        <v>500000</v>
      </c>
      <c r="D226" s="25">
        <v>500000</v>
      </c>
      <c r="E226" s="25">
        <v>0</v>
      </c>
      <c r="F226" s="25">
        <v>48990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500000</v>
      </c>
      <c r="C227" s="23">
        <v>500000</v>
      </c>
      <c r="D227" s="23">
        <v>500000</v>
      </c>
      <c r="E227" s="23">
        <v>20000</v>
      </c>
      <c r="F227" s="23">
        <v>27824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500000</v>
      </c>
      <c r="C233" s="23">
        <v>500000</v>
      </c>
      <c r="D233" s="23">
        <v>500000</v>
      </c>
      <c r="E233" s="23">
        <v>0</v>
      </c>
      <c r="F233" s="23">
        <v>7844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2020-03-04T04:24:43Z</cp:lastPrinted>
  <dcterms:created xsi:type="dcterms:W3CDTF">2018-12-30T09:54:12Z</dcterms:created>
  <dcterms:modified xsi:type="dcterms:W3CDTF">2020-03-04T04:24:52Z</dcterms:modified>
</cp:coreProperties>
</file>