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37" i="1" s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6" i="1"/>
  <c r="C36" i="1"/>
  <c r="C14" i="1" s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14" i="1"/>
  <c r="I36" i="1"/>
  <c r="I254" i="1"/>
  <c r="I225" i="1"/>
  <c r="B33" i="1"/>
  <c r="I245" i="1"/>
  <c r="I34" i="1"/>
  <c r="I23" i="1"/>
  <c r="I31" i="1"/>
  <c r="E26" i="1"/>
  <c r="E10" i="1" s="1"/>
  <c r="E11" i="1" s="1"/>
  <c r="F11" i="1"/>
  <c r="C11" i="1"/>
  <c r="D11" i="1"/>
  <c r="B26" i="1" l="1"/>
  <c r="I33" i="1"/>
  <c r="I14" i="1"/>
  <c r="B13" i="1"/>
  <c r="B9" i="1" l="1"/>
  <c r="I13" i="1"/>
  <c r="B10" i="1"/>
  <c r="I10" i="1" s="1"/>
  <c r="I26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<sst xmlns="http://schemas.openxmlformats.org/spreadsheetml/2006/main" count="245" uniqueCount="216">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</sst>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1278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5974142</v>
      </c>
      <c r="C9" s="15">
        <f t="shared" si="0"/>
        <v>5949142</v>
      </c>
      <c r="D9" s="15">
        <f t="shared" si="0"/>
        <v>5914142</v>
      </c>
      <c r="E9" s="15">
        <f t="shared" si="0"/>
        <v>4795882</v>
      </c>
      <c r="F9" s="15">
        <f>F13</f>
        <v>7180587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66500</v>
      </c>
      <c r="C10" s="16">
        <f t="shared" si="1"/>
        <v>66500</v>
      </c>
      <c r="D10" s="16">
        <f t="shared" si="1"/>
        <v>66500</v>
      </c>
      <c r="E10" s="16">
        <f t="shared" si="1"/>
        <v>17000</v>
      </c>
      <c r="F10" s="16">
        <f>F26</f>
        <v>403714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6040642</v>
      </c>
      <c r="C11" s="18">
        <f t="shared" si="3"/>
        <v>6015642</v>
      </c>
      <c r="D11" s="18">
        <f t="shared" si="3"/>
        <v>5980642</v>
      </c>
      <c r="E11" s="18">
        <f t="shared" si="3"/>
        <v>4812882</v>
      </c>
      <c r="F11" s="18">
        <f>SUM(F9:F10)</f>
        <v>7584301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5974142</v>
      </c>
      <c r="C13" s="18">
        <f t="shared" si="4"/>
        <v>5949142</v>
      </c>
      <c r="D13" s="18">
        <f t="shared" si="4"/>
        <v>5914142</v>
      </c>
      <c r="E13" s="18">
        <f t="shared" si="4"/>
        <v>4795882</v>
      </c>
      <c r="F13" s="18">
        <f>SUM(F14:F24)</f>
        <v>7180587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4541502</v>
      </c>
      <c r="C14" s="22">
        <f t="shared" si="5"/>
        <v>4541502</v>
      </c>
      <c r="D14" s="22">
        <f t="shared" si="5"/>
        <v>4541502</v>
      </c>
      <c r="E14" s="22">
        <f t="shared" si="5"/>
        <v>4379031</v>
      </c>
      <c r="F14" s="22">
        <f>F36</f>
        <v>4522380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206417</v>
      </c>
      <c r="C15" s="23">
        <f t="shared" si="6"/>
        <v>206417</v>
      </c>
      <c r="D15" s="23">
        <f t="shared" si="6"/>
        <v>206417</v>
      </c>
      <c r="E15" s="23">
        <f t="shared" si="6"/>
        <v>237401</v>
      </c>
      <c r="F15" s="23">
        <f>F77</f>
        <v>215357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58879</v>
      </c>
      <c r="C16" s="23">
        <f t="shared" si="7"/>
        <v>58879</v>
      </c>
      <c r="D16" s="23">
        <f t="shared" si="7"/>
        <v>58879</v>
      </c>
      <c r="E16" s="23">
        <f t="shared" si="7"/>
        <v>35000</v>
      </c>
      <c r="F16" s="23">
        <f>F85</f>
        <v>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157344</v>
      </c>
      <c r="C17" s="23">
        <f t="shared" si="8"/>
        <v>157344</v>
      </c>
      <c r="D17" s="23">
        <f t="shared" si="8"/>
        <v>157344</v>
      </c>
      <c r="E17" s="23">
        <f t="shared" si="8"/>
        <v>97750</v>
      </c>
      <c r="F17" s="23">
        <f>F93</f>
        <v>190317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858500</v>
      </c>
      <c r="C18" s="23">
        <f t="shared" si="9"/>
        <v>858500</v>
      </c>
      <c r="D18" s="23">
        <f t="shared" si="9"/>
        <v>858500</v>
      </c>
      <c r="E18" s="23">
        <f t="shared" si="9"/>
        <v>46700</v>
      </c>
      <c r="F18" s="23">
        <f>F107</f>
        <v>553668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customHeight="1">
      <c r="A20" s="8">
        <v>225</v>
      </c>
      <c r="B20" s="23">
        <f t="shared" ref="B20:E20" si="11">B142</f>
        <v>40000</v>
      </c>
      <c r="C20" s="23">
        <f t="shared" si="11"/>
        <v>35000</v>
      </c>
      <c r="D20" s="23">
        <f t="shared" si="11"/>
        <v>30000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 thickBot="1">
      <c r="A21" s="8">
        <v>226</v>
      </c>
      <c r="B21" s="23">
        <f t="shared" ref="B21:E21" si="12">B150</f>
        <v>111500</v>
      </c>
      <c r="C21" s="23">
        <f t="shared" si="12"/>
        <v>91500</v>
      </c>
      <c r="D21" s="23">
        <f t="shared" si="12"/>
        <v>61500</v>
      </c>
      <c r="E21" s="23">
        <f t="shared" si="12"/>
        <v>0</v>
      </c>
      <c r="F21" s="23">
        <f>F150</f>
        <v>1698865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2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66500</v>
      </c>
      <c r="C26" s="18">
        <f t="shared" si="16"/>
        <v>66500</v>
      </c>
      <c r="D26" s="18">
        <f t="shared" si="16"/>
        <v>66500</v>
      </c>
      <c r="E26" s="18">
        <f t="shared" si="16"/>
        <v>17000</v>
      </c>
      <c r="F26" s="18">
        <f>SUM(F27:F34)</f>
        <v>403714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66500</v>
      </c>
      <c r="C31" s="23">
        <f t="shared" si="21"/>
        <v>66500</v>
      </c>
      <c r="D31" s="23">
        <f t="shared" si="21"/>
        <v>66500</v>
      </c>
      <c r="E31" s="23">
        <f t="shared" si="21"/>
        <v>17000</v>
      </c>
      <c r="F31" s="23">
        <f>F225</f>
        <v>403714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4541502</v>
      </c>
      <c r="C36" s="18">
        <f t="shared" si="25"/>
        <v>4541502</v>
      </c>
      <c r="D36" s="18">
        <f t="shared" si="25"/>
        <v>4541502</v>
      </c>
      <c r="E36" s="18">
        <f t="shared" si="25"/>
        <v>4379031</v>
      </c>
      <c r="F36" s="18">
        <f>SUM(F37:F38)</f>
        <v>4522380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3141702</v>
      </c>
      <c r="C37" s="25">
        <f t="shared" si="26"/>
        <v>3141702</v>
      </c>
      <c r="D37" s="25">
        <f t="shared" si="26"/>
        <v>3141702</v>
      </c>
      <c r="E37" s="25">
        <f t="shared" si="26"/>
        <v>3113354</v>
      </c>
      <c r="F37" s="25">
        <f>F40</f>
        <v>3480288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1399800</v>
      </c>
      <c r="C38" s="23">
        <f t="shared" si="27"/>
        <v>1399800</v>
      </c>
      <c r="D38" s="23">
        <f t="shared" si="27"/>
        <v>1399800</v>
      </c>
      <c r="E38" s="23">
        <f t="shared" si="27"/>
        <v>1265677</v>
      </c>
      <c r="F38" s="23">
        <f>F44</f>
        <v>1042092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3141702</v>
      </c>
      <c r="C40" s="18">
        <f t="shared" si="28"/>
        <v>3141702</v>
      </c>
      <c r="D40" s="18">
        <f t="shared" si="28"/>
        <v>3141702</v>
      </c>
      <c r="E40" s="18">
        <f t="shared" si="28"/>
        <v>3113354</v>
      </c>
      <c r="F40" s="18">
        <f>SUM(F41:F42)</f>
        <v>3480288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2948820</v>
      </c>
      <c r="C41" s="25">
        <v>2948820</v>
      </c>
      <c r="D41" s="25">
        <v>2948820</v>
      </c>
      <c r="E41" s="25">
        <v>2736258</v>
      </c>
      <c r="F41" s="25">
        <v>3088916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192882</v>
      </c>
      <c r="C42" s="23">
        <v>192882</v>
      </c>
      <c r="D42" s="23">
        <v>192882</v>
      </c>
      <c r="E42" s="23">
        <v>377096</v>
      </c>
      <c r="F42" s="23">
        <v>391372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1399800</v>
      </c>
      <c r="C44" s="18">
        <f t="shared" si="29"/>
        <v>1399800</v>
      </c>
      <c r="D44" s="18">
        <f t="shared" si="29"/>
        <v>1399800</v>
      </c>
      <c r="E44" s="18">
        <f t="shared" si="29"/>
        <v>1265677</v>
      </c>
      <c r="F44" s="18">
        <f>SUM(F45:F75)</f>
        <v>1042092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114000</v>
      </c>
      <c r="C48" s="23">
        <v>114000</v>
      </c>
      <c r="D48" s="23">
        <v>114000</v>
      </c>
      <c r="E48" s="23">
        <v>114000</v>
      </c>
      <c r="F48" s="23">
        <v>112400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2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customHeight="1">
      <c r="A56" s="8">
        <v>212014</v>
      </c>
      <c r="B56" s="23">
        <v>276000</v>
      </c>
      <c r="C56" s="23">
        <v>276000</v>
      </c>
      <c r="D56" s="23">
        <v>276000</v>
      </c>
      <c r="E56" s="23">
        <v>262200</v>
      </c>
      <c r="F56" s="23">
        <v>316533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customHeight="1">
      <c r="A64" s="8">
        <v>212022</v>
      </c>
      <c r="B64" s="23">
        <v>42000</v>
      </c>
      <c r="C64" s="23">
        <v>42000</v>
      </c>
      <c r="D64" s="23">
        <v>42000</v>
      </c>
      <c r="E64" s="23">
        <v>6600</v>
      </c>
      <c r="F64" s="23">
        <v>2840</v>
      </c>
      <c r="G64" s="32" t="s">
        <v>55</v>
      </c>
      <c r="H64" s="8">
        <v>212022</v>
      </c>
      <c r="I64" s="4" t="str">
        <f t="shared" si="2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41400</v>
      </c>
      <c r="C66" s="23">
        <v>41400</v>
      </c>
      <c r="D66" s="23">
        <v>41400</v>
      </c>
      <c r="E66" s="23">
        <v>47875</v>
      </c>
      <c r="F66" s="23">
        <v>50658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14400</v>
      </c>
      <c r="C67" s="23">
        <v>14400</v>
      </c>
      <c r="D67" s="23">
        <v>14400</v>
      </c>
      <c r="E67" s="23">
        <v>0</v>
      </c>
      <c r="F67" s="23">
        <v>15300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546000</v>
      </c>
      <c r="C69" s="23">
        <v>546000</v>
      </c>
      <c r="D69" s="23">
        <v>546000</v>
      </c>
      <c r="E69" s="23">
        <v>538902</v>
      </c>
      <c r="F69" s="23">
        <v>537841</v>
      </c>
      <c r="G69" s="32" t="s">
        <v>60</v>
      </c>
      <c r="H69" s="8">
        <v>212027</v>
      </c>
      <c r="I69" s="4" t="str">
        <f t="shared" si="2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6520</v>
      </c>
      <c r="G70" s="32" t="s">
        <v>61</v>
      </c>
      <c r="H70" s="8">
        <v>212028</v>
      </c>
      <c r="I70" s="4" t="str">
        <f t="shared" si="2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 thickBot="1">
      <c r="A73" s="8">
        <v>212031</v>
      </c>
      <c r="B73" s="23">
        <v>361200</v>
      </c>
      <c r="C73" s="23">
        <v>361200</v>
      </c>
      <c r="D73" s="23">
        <v>361200</v>
      </c>
      <c r="E73" s="23">
        <v>296100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ref="I74:I137" si="30">IF(SUM(B74:F74)&lt;&gt;0,"SHOW","HIDE")</f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206417</v>
      </c>
      <c r="C77" s="18">
        <f t="shared" si="31"/>
        <v>206417</v>
      </c>
      <c r="D77" s="18">
        <f t="shared" si="31"/>
        <v>206417</v>
      </c>
      <c r="E77" s="18">
        <f t="shared" si="31"/>
        <v>237401</v>
      </c>
      <c r="F77" s="18">
        <f>SUM(F78:F83)</f>
        <v>215357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206417</v>
      </c>
      <c r="C83" s="23">
        <v>206417</v>
      </c>
      <c r="D83" s="23">
        <v>206417</v>
      </c>
      <c r="E83" s="23">
        <v>237401</v>
      </c>
      <c r="F83" s="23">
        <v>215357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58879</v>
      </c>
      <c r="C85" s="18">
        <f t="shared" si="32"/>
        <v>58879</v>
      </c>
      <c r="D85" s="18">
        <f t="shared" si="32"/>
        <v>58879</v>
      </c>
      <c r="E85" s="18">
        <f t="shared" si="32"/>
        <v>35000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45000</v>
      </c>
      <c r="C86" s="25">
        <v>45000</v>
      </c>
      <c r="D86" s="25">
        <v>45000</v>
      </c>
      <c r="E86" s="25">
        <v>35000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13879</v>
      </c>
      <c r="C88" s="23">
        <v>13879</v>
      </c>
      <c r="D88" s="23">
        <v>13879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157344</v>
      </c>
      <c r="C93" s="18">
        <f t="shared" si="33"/>
        <v>157344</v>
      </c>
      <c r="D93" s="18">
        <f t="shared" si="33"/>
        <v>157344</v>
      </c>
      <c r="E93" s="18">
        <f t="shared" si="33"/>
        <v>97750</v>
      </c>
      <c r="F93" s="18">
        <f>SUM(F94:F105)</f>
        <v>190317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68844</v>
      </c>
      <c r="C94" s="25">
        <v>68844</v>
      </c>
      <c r="D94" s="25">
        <v>68844</v>
      </c>
      <c r="E94" s="25">
        <v>65000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15000</v>
      </c>
      <c r="C95" s="23">
        <v>15000</v>
      </c>
      <c r="D95" s="23">
        <v>15000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3000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15000</v>
      </c>
      <c r="D99" s="23">
        <v>15000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9750</v>
      </c>
      <c r="F101" s="23">
        <v>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10000</v>
      </c>
      <c r="C103" s="23">
        <v>10000</v>
      </c>
      <c r="D103" s="23">
        <v>10000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100817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2500</v>
      </c>
      <c r="C105" s="23">
        <v>2500</v>
      </c>
      <c r="D105" s="23">
        <v>2500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858500</v>
      </c>
      <c r="C107" s="18">
        <f t="shared" si="34"/>
        <v>858500</v>
      </c>
      <c r="D107" s="18">
        <f t="shared" si="34"/>
        <v>858500</v>
      </c>
      <c r="E107" s="18">
        <f t="shared" si="34"/>
        <v>46700</v>
      </c>
      <c r="F107" s="18">
        <f>SUM(F108:F133)</f>
        <v>553668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420000</v>
      </c>
      <c r="C109" s="23">
        <v>420000</v>
      </c>
      <c r="D109" s="23">
        <v>420000</v>
      </c>
      <c r="E109" s="23">
        <v>0</v>
      </c>
      <c r="F109" s="23">
        <v>280000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78000</v>
      </c>
      <c r="C111" s="23">
        <v>78000</v>
      </c>
      <c r="D111" s="23">
        <v>78000</v>
      </c>
      <c r="E111" s="23">
        <v>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6000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1500</v>
      </c>
      <c r="C116" s="23">
        <v>1500</v>
      </c>
      <c r="D116" s="23">
        <v>1500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4000</v>
      </c>
      <c r="F118" s="23">
        <v>22600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16000</v>
      </c>
      <c r="C120" s="23">
        <v>16000</v>
      </c>
      <c r="D120" s="23">
        <v>16000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14000</v>
      </c>
      <c r="C121" s="23">
        <v>14000</v>
      </c>
      <c r="D121" s="23">
        <v>14000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12000</v>
      </c>
      <c r="C124" s="23">
        <v>12000</v>
      </c>
      <c r="D124" s="23">
        <v>12000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23000</v>
      </c>
      <c r="C126" s="23">
        <v>23000</v>
      </c>
      <c r="D126" s="23">
        <v>23000</v>
      </c>
      <c r="E126" s="23">
        <v>25000</v>
      </c>
      <c r="F126" s="23">
        <v>16568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4500</v>
      </c>
      <c r="C131" s="23">
        <v>4500</v>
      </c>
      <c r="D131" s="23">
        <v>4500</v>
      </c>
      <c r="E131" s="23">
        <v>2200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40000</v>
      </c>
      <c r="C142" s="18">
        <f t="shared" si="37"/>
        <v>35000</v>
      </c>
      <c r="D142" s="18">
        <f t="shared" si="37"/>
        <v>30000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25000</v>
      </c>
      <c r="C145" s="23">
        <v>20000</v>
      </c>
      <c r="D145" s="23">
        <v>15000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15000</v>
      </c>
      <c r="C148" s="23">
        <v>15000</v>
      </c>
      <c r="D148" s="23">
        <v>15000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111500</v>
      </c>
      <c r="C150" s="18">
        <f t="shared" si="38"/>
        <v>91500</v>
      </c>
      <c r="D150" s="18">
        <f t="shared" si="38"/>
        <v>61500</v>
      </c>
      <c r="E150" s="18">
        <f t="shared" si="38"/>
        <v>0</v>
      </c>
      <c r="F150" s="18">
        <f>SUM(F151:F168)</f>
        <v>1698865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80000</v>
      </c>
      <c r="D152" s="23">
        <v>50000</v>
      </c>
      <c r="E152" s="23">
        <v>0</v>
      </c>
      <c r="F152" s="23">
        <v>1154173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3000</v>
      </c>
      <c r="C157" s="23">
        <v>3000</v>
      </c>
      <c r="D157" s="23">
        <v>3000</v>
      </c>
      <c r="E157" s="23">
        <v>0</v>
      </c>
      <c r="F157" s="23">
        <v>2500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3500</v>
      </c>
      <c r="C159" s="23">
        <v>3500</v>
      </c>
      <c r="D159" s="23">
        <v>3500</v>
      </c>
      <c r="E159" s="23">
        <v>0</v>
      </c>
      <c r="F159" s="23">
        <v>15000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151692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350000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66500</v>
      </c>
      <c r="C225" s="18">
        <f t="shared" si="47"/>
        <v>66500</v>
      </c>
      <c r="D225" s="18">
        <f t="shared" si="47"/>
        <v>66500</v>
      </c>
      <c r="E225" s="18">
        <f t="shared" si="47"/>
        <v>17000</v>
      </c>
      <c r="F225" s="18">
        <f>SUM(F226:F238)</f>
        <v>403714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4500</v>
      </c>
      <c r="C226" s="25">
        <v>4500</v>
      </c>
      <c r="D226" s="25">
        <v>4500</v>
      </c>
      <c r="E226" s="25">
        <v>0</v>
      </c>
      <c r="F226" s="25">
        <v>403714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27500</v>
      </c>
      <c r="C227" s="23">
        <v>27500</v>
      </c>
      <c r="D227" s="23">
        <v>27500</v>
      </c>
      <c r="E227" s="23">
        <v>12000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29500</v>
      </c>
      <c r="C229" s="23">
        <v>29500</v>
      </c>
      <c r="D229" s="23">
        <v>29500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2020-03-08T04:03:58Z</cp:lastPrinted>
  <dcterms:created xsi:type="dcterms:W3CDTF">2018-12-30T09:54:12Z</dcterms:created>
  <dcterms:modified xsi:type="dcterms:W3CDTF">2020-03-08T04:04:01Z</dcterms:modified>
</cp:coreProperties>
</file>