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F11" i="1"/>
  <c r="I176" i="1"/>
  <c r="I225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<sst xmlns="http://schemas.openxmlformats.org/spreadsheetml/2006/main" count="245" uniqueCount="216">
  <si>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</si>
  <si>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</si>
  <si>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</si>
  <si>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</si>
  <si>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</si>
  <si>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</si>
  <si>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</si>
  <si>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</si>
  <si>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</si>
  <si>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</si>
  <si>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</si>
  <si>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</si>
  <si>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</si>
  <si>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</si>
  <si>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</si>
  <si>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</si>
  <si>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</si>
  <si>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</si>
  <si>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</si>
  <si>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</si>
  <si>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</si>
  <si>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</si>
  <si>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</si>
  <si>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</si>
  <si>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</si>
  <si>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</si>
  <si>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</si>
  <si>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</si>
  <si>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</si>
  <si>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</si>
  <si>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</si>
  <si>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</si>
  <si>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</si>
  <si>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</si>
  <si>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</si>
  <si>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</si>
  <si>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</si>
  <si>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</si>
  <si>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</si>
  <si>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</si>
  <si>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</si>
  <si>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</si>
  <si>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</si>
  <si>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</si>
  <si>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</si>
  <si>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</si>
  <si>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</si>
  <si>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</si>
  <si>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</si>
  <si>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</si>
  <si>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</si>
  <si>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</si>
  <si>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</si>
  <si>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</si>
  <si>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</si>
  <si>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</si>
  <si>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</si>
  <si>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</si>
  <si>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</si>
  <si>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</si>
  <si>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</si>
  <si>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</si>
  <si>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</si>
  <si>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</si>
  <si>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</si>
  <si>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</si>
  <si>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</si>
  <si>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</si>
  <si>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</si>
  <si>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</si>
  <si>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</si>
  <si>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</si>
  <si>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</si>
  <si>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</si>
  <si>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</si>
  <si>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</si>
  <si>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</si>
  <si>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</si>
  <si>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</si>
  <si>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</si>
  <si>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</si>
  <si>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</si>
  <si>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</si>
  <si>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</si>
  <si>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</si>
  <si>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</si>
  <si>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</si>
  <si>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</si>
  <si>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</si>
  <si>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</si>
  <si>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</si>
  <si>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</si>
  <si>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</si>
  <si>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</si>
  <si>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</si>
  <si>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</si>
  <si>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</si>
  <si>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</si>
  <si>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</si>
  <si>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</si>
  <si>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</si>
  <si>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</si>
  <si>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</si>
  <si>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</si>
  <si>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</si>
  <si>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</si>
  <si>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</si>
  <si>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</si>
  <si>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</si>
  <si>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</si>
  <si>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</si>
  <si>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</si>
  <si>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</si>
  <si>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</si>
  <si>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</si>
  <si>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</si>
  <si>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</si>
  <si>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</si>
  <si>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</si>
  <si>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</si>
  <si>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</si>
  <si>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</si>
  <si>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</si>
  <si>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</si>
  <si>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</si>
  <si>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</si>
  <si>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</si>
  <si>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</si>
  <si>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</si>
  <si>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</si>
  <si>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</si>
  <si>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</si>
  <si>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</si>
  <si>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</si>
  <si>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</si>
  <si>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</si>
  <si>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</si>
  <si>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</si>
  <si>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</si>
  <si>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</si>
  <si>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</si>
  <si>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</si>
  <si>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</si>
  <si>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</si>
  <si>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</si>
  <si>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</si>
  <si>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</si>
  <si>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</si>
  <si>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</si>
  <si>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</si>
  <si>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</si>
  <si>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</si>
  <si>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</si>
  <si>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</si>
  <si>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</si>
  <si>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</si>
  <si>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</si>
  <si>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</si>
  <si>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</si>
  <si>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</si>
  <si>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</si>
  <si>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</si>
  <si>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</si>
  <si>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</si>
  <si>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</si>
  <si>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</si>
  <si>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</si>
  <si>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</si>
  <si>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</si>
  <si>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</si>
  <si>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</si>
  <si>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</si>
  <si>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</si>
  <si>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</si>
  <si>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</si>
  <si>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</si>
  <si>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</si>
  <si>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</si>
  <si>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</si>
  <si>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</si>
  <si>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</si>
  <si>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</si>
  <si>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</si>
  <si>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</si>
  <si>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</si>
  <si>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</si>
  <si>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</si>
  <si>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</si>
  <si>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</si>
  <si>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</si>
  <si>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</si>
  <si>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</si>
  <si>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</si>
  <si>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</si>
  <si>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</si>
  <si>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</si>
  <si>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</si>
  <si>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</si>
  <si>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</si>
  <si>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</si>
  <si>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</si>
  <si>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</si>
  <si>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</si>
  <si>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</si>
  <si>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</si>
  <si>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</si>
  <si>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</si>
  <si>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</si>
  <si>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</si>
  <si>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</si>
  <si>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</si>
  <si>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</si>
  <si>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އދ.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</si>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</sst>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47120147</v>
      </c>
      <c r="C9" s="15">
        <f t="shared" si="0"/>
        <v>47099118</v>
      </c>
      <c r="D9" s="15">
        <f t="shared" si="0"/>
        <v>47317307</v>
      </c>
      <c r="E9" s="15">
        <f t="shared" si="0"/>
        <v>46521410</v>
      </c>
      <c r="F9" s="15">
        <f>F13</f>
        <v>43725639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455227</v>
      </c>
      <c r="C10" s="16">
        <f t="shared" si="2"/>
        <v>446301</v>
      </c>
      <c r="D10" s="16">
        <f t="shared" si="2"/>
        <v>437550</v>
      </c>
      <c r="E10" s="16">
        <f t="shared" si="2"/>
        <v>40000</v>
      </c>
      <c r="F10" s="16">
        <f>F26</f>
        <v>174693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47575374</v>
      </c>
      <c r="C11" s="18">
        <f t="shared" si="3"/>
        <v>47545419</v>
      </c>
      <c r="D11" s="18">
        <f t="shared" si="3"/>
        <v>47754857</v>
      </c>
      <c r="E11" s="18">
        <f t="shared" si="3"/>
        <v>46561410</v>
      </c>
      <c r="F11" s="18">
        <f>SUM(F9:F10)</f>
        <v>43900332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47120147</v>
      </c>
      <c r="C13" s="18">
        <f t="shared" si="4"/>
        <v>47099118</v>
      </c>
      <c r="D13" s="18">
        <f t="shared" si="4"/>
        <v>47317307</v>
      </c>
      <c r="E13" s="18">
        <f t="shared" si="4"/>
        <v>46521410</v>
      </c>
      <c r="F13" s="18">
        <f>SUM(F14:F24)</f>
        <v>43725639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42009512</v>
      </c>
      <c r="C14" s="22">
        <f t="shared" si="5"/>
        <v>42009512</v>
      </c>
      <c r="D14" s="22">
        <f t="shared" si="5"/>
        <v>42009512</v>
      </c>
      <c r="E14" s="22">
        <f t="shared" si="5"/>
        <v>41744936</v>
      </c>
      <c r="F14" s="22">
        <f>F36</f>
        <v>38699978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806827</v>
      </c>
      <c r="C15" s="23">
        <f t="shared" si="6"/>
        <v>806827</v>
      </c>
      <c r="D15" s="23">
        <f t="shared" si="6"/>
        <v>806827</v>
      </c>
      <c r="E15" s="23">
        <f t="shared" si="6"/>
        <v>806827</v>
      </c>
      <c r="F15" s="23">
        <f>F77</f>
        <v>793212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501500</v>
      </c>
      <c r="C16" s="23">
        <f t="shared" si="7"/>
        <v>501500</v>
      </c>
      <c r="D16" s="23">
        <f t="shared" si="7"/>
        <v>501500</v>
      </c>
      <c r="E16" s="23">
        <f t="shared" si="7"/>
        <v>447500</v>
      </c>
      <c r="F16" s="23">
        <f>F85</f>
        <v>475860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494746</v>
      </c>
      <c r="C17" s="23">
        <f t="shared" si="8"/>
        <v>487300</v>
      </c>
      <c r="D17" s="23">
        <f t="shared" si="8"/>
        <v>480000</v>
      </c>
      <c r="E17" s="23">
        <f t="shared" si="8"/>
        <v>449256</v>
      </c>
      <c r="F17" s="23">
        <f>F93</f>
        <v>501717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2532601</v>
      </c>
      <c r="C18" s="23">
        <f t="shared" si="9"/>
        <v>2528330</v>
      </c>
      <c r="D18" s="23">
        <f t="shared" si="9"/>
        <v>2762950</v>
      </c>
      <c r="E18" s="23">
        <f t="shared" si="9"/>
        <v>2747555</v>
      </c>
      <c r="F18" s="23">
        <f>F107</f>
        <v>2769913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300000</v>
      </c>
      <c r="C19" s="23">
        <f t="shared" si="10"/>
        <v>300000</v>
      </c>
      <c r="D19" s="23">
        <f t="shared" si="10"/>
        <v>300000</v>
      </c>
      <c r="E19" s="23">
        <f t="shared" si="10"/>
        <v>195336</v>
      </c>
      <c r="F19" s="23">
        <f>F135</f>
        <v>195336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474961</v>
      </c>
      <c r="C21" s="23">
        <f t="shared" si="12"/>
        <v>465649</v>
      </c>
      <c r="D21" s="23">
        <f t="shared" si="12"/>
        <v>456518</v>
      </c>
      <c r="E21" s="23">
        <f t="shared" si="12"/>
        <v>130000</v>
      </c>
      <c r="F21" s="23">
        <f>F150</f>
        <v>289623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455227</v>
      </c>
      <c r="C26" s="18">
        <f t="shared" si="16"/>
        <v>446301</v>
      </c>
      <c r="D26" s="18">
        <f t="shared" si="16"/>
        <v>437550</v>
      </c>
      <c r="E26" s="18">
        <f t="shared" si="16"/>
        <v>40000</v>
      </c>
      <c r="F26" s="18">
        <f>SUM(F27:F34)</f>
        <v>174693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455227</v>
      </c>
      <c r="C31" s="23">
        <f t="shared" si="21"/>
        <v>446301</v>
      </c>
      <c r="D31" s="23">
        <f t="shared" si="21"/>
        <v>437550</v>
      </c>
      <c r="E31" s="23">
        <f t="shared" si="21"/>
        <v>40000</v>
      </c>
      <c r="F31" s="23">
        <f>F225</f>
        <v>174693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42009512</v>
      </c>
      <c r="C36" s="18">
        <f t="shared" si="25"/>
        <v>42009512</v>
      </c>
      <c r="D36" s="18">
        <f t="shared" si="25"/>
        <v>42009512</v>
      </c>
      <c r="E36" s="18">
        <f t="shared" si="25"/>
        <v>41744936</v>
      </c>
      <c r="F36" s="18">
        <f>SUM(F37:F38)</f>
        <v>38699978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23516503</v>
      </c>
      <c r="C37" s="25">
        <f t="shared" si="26"/>
        <v>23516503</v>
      </c>
      <c r="D37" s="25">
        <f t="shared" si="26"/>
        <v>23516503</v>
      </c>
      <c r="E37" s="25">
        <f t="shared" si="26"/>
        <v>23395520</v>
      </c>
      <c r="F37" s="25">
        <f>F40</f>
        <v>23168048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18493009</v>
      </c>
      <c r="C38" s="23">
        <f t="shared" si="27"/>
        <v>18493009</v>
      </c>
      <c r="D38" s="23">
        <f t="shared" si="27"/>
        <v>18493009</v>
      </c>
      <c r="E38" s="23">
        <f t="shared" si="27"/>
        <v>18349416</v>
      </c>
      <c r="F38" s="23">
        <f>F44</f>
        <v>15531930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23516503</v>
      </c>
      <c r="C40" s="18">
        <f t="shared" si="28"/>
        <v>23516503</v>
      </c>
      <c r="D40" s="18">
        <f t="shared" si="28"/>
        <v>23516503</v>
      </c>
      <c r="E40" s="18">
        <f t="shared" si="28"/>
        <v>23395520</v>
      </c>
      <c r="F40" s="18">
        <f>SUM(F41:F42)</f>
        <v>23168048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17158620</v>
      </c>
      <c r="C41" s="25">
        <v>17158620</v>
      </c>
      <c r="D41" s="25">
        <v>17158620</v>
      </c>
      <c r="E41" s="25">
        <v>17037593</v>
      </c>
      <c r="F41" s="25">
        <v>16975774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6357883</v>
      </c>
      <c r="C42" s="23">
        <v>6357883</v>
      </c>
      <c r="D42" s="23">
        <v>6357883</v>
      </c>
      <c r="E42" s="23">
        <v>6357927</v>
      </c>
      <c r="F42" s="23">
        <v>6192274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18493009</v>
      </c>
      <c r="C44" s="18">
        <f t="shared" si="29"/>
        <v>18493009</v>
      </c>
      <c r="D44" s="18">
        <f t="shared" si="29"/>
        <v>18493009</v>
      </c>
      <c r="E44" s="18">
        <f t="shared" si="29"/>
        <v>18349416</v>
      </c>
      <c r="F44" s="18">
        <f>SUM(F45:F75)</f>
        <v>15531930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148500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708000</v>
      </c>
      <c r="C48" s="23">
        <v>708000</v>
      </c>
      <c r="D48" s="23">
        <v>708000</v>
      </c>
      <c r="E48" s="23">
        <v>652260</v>
      </c>
      <c r="F48" s="23">
        <v>676369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579360</v>
      </c>
      <c r="C52" s="23">
        <v>579360</v>
      </c>
      <c r="D52" s="23">
        <v>579360</v>
      </c>
      <c r="E52" s="23">
        <v>761214</v>
      </c>
      <c r="F52" s="23">
        <v>752697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1320000</v>
      </c>
      <c r="C54" s="23">
        <v>1320000</v>
      </c>
      <c r="D54" s="23">
        <v>1320000</v>
      </c>
      <c r="E54" s="23">
        <v>1411883</v>
      </c>
      <c r="F54" s="23">
        <v>1473101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530009</v>
      </c>
      <c r="C57" s="23">
        <v>530009</v>
      </c>
      <c r="D57" s="23">
        <v>530009</v>
      </c>
      <c r="E57" s="23">
        <v>498732</v>
      </c>
      <c r="F57" s="23">
        <v>530316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288000</v>
      </c>
      <c r="C60" s="23">
        <v>288000</v>
      </c>
      <c r="D60" s="23">
        <v>288000</v>
      </c>
      <c r="E60" s="23">
        <v>304449</v>
      </c>
      <c r="F60" s="23">
        <v>203904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144000</v>
      </c>
      <c r="C61" s="23">
        <v>144000</v>
      </c>
      <c r="D61" s="23">
        <v>144000</v>
      </c>
      <c r="E61" s="23">
        <v>137100</v>
      </c>
      <c r="F61" s="23">
        <v>142765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1202740</v>
      </c>
      <c r="C63" s="23">
        <v>1202740</v>
      </c>
      <c r="D63" s="23">
        <v>1202740</v>
      </c>
      <c r="E63" s="23">
        <v>554623</v>
      </c>
      <c r="F63" s="23">
        <v>573366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103200</v>
      </c>
      <c r="C66" s="23">
        <v>103200</v>
      </c>
      <c r="D66" s="23">
        <v>103200</v>
      </c>
      <c r="E66" s="23">
        <v>100536</v>
      </c>
      <c r="F66" s="23">
        <v>94954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4998400</v>
      </c>
      <c r="C67" s="23">
        <v>4998400</v>
      </c>
      <c r="D67" s="23">
        <v>4998400</v>
      </c>
      <c r="E67" s="23">
        <v>4201358</v>
      </c>
      <c r="F67" s="23">
        <v>4356800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6464100</v>
      </c>
      <c r="C69" s="23">
        <v>6464100</v>
      </c>
      <c r="D69" s="23">
        <v>6464100</v>
      </c>
      <c r="E69" s="23">
        <v>7722620</v>
      </c>
      <c r="F69" s="23">
        <v>6598518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2155200</v>
      </c>
      <c r="C73" s="23">
        <v>2155200</v>
      </c>
      <c r="D73" s="23">
        <v>2155200</v>
      </c>
      <c r="E73" s="23">
        <v>1777709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78432</v>
      </c>
      <c r="F75" s="23">
        <v>129140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806827</v>
      </c>
      <c r="C77" s="18">
        <f t="shared" si="31"/>
        <v>806827</v>
      </c>
      <c r="D77" s="18">
        <f t="shared" si="31"/>
        <v>806827</v>
      </c>
      <c r="E77" s="18">
        <f t="shared" si="31"/>
        <v>806827</v>
      </c>
      <c r="F77" s="18">
        <f>SUM(F78:F83)</f>
        <v>793212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806827</v>
      </c>
      <c r="C83" s="23">
        <v>806827</v>
      </c>
      <c r="D83" s="23">
        <v>806827</v>
      </c>
      <c r="E83" s="23">
        <v>806827</v>
      </c>
      <c r="F83" s="23">
        <v>793212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501500</v>
      </c>
      <c r="C85" s="18">
        <f t="shared" si="32"/>
        <v>501500</v>
      </c>
      <c r="D85" s="18">
        <f t="shared" si="32"/>
        <v>501500</v>
      </c>
      <c r="E85" s="18">
        <f t="shared" si="32"/>
        <v>447500</v>
      </c>
      <c r="F85" s="18">
        <f>SUM(F86:F91)</f>
        <v>475860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47000</v>
      </c>
      <c r="F86" s="25">
        <v>115259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1500</v>
      </c>
      <c r="C87" s="23">
        <v>1500</v>
      </c>
      <c r="D87" s="23">
        <v>1500</v>
      </c>
      <c r="E87" s="23">
        <v>500</v>
      </c>
      <c r="F87" s="23">
        <v>1890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8412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400000</v>
      </c>
      <c r="C90" s="23">
        <v>400000</v>
      </c>
      <c r="D90" s="23">
        <v>400000</v>
      </c>
      <c r="E90" s="23">
        <v>400000</v>
      </c>
      <c r="F90" s="23">
        <v>350299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494746</v>
      </c>
      <c r="C93" s="18">
        <f t="shared" si="33"/>
        <v>487300</v>
      </c>
      <c r="D93" s="18">
        <f t="shared" si="33"/>
        <v>480000</v>
      </c>
      <c r="E93" s="18">
        <f t="shared" si="33"/>
        <v>449256</v>
      </c>
      <c r="F93" s="18">
        <f>SUM(F94:F105)</f>
        <v>501717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312120</v>
      </c>
      <c r="C94" s="25">
        <v>306000</v>
      </c>
      <c r="D94" s="25">
        <v>300000</v>
      </c>
      <c r="E94" s="25">
        <v>250000</v>
      </c>
      <c r="F94" s="25">
        <v>240000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10404</v>
      </c>
      <c r="C95" s="23">
        <v>10200</v>
      </c>
      <c r="D95" s="23">
        <v>10000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46818</v>
      </c>
      <c r="C96" s="23">
        <v>45900</v>
      </c>
      <c r="D96" s="23">
        <v>45000</v>
      </c>
      <c r="E96" s="23">
        <v>100000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5762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40000</v>
      </c>
      <c r="C98" s="23">
        <v>40000</v>
      </c>
      <c r="D98" s="23">
        <v>40000</v>
      </c>
      <c r="E98" s="23">
        <v>40000</v>
      </c>
      <c r="F98" s="23">
        <v>40000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20000</v>
      </c>
      <c r="C99" s="23">
        <v>20000</v>
      </c>
      <c r="D99" s="23">
        <v>20000</v>
      </c>
      <c r="E99" s="23">
        <v>10940</v>
      </c>
      <c r="F99" s="23">
        <v>21872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50000</v>
      </c>
      <c r="C101" s="23">
        <v>50000</v>
      </c>
      <c r="D101" s="23">
        <v>50000</v>
      </c>
      <c r="E101" s="23">
        <v>32490</v>
      </c>
      <c r="F101" s="23">
        <v>50000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10404</v>
      </c>
      <c r="C102" s="23">
        <v>10200</v>
      </c>
      <c r="D102" s="23">
        <v>10000</v>
      </c>
      <c r="E102" s="23">
        <v>5000</v>
      </c>
      <c r="F102" s="23">
        <v>12294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3561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5000</v>
      </c>
      <c r="C104" s="23">
        <v>5000</v>
      </c>
      <c r="D104" s="23">
        <v>5000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13228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2532601</v>
      </c>
      <c r="C107" s="18">
        <f t="shared" si="34"/>
        <v>2528330</v>
      </c>
      <c r="D107" s="18">
        <f t="shared" si="34"/>
        <v>2762950</v>
      </c>
      <c r="E107" s="18">
        <f t="shared" si="34"/>
        <v>2747555</v>
      </c>
      <c r="F107" s="18">
        <f>SUM(F108:F133)</f>
        <v>2769913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151419</v>
      </c>
      <c r="C108" s="25">
        <v>148780</v>
      </c>
      <c r="D108" s="25">
        <v>385000</v>
      </c>
      <c r="E108" s="25">
        <v>383105</v>
      </c>
      <c r="F108" s="25">
        <v>350000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2138400</v>
      </c>
      <c r="C109" s="23">
        <v>2138400</v>
      </c>
      <c r="D109" s="23">
        <v>2138400</v>
      </c>
      <c r="E109" s="23">
        <v>2138400</v>
      </c>
      <c r="F109" s="23">
        <v>2138400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22500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115000</v>
      </c>
      <c r="C111" s="23">
        <v>115000</v>
      </c>
      <c r="D111" s="23">
        <v>115000</v>
      </c>
      <c r="E111" s="23">
        <v>75000</v>
      </c>
      <c r="F111" s="23">
        <v>75000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78030</v>
      </c>
      <c r="C112" s="23">
        <v>76500</v>
      </c>
      <c r="D112" s="23">
        <v>75000</v>
      </c>
      <c r="E112" s="23">
        <v>75000</v>
      </c>
      <c r="F112" s="23">
        <v>51391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5500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1500</v>
      </c>
      <c r="F116" s="23">
        <v>1500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10000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1480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28414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5202</v>
      </c>
      <c r="C121" s="23">
        <v>5100</v>
      </c>
      <c r="D121" s="23">
        <v>5000</v>
      </c>
      <c r="E121" s="23">
        <v>20000</v>
      </c>
      <c r="F121" s="23">
        <v>13000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8708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18550</v>
      </c>
      <c r="C126" s="23">
        <v>18550</v>
      </c>
      <c r="D126" s="23">
        <v>18550</v>
      </c>
      <c r="E126" s="23">
        <v>18550</v>
      </c>
      <c r="F126" s="23">
        <v>18550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7100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12370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15000</v>
      </c>
      <c r="C132" s="23">
        <v>15000</v>
      </c>
      <c r="D132" s="23">
        <v>15000</v>
      </c>
      <c r="E132" s="23">
        <v>15000</v>
      </c>
      <c r="F132" s="23">
        <v>15000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17500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300000</v>
      </c>
      <c r="C135" s="18">
        <f t="shared" si="35"/>
        <v>300000</v>
      </c>
      <c r="D135" s="18">
        <f t="shared" si="35"/>
        <v>300000</v>
      </c>
      <c r="E135" s="18">
        <f t="shared" si="35"/>
        <v>195336</v>
      </c>
      <c r="F135" s="18">
        <f>SUM(F136:F140)</f>
        <v>195336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300000</v>
      </c>
      <c r="C136" s="25">
        <v>300000</v>
      </c>
      <c r="D136" s="25">
        <v>300000</v>
      </c>
      <c r="E136" s="25">
        <v>195336</v>
      </c>
      <c r="F136" s="25">
        <v>195336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474961</v>
      </c>
      <c r="C150" s="18">
        <f t="shared" si="38"/>
        <v>465649</v>
      </c>
      <c r="D150" s="18">
        <f t="shared" si="38"/>
        <v>456518</v>
      </c>
      <c r="E150" s="18">
        <f t="shared" si="38"/>
        <v>130000</v>
      </c>
      <c r="F150" s="18">
        <f>SUM(F151:F168)</f>
        <v>289623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260100</v>
      </c>
      <c r="C152" s="23">
        <v>255000</v>
      </c>
      <c r="D152" s="23">
        <v>250000</v>
      </c>
      <c r="E152" s="23">
        <v>100000</v>
      </c>
      <c r="F152" s="23">
        <v>180425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41770</v>
      </c>
      <c r="C156" s="23">
        <v>40951</v>
      </c>
      <c r="D156" s="23">
        <v>40148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52488</v>
      </c>
      <c r="C157" s="23">
        <v>51459</v>
      </c>
      <c r="D157" s="23">
        <v>50450</v>
      </c>
      <c r="E157" s="23">
        <v>10000</v>
      </c>
      <c r="F157" s="23">
        <v>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52894</v>
      </c>
      <c r="C159" s="23">
        <v>51857</v>
      </c>
      <c r="D159" s="23">
        <v>50840</v>
      </c>
      <c r="E159" s="23">
        <v>0</v>
      </c>
      <c r="F159" s="23">
        <v>35198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18000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52103</v>
      </c>
      <c r="C163" s="23">
        <v>51082</v>
      </c>
      <c r="D163" s="23">
        <v>50080</v>
      </c>
      <c r="E163" s="23">
        <v>0</v>
      </c>
      <c r="F163" s="23">
        <v>13500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15606</v>
      </c>
      <c r="C166" s="23">
        <v>15300</v>
      </c>
      <c r="D166" s="23">
        <v>15000</v>
      </c>
      <c r="E166" s="23">
        <v>0</v>
      </c>
      <c r="F166" s="23">
        <v>20000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455227</v>
      </c>
      <c r="C225" s="18">
        <f t="shared" si="47"/>
        <v>446301</v>
      </c>
      <c r="D225" s="18">
        <f t="shared" si="47"/>
        <v>437550</v>
      </c>
      <c r="E225" s="18">
        <f t="shared" si="47"/>
        <v>40000</v>
      </c>
      <c r="F225" s="18">
        <f>SUM(F226:F238)</f>
        <v>174693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59927</v>
      </c>
      <c r="C226" s="25">
        <v>58752</v>
      </c>
      <c r="D226" s="25">
        <v>57600</v>
      </c>
      <c r="E226" s="25">
        <v>0</v>
      </c>
      <c r="F226" s="25">
        <v>47938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395300</v>
      </c>
      <c r="C227" s="23">
        <v>387549</v>
      </c>
      <c r="D227" s="23">
        <v>379950</v>
      </c>
      <c r="E227" s="23">
        <v>14945</v>
      </c>
      <c r="F227" s="23">
        <v>47007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2395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22660</v>
      </c>
      <c r="F233" s="23">
        <v>79748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2020-03-08T03:29:20Z</cp:lastPrinted>
  <dcterms:created xsi:type="dcterms:W3CDTF">2018-12-30T09:54:12Z</dcterms:created>
  <dcterms:modified xsi:type="dcterms:W3CDTF">2020-03-08T03:29:23Z</dcterms:modified>
</cp:coreProperties>
</file>