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C36" i="1"/>
  <c r="C14" i="1" s="1"/>
  <c r="F225" i="1"/>
  <c r="F31" i="1" s="1"/>
  <c r="F36" i="1"/>
  <c r="F14" i="1" s="1"/>
  <c r="F13" i="1" s="1"/>
  <c r="F9" i="1" s="1"/>
  <c r="B225" i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C13" i="1" l="1"/>
  <c r="C9" i="1" s="1"/>
  <c r="I254" i="1"/>
  <c r="B33" i="1"/>
  <c r="I33" i="1" s="1"/>
  <c r="I245" i="1"/>
  <c r="I176" i="1"/>
  <c r="E26" i="1"/>
  <c r="E10" i="1" s="1"/>
  <c r="E11" i="1" s="1"/>
  <c r="B31" i="1"/>
  <c r="I31" i="1" s="1"/>
  <c r="I225" i="1"/>
  <c r="I34" i="1"/>
  <c r="B36" i="1"/>
  <c r="I37" i="1"/>
  <c r="I23" i="1"/>
  <c r="F26" i="1"/>
  <c r="F10" i="1" s="1"/>
  <c r="F11" i="1" s="1"/>
  <c r="B26" i="1"/>
  <c r="C11" i="1"/>
  <c r="D11" i="1"/>
  <c r="B10" i="1" l="1"/>
  <c r="I10" i="1" s="1"/>
  <c r="I26" i="1"/>
  <c r="B14" i="1"/>
  <c r="I3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<sst xmlns="http://schemas.openxmlformats.org/spreadsheetml/2006/main" count="245" uniqueCount="216">
  <si>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</si>
  <si>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</si>
  <si>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</si>
  <si>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</si>
  <si>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</si>
  <si>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</si>
  <si>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</si>
  <si>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</si>
  <si>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</si>
  <si>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</si>
  <si>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</si>
  <si>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</si>
  <si>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</si>
  <si>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</si>
  <si>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</si>
  <si>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</si>
  <si>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</si>
  <si>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</si>
  <si>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</si>
  <si>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</si>
  <si>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</si>
  <si>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</si>
  <si>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</si>
  <si>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</si>
  <si>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</si>
  <si>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</si>
  <si>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</si>
  <si>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</si>
  <si>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</si>
  <si>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</si>
  <si>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</si>
  <si>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</si>
  <si>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</si>
  <si>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</si>
  <si>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</si>
  <si>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</si>
  <si>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</si>
  <si>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</si>
  <si>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</si>
  <si>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</si>
  <si>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</si>
  <si>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</si>
  <si>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</si>
  <si>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</si>
  <si>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</si>
  <si>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</si>
  <si>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</si>
  <si>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</si>
  <si>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</si>
  <si>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</si>
  <si>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</si>
  <si>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</si>
  <si>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</si>
  <si>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</si>
  <si>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</si>
  <si>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</si>
  <si>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</si>
  <si>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</si>
  <si>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</si>
  <si>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</si>
  <si>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</si>
  <si>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</si>
  <si>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</si>
  <si>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</si>
  <si>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</si>
  <si>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</si>
  <si>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</si>
  <si>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</si>
  <si>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</si>
  <si>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</si>
  <si>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</si>
  <si>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</si>
  <si>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</si>
  <si>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</si>
  <si>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</si>
  <si>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</si>
  <si>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</si>
  <si>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</si>
  <si>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</si>
  <si>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</si>
  <si>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</si>
  <si>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</si>
  <si>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</si>
  <si>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</si>
  <si>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</si>
  <si>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</si>
  <si>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</si>
  <si>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</si>
  <si>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</si>
  <si>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</si>
  <si>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</si>
  <si>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</si>
  <si>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</si>
  <si>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</si>
  <si>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</si>
  <si>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</si>
  <si>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</si>
  <si>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</si>
  <si>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</si>
  <si>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</si>
  <si>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</si>
  <si>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</si>
  <si>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</si>
  <si>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</si>
  <si>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</si>
  <si>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</si>
  <si>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</si>
  <si>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</si>
  <si>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</si>
  <si>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</si>
  <si>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</si>
  <si>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</si>
  <si>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</si>
  <si>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</si>
  <si>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</si>
  <si>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</si>
  <si>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</si>
  <si>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</si>
  <si>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</si>
  <si>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</si>
  <si>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</si>
  <si>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</si>
  <si>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</si>
  <si>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</si>
  <si>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</si>
  <si>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</si>
  <si>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</si>
  <si>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</si>
  <si>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</si>
  <si>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</si>
  <si>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</si>
  <si>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</si>
  <si>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</si>
  <si>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</si>
  <si>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</si>
  <si>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</si>
  <si>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</si>
  <si>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</si>
  <si>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</si>
  <si>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</si>
  <si>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</si>
  <si>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</si>
  <si>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</si>
  <si>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</si>
  <si>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</si>
  <si>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</si>
  <si>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</si>
  <si>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</si>
  <si>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</si>
  <si>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</si>
  <si>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</si>
  <si>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</si>
  <si>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</si>
  <si>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</si>
  <si>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</si>
  <si>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</si>
  <si>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</si>
  <si>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</si>
  <si>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</si>
  <si>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</si>
  <si>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</si>
  <si>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</si>
  <si>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</si>
  <si>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</si>
  <si>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</si>
  <si>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</si>
  <si>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</si>
  <si>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</si>
  <si>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</si>
  <si>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</si>
  <si>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</si>
  <si>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</si>
  <si>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</si>
  <si>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</si>
  <si>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</si>
  <si>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</si>
  <si>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</si>
  <si>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</si>
  <si>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</si>
  <si>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</si>
  <si>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</si>
  <si>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</si>
  <si>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</si>
  <si>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</si>
  <si>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</si>
  <si>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</si>
  <si>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</si>
  <si>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</si>
  <si>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</si>
  <si>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</si>
  <si>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</si>
  <si>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</si>
  <si>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</si>
  <si>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</si>
  <si>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</si>
  <si>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</si>
  <si>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</si>
  <si>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</si>
  <si>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</si>
  <si>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</si>
  <si>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</si>
  <si>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</si>
  <si>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</si>
  <si>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</si>
  <si>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</si>
  <si>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</si>
  <si>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</si>
  <si>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</si>
  <si>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</si>
  <si>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</si>
  <si>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</si>
  <si>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</si>
  <si>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ޅ.އަތޮޅު ތަޢުލީމީ މަރުކަޒު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</si>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</sst>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1085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12899722</v>
      </c>
      <c r="C9" s="15">
        <f t="shared" si="0"/>
        <v>12899722</v>
      </c>
      <c r="D9" s="15">
        <f t="shared" si="0"/>
        <v>12899722</v>
      </c>
      <c r="E9" s="15">
        <f t="shared" si="0"/>
        <v>12985661</v>
      </c>
      <c r="F9" s="15">
        <f>F13</f>
        <v>12611471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105000</v>
      </c>
      <c r="C10" s="16">
        <f t="shared" si="2"/>
        <v>105000</v>
      </c>
      <c r="D10" s="16">
        <f t="shared" si="2"/>
        <v>105000</v>
      </c>
      <c r="E10" s="16">
        <f t="shared" si="2"/>
        <v>30000</v>
      </c>
      <c r="F10" s="16">
        <f>F26</f>
        <v>31800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13004722</v>
      </c>
      <c r="C11" s="18">
        <f t="shared" si="3"/>
        <v>13004722</v>
      </c>
      <c r="D11" s="18">
        <f t="shared" si="3"/>
        <v>13004722</v>
      </c>
      <c r="E11" s="18">
        <f t="shared" si="3"/>
        <v>13015661</v>
      </c>
      <c r="F11" s="18">
        <f>SUM(F9:F10)</f>
        <v>12643271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12899722</v>
      </c>
      <c r="C13" s="18">
        <f t="shared" si="4"/>
        <v>12899722</v>
      </c>
      <c r="D13" s="18">
        <f t="shared" si="4"/>
        <v>12899722</v>
      </c>
      <c r="E13" s="18">
        <f t="shared" si="4"/>
        <v>12985661</v>
      </c>
      <c r="F13" s="18">
        <f>SUM(F14:F24)</f>
        <v>12611471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10386674</v>
      </c>
      <c r="C14" s="22">
        <f t="shared" si="5"/>
        <v>10386674</v>
      </c>
      <c r="D14" s="22">
        <f t="shared" si="5"/>
        <v>10386674</v>
      </c>
      <c r="E14" s="22">
        <f t="shared" si="5"/>
        <v>10549174</v>
      </c>
      <c r="F14" s="22">
        <f>F36</f>
        <v>9322720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423688</v>
      </c>
      <c r="C15" s="23">
        <f t="shared" si="6"/>
        <v>423688</v>
      </c>
      <c r="D15" s="23">
        <f t="shared" si="6"/>
        <v>423688</v>
      </c>
      <c r="E15" s="23">
        <f t="shared" si="6"/>
        <v>263997</v>
      </c>
      <c r="F15" s="23">
        <f>F77</f>
        <v>263512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10500</v>
      </c>
      <c r="C16" s="23">
        <f t="shared" si="7"/>
        <v>10500</v>
      </c>
      <c r="D16" s="23">
        <f t="shared" si="7"/>
        <v>10500</v>
      </c>
      <c r="E16" s="23">
        <f t="shared" si="7"/>
        <v>11500</v>
      </c>
      <c r="F16" s="23">
        <f>F85</f>
        <v>11500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77260</v>
      </c>
      <c r="C17" s="23">
        <f t="shared" si="8"/>
        <v>77260</v>
      </c>
      <c r="D17" s="23">
        <f t="shared" si="8"/>
        <v>77260</v>
      </c>
      <c r="E17" s="23">
        <f t="shared" si="8"/>
        <v>77820</v>
      </c>
      <c r="F17" s="23">
        <f>F93</f>
        <v>78500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1575000</v>
      </c>
      <c r="C18" s="23">
        <f t="shared" si="9"/>
        <v>1575000</v>
      </c>
      <c r="D18" s="23">
        <f t="shared" si="9"/>
        <v>1575000</v>
      </c>
      <c r="E18" s="23">
        <f t="shared" si="9"/>
        <v>1635768</v>
      </c>
      <c r="F18" s="23">
        <f>F107</f>
        <v>2230209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178000</v>
      </c>
      <c r="C19" s="23">
        <f t="shared" si="10"/>
        <v>178000</v>
      </c>
      <c r="D19" s="23">
        <f t="shared" si="10"/>
        <v>178000</v>
      </c>
      <c r="E19" s="23">
        <f t="shared" si="10"/>
        <v>178000</v>
      </c>
      <c r="F19" s="23">
        <f>F135</f>
        <v>90500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75000</v>
      </c>
      <c r="C21" s="23">
        <f t="shared" si="12"/>
        <v>75000</v>
      </c>
      <c r="D21" s="23">
        <f t="shared" si="12"/>
        <v>75000</v>
      </c>
      <c r="E21" s="23">
        <f t="shared" si="12"/>
        <v>89414</v>
      </c>
      <c r="F21" s="23">
        <f>F150</f>
        <v>88000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173600</v>
      </c>
      <c r="C23" s="23">
        <f t="shared" si="14"/>
        <v>173600</v>
      </c>
      <c r="D23" s="23">
        <f t="shared" si="14"/>
        <v>173600</v>
      </c>
      <c r="E23" s="23">
        <f t="shared" si="14"/>
        <v>179988</v>
      </c>
      <c r="F23" s="23">
        <f>F176</f>
        <v>526530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105000</v>
      </c>
      <c r="C26" s="18">
        <f t="shared" si="16"/>
        <v>105000</v>
      </c>
      <c r="D26" s="18">
        <f t="shared" si="16"/>
        <v>105000</v>
      </c>
      <c r="E26" s="18">
        <f t="shared" si="16"/>
        <v>30000</v>
      </c>
      <c r="F26" s="18">
        <f>SUM(F27:F34)</f>
        <v>31800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105000</v>
      </c>
      <c r="C31" s="23">
        <f t="shared" si="21"/>
        <v>105000</v>
      </c>
      <c r="D31" s="23">
        <f t="shared" si="21"/>
        <v>105000</v>
      </c>
      <c r="E31" s="23">
        <f t="shared" si="21"/>
        <v>30000</v>
      </c>
      <c r="F31" s="23">
        <f>F225</f>
        <v>31800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10386674</v>
      </c>
      <c r="C36" s="18">
        <f t="shared" si="25"/>
        <v>10386674</v>
      </c>
      <c r="D36" s="18">
        <f t="shared" si="25"/>
        <v>10386674</v>
      </c>
      <c r="E36" s="18">
        <f t="shared" si="25"/>
        <v>10549174</v>
      </c>
      <c r="F36" s="18">
        <f>SUM(F37:F38)</f>
        <v>9322720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6657948</v>
      </c>
      <c r="C37" s="25">
        <f t="shared" si="26"/>
        <v>6657948</v>
      </c>
      <c r="D37" s="25">
        <f t="shared" si="26"/>
        <v>6657948</v>
      </c>
      <c r="E37" s="25">
        <f t="shared" si="26"/>
        <v>6896400</v>
      </c>
      <c r="F37" s="25">
        <f>F40</f>
        <v>6162725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3728726</v>
      </c>
      <c r="C38" s="23">
        <f t="shared" si="27"/>
        <v>3728726</v>
      </c>
      <c r="D38" s="23">
        <f t="shared" si="27"/>
        <v>3728726</v>
      </c>
      <c r="E38" s="23">
        <f t="shared" si="27"/>
        <v>3652774</v>
      </c>
      <c r="F38" s="23">
        <f>F44</f>
        <v>3159995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6657948</v>
      </c>
      <c r="C40" s="18">
        <f t="shared" si="28"/>
        <v>6657948</v>
      </c>
      <c r="D40" s="18">
        <f t="shared" si="28"/>
        <v>6657948</v>
      </c>
      <c r="E40" s="18">
        <f t="shared" si="28"/>
        <v>6896400</v>
      </c>
      <c r="F40" s="18">
        <f>SUM(F41:F42)</f>
        <v>6162725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6052680</v>
      </c>
      <c r="C41" s="25">
        <v>6052680</v>
      </c>
      <c r="D41" s="25">
        <v>6052680</v>
      </c>
      <c r="E41" s="25">
        <v>6252900</v>
      </c>
      <c r="F41" s="25">
        <v>5521879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605268</v>
      </c>
      <c r="C42" s="23">
        <v>605268</v>
      </c>
      <c r="D42" s="23">
        <v>605268</v>
      </c>
      <c r="E42" s="23">
        <v>643500</v>
      </c>
      <c r="F42" s="23">
        <v>640846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3728726</v>
      </c>
      <c r="C44" s="18">
        <f t="shared" si="29"/>
        <v>3728726</v>
      </c>
      <c r="D44" s="18">
        <f t="shared" si="29"/>
        <v>3728726</v>
      </c>
      <c r="E44" s="18">
        <f t="shared" si="29"/>
        <v>3652774</v>
      </c>
      <c r="F44" s="18">
        <f>SUM(F45:F75)</f>
        <v>3159995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687696</v>
      </c>
      <c r="C46" s="23">
        <v>687696</v>
      </c>
      <c r="D46" s="23">
        <v>687696</v>
      </c>
      <c r="E46" s="23">
        <v>629008</v>
      </c>
      <c r="F46" s="23">
        <v>570825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192000</v>
      </c>
      <c r="C48" s="23">
        <v>192000</v>
      </c>
      <c r="D48" s="23">
        <v>192000</v>
      </c>
      <c r="E48" s="23">
        <v>189000</v>
      </c>
      <c r="F48" s="23">
        <v>167400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150000</v>
      </c>
      <c r="C51" s="23">
        <v>150000</v>
      </c>
      <c r="D51" s="23">
        <v>150000</v>
      </c>
      <c r="E51" s="23">
        <v>123000</v>
      </c>
      <c r="F51" s="23">
        <v>115000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237600</v>
      </c>
      <c r="C52" s="23">
        <v>237600</v>
      </c>
      <c r="D52" s="23">
        <v>237600</v>
      </c>
      <c r="E52" s="23">
        <v>275400</v>
      </c>
      <c r="F52" s="23">
        <v>261420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216000</v>
      </c>
      <c r="C54" s="23">
        <v>216000</v>
      </c>
      <c r="D54" s="23">
        <v>216000</v>
      </c>
      <c r="E54" s="23">
        <v>229500</v>
      </c>
      <c r="F54" s="23">
        <v>240850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10200</v>
      </c>
      <c r="F66" s="23">
        <v>10200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24000</v>
      </c>
      <c r="C67" s="23">
        <v>24000</v>
      </c>
      <c r="D67" s="23">
        <v>24000</v>
      </c>
      <c r="E67" s="23">
        <v>24000</v>
      </c>
      <c r="F67" s="23">
        <v>24300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1926000</v>
      </c>
      <c r="C69" s="23">
        <v>1926000</v>
      </c>
      <c r="D69" s="23">
        <v>1926000</v>
      </c>
      <c r="E69" s="23">
        <v>2008500</v>
      </c>
      <c r="F69" s="23">
        <v>1770000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252000</v>
      </c>
      <c r="C73" s="23">
        <v>252000</v>
      </c>
      <c r="D73" s="23">
        <v>252000</v>
      </c>
      <c r="E73" s="23">
        <v>145714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33230</v>
      </c>
      <c r="C74" s="23">
        <v>33230</v>
      </c>
      <c r="D74" s="23">
        <v>33230</v>
      </c>
      <c r="E74" s="23">
        <v>18452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423688</v>
      </c>
      <c r="C77" s="18">
        <f t="shared" si="31"/>
        <v>423688</v>
      </c>
      <c r="D77" s="18">
        <f t="shared" si="31"/>
        <v>423688</v>
      </c>
      <c r="E77" s="18">
        <f t="shared" si="31"/>
        <v>263997</v>
      </c>
      <c r="F77" s="18">
        <f>SUM(F78:F83)</f>
        <v>263512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423688</v>
      </c>
      <c r="C83" s="23">
        <v>423688</v>
      </c>
      <c r="D83" s="23">
        <v>423688</v>
      </c>
      <c r="E83" s="23">
        <v>263997</v>
      </c>
      <c r="F83" s="23">
        <v>263512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10500</v>
      </c>
      <c r="C85" s="18">
        <f t="shared" si="32"/>
        <v>10500</v>
      </c>
      <c r="D85" s="18">
        <f t="shared" si="32"/>
        <v>10500</v>
      </c>
      <c r="E85" s="18">
        <f t="shared" si="32"/>
        <v>11500</v>
      </c>
      <c r="F85" s="18">
        <f>SUM(F86:F91)</f>
        <v>11500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5000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</v>
      </c>
      <c r="C88" s="23">
        <v>5000</v>
      </c>
      <c r="D88" s="23">
        <v>5000</v>
      </c>
      <c r="E88" s="23">
        <v>5000</v>
      </c>
      <c r="F88" s="23">
        <v>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77260</v>
      </c>
      <c r="C93" s="18">
        <f t="shared" si="33"/>
        <v>77260</v>
      </c>
      <c r="D93" s="18">
        <f t="shared" si="33"/>
        <v>77260</v>
      </c>
      <c r="E93" s="18">
        <f t="shared" si="33"/>
        <v>77820</v>
      </c>
      <c r="F93" s="18">
        <f>SUM(F94:F105)</f>
        <v>78500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34440</v>
      </c>
      <c r="C94" s="25">
        <v>34440</v>
      </c>
      <c r="D94" s="25">
        <v>34440</v>
      </c>
      <c r="E94" s="25">
        <v>35000</v>
      </c>
      <c r="F94" s="25">
        <v>35000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8740</v>
      </c>
      <c r="C95" s="23">
        <v>8740</v>
      </c>
      <c r="D95" s="23">
        <v>8740</v>
      </c>
      <c r="E95" s="23">
        <v>8740</v>
      </c>
      <c r="F95" s="23">
        <v>15000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1090</v>
      </c>
      <c r="C99" s="23">
        <v>1090</v>
      </c>
      <c r="D99" s="23">
        <v>1090</v>
      </c>
      <c r="E99" s="23">
        <v>1090</v>
      </c>
      <c r="F99" s="23">
        <v>1500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25990</v>
      </c>
      <c r="C101" s="23">
        <v>25990</v>
      </c>
      <c r="D101" s="23">
        <v>25990</v>
      </c>
      <c r="E101" s="23">
        <v>25990</v>
      </c>
      <c r="F101" s="23">
        <v>20000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2000</v>
      </c>
      <c r="C102" s="23">
        <v>2000</v>
      </c>
      <c r="D102" s="23">
        <v>2000</v>
      </c>
      <c r="E102" s="23">
        <v>2000</v>
      </c>
      <c r="F102" s="23">
        <v>2000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1575000</v>
      </c>
      <c r="C107" s="18">
        <f t="shared" si="34"/>
        <v>1575000</v>
      </c>
      <c r="D107" s="18">
        <f t="shared" si="34"/>
        <v>1575000</v>
      </c>
      <c r="E107" s="18">
        <f t="shared" si="34"/>
        <v>1635768</v>
      </c>
      <c r="F107" s="18">
        <f>SUM(F108:F133)</f>
        <v>2230209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64000</v>
      </c>
      <c r="C108" s="25">
        <v>64000</v>
      </c>
      <c r="D108" s="25">
        <v>64000</v>
      </c>
      <c r="E108" s="25">
        <v>64000</v>
      </c>
      <c r="F108" s="25">
        <v>60000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985000</v>
      </c>
      <c r="C109" s="23">
        <v>985000</v>
      </c>
      <c r="D109" s="23">
        <v>985000</v>
      </c>
      <c r="E109" s="23">
        <v>985000</v>
      </c>
      <c r="F109" s="23">
        <v>1588073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24000</v>
      </c>
      <c r="C110" s="23">
        <v>24000</v>
      </c>
      <c r="D110" s="23">
        <v>24000</v>
      </c>
      <c r="E110" s="23">
        <v>16268</v>
      </c>
      <c r="F110" s="23">
        <v>17636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72000</v>
      </c>
      <c r="F111" s="23">
        <v>72000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50000</v>
      </c>
      <c r="C112" s="23">
        <v>50000</v>
      </c>
      <c r="D112" s="23">
        <v>50000</v>
      </c>
      <c r="E112" s="23">
        <v>50000</v>
      </c>
      <c r="F112" s="23">
        <v>50000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180000</v>
      </c>
      <c r="C114" s="23">
        <v>180000</v>
      </c>
      <c r="D114" s="23">
        <v>180000</v>
      </c>
      <c r="E114" s="23">
        <v>180000</v>
      </c>
      <c r="F114" s="23">
        <v>180000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26000</v>
      </c>
      <c r="F120" s="23">
        <v>20000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225000</v>
      </c>
      <c r="C122" s="23">
        <v>225000</v>
      </c>
      <c r="D122" s="23">
        <v>225000</v>
      </c>
      <c r="E122" s="23">
        <v>225000</v>
      </c>
      <c r="F122" s="23">
        <v>225000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5500</v>
      </c>
      <c r="F131" s="23">
        <v>5500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178000</v>
      </c>
      <c r="C135" s="18">
        <f t="shared" si="35"/>
        <v>178000</v>
      </c>
      <c r="D135" s="18">
        <f t="shared" si="35"/>
        <v>178000</v>
      </c>
      <c r="E135" s="18">
        <f t="shared" si="35"/>
        <v>178000</v>
      </c>
      <c r="F135" s="18">
        <f>SUM(F136:F140)</f>
        <v>90500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3000</v>
      </c>
      <c r="C136" s="25">
        <v>3000</v>
      </c>
      <c r="D136" s="25">
        <v>3000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175000</v>
      </c>
      <c r="C137" s="23">
        <v>175000</v>
      </c>
      <c r="D137" s="23">
        <v>175000</v>
      </c>
      <c r="E137" s="23">
        <v>175000</v>
      </c>
      <c r="F137" s="23">
        <v>87500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75000</v>
      </c>
      <c r="C150" s="18">
        <f t="shared" si="38"/>
        <v>75000</v>
      </c>
      <c r="D150" s="18">
        <f t="shared" si="38"/>
        <v>75000</v>
      </c>
      <c r="E150" s="18">
        <f t="shared" si="38"/>
        <v>89414</v>
      </c>
      <c r="F150" s="18">
        <f>SUM(F151:F168)</f>
        <v>88000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64414</v>
      </c>
      <c r="F152" s="23">
        <v>40000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15000</v>
      </c>
      <c r="F156" s="23">
        <v>15000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10000</v>
      </c>
      <c r="F157" s="23">
        <v>10000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173600</v>
      </c>
      <c r="C176" s="18">
        <f t="shared" si="40"/>
        <v>173600</v>
      </c>
      <c r="D176" s="18">
        <f t="shared" si="40"/>
        <v>173600</v>
      </c>
      <c r="E176" s="18">
        <f t="shared" si="40"/>
        <v>179988</v>
      </c>
      <c r="F176" s="18">
        <f>SUM(F177:F196)</f>
        <v>526530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86100</v>
      </c>
      <c r="C180" s="23">
        <v>86100</v>
      </c>
      <c r="D180" s="23">
        <v>86100</v>
      </c>
      <c r="E180" s="23">
        <v>52800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39688</v>
      </c>
      <c r="F195" s="23">
        <v>454030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87500</v>
      </c>
      <c r="C196" s="23">
        <v>87500</v>
      </c>
      <c r="D196" s="23">
        <v>87500</v>
      </c>
      <c r="E196" s="23">
        <v>87500</v>
      </c>
      <c r="F196" s="23">
        <v>22500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105000</v>
      </c>
      <c r="C225" s="18">
        <f t="shared" si="47"/>
        <v>105000</v>
      </c>
      <c r="D225" s="18">
        <f t="shared" si="47"/>
        <v>105000</v>
      </c>
      <c r="E225" s="18">
        <f t="shared" si="47"/>
        <v>30000</v>
      </c>
      <c r="F225" s="18">
        <f>SUM(F226:F238)</f>
        <v>31800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10000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31800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15000</v>
      </c>
      <c r="C231" s="23">
        <v>15000</v>
      </c>
      <c r="D231" s="23">
        <v>15000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2020-03-08T06:28:47Z</cp:lastPrinted>
  <dcterms:created xsi:type="dcterms:W3CDTF">2018-12-30T09:54:12Z</dcterms:created>
  <dcterms:modified xsi:type="dcterms:W3CDTF">2020-03-08T06:28:50Z</dcterms:modified>
</cp:coreProperties>
</file>