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31" i="1"/>
  <c r="I254" i="1"/>
  <c r="B33" i="1"/>
  <c r="I245" i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<sst xmlns="http://schemas.openxmlformats.org/spreadsheetml/2006/main" count="245" uniqueCount="216">
  <si>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</si>
  <si>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</si>
  <si>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</si>
  <si>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</si>
  <si>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</si>
  <si>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</si>
  <si>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</si>
  <si>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</si>
  <si>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</si>
  <si>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</si>
  <si>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</si>
  <si>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</si>
  <si>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</si>
  <si>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</si>
  <si>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</si>
  <si>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</si>
  <si>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</si>
  <si>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</si>
  <si>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</si>
  <si>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</si>
  <si>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</si>
  <si>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</si>
  <si>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</si>
  <si>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</si>
  <si>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</si>
  <si>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</si>
  <si>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</si>
  <si>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</si>
  <si>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</si>
  <si>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</si>
  <si>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</si>
  <si>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</si>
  <si>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</si>
  <si>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</si>
  <si>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</si>
  <si>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</si>
  <si>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</si>
  <si>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</si>
  <si>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</si>
  <si>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</si>
  <si>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</si>
  <si>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</si>
  <si>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</si>
  <si>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</si>
  <si>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</si>
  <si>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</si>
  <si>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</si>
  <si>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</si>
  <si>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</si>
  <si>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</si>
  <si>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</si>
  <si>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</si>
  <si>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</si>
  <si>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</si>
  <si>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</si>
  <si>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</si>
  <si>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</si>
  <si>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</si>
  <si>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</si>
  <si>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</si>
  <si>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</si>
  <si>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</si>
  <si>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</si>
  <si>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</si>
  <si>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</si>
  <si>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</si>
  <si>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</si>
  <si>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</si>
  <si>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</si>
  <si>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</si>
  <si>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</si>
  <si>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</si>
  <si>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</si>
  <si>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</si>
  <si>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</si>
  <si>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</si>
  <si>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</si>
  <si>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</si>
  <si>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</si>
  <si>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</si>
  <si>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</si>
  <si>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</si>
  <si>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</si>
  <si>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</si>
  <si>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</si>
  <si>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</si>
  <si>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</si>
  <si>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</si>
  <si>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</si>
  <si>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</si>
  <si>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</si>
  <si>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</si>
  <si>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</si>
  <si>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</si>
  <si>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</si>
  <si>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</si>
  <si>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</si>
  <si>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</si>
  <si>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</si>
  <si>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</si>
  <si>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</si>
  <si>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</si>
  <si>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</si>
  <si>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</si>
  <si>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</si>
  <si>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</si>
  <si>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</si>
  <si>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</si>
  <si>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</si>
  <si>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</si>
  <si>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</si>
  <si>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</si>
  <si>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</si>
  <si>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</si>
  <si>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</si>
  <si>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</si>
  <si>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</si>
  <si>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</si>
  <si>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</si>
  <si>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</si>
  <si>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</si>
  <si>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</si>
  <si>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</si>
  <si>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</si>
  <si>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</si>
  <si>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</si>
  <si>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</si>
  <si>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</si>
  <si>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</si>
  <si>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</si>
  <si>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</si>
  <si>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</si>
  <si>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</si>
  <si>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</si>
  <si>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</si>
  <si>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</si>
  <si>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</si>
  <si>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</si>
  <si>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</si>
  <si>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</si>
  <si>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</si>
  <si>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</si>
  <si>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</si>
  <si>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</si>
  <si>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</si>
  <si>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</si>
  <si>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</si>
  <si>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</si>
  <si>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</si>
  <si>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</si>
  <si>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</si>
  <si>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</si>
  <si>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</si>
  <si>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</si>
  <si>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</si>
  <si>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</si>
  <si>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</si>
  <si>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</si>
  <si>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</si>
  <si>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</si>
  <si>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</si>
  <si>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</si>
  <si>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</si>
  <si>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</si>
  <si>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</si>
  <si>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</si>
  <si>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</si>
  <si>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</si>
  <si>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</si>
  <si>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</si>
  <si>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</si>
  <si>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</si>
  <si>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</si>
  <si>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</si>
  <si>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</si>
  <si>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</si>
  <si>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</si>
  <si>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</si>
  <si>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</si>
  <si>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</si>
  <si>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</si>
  <si>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</si>
  <si>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</si>
  <si>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</si>
  <si>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</si>
  <si>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</si>
  <si>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</si>
  <si>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</si>
  <si>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</si>
  <si>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</si>
  <si>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</si>
  <si>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</si>
  <si>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</si>
  <si>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</si>
  <si>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</si>
  <si>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</si>
  <si>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</si>
  <si>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</si>
  <si>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</si>
  <si>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</si>
  <si>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</si>
  <si>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</si>
  <si>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</si>
  <si>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</si>
  <si>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</si>
  <si>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</si>
  <si>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</si>
  <si>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</si>
  <si>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</si>
  <si>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</si>
  <si>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</si>
  <si>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</si>
  <si>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ސްޕެޝަލް އިކޮނޮމިކް ޒޯން މޯލްޑިވްސް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</si>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</sst>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3632014</v>
      </c>
      <c r="C9" s="15">
        <f t="shared" si="0"/>
        <v>3007514</v>
      </c>
      <c r="D9" s="15">
        <f t="shared" si="0"/>
        <v>2181214</v>
      </c>
      <c r="E9" s="15">
        <f t="shared" si="0"/>
        <v>2914802</v>
      </c>
      <c r="F9" s="15">
        <f>F13</f>
        <v>1407215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7789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3632014</v>
      </c>
      <c r="C11" s="18">
        <f t="shared" si="3"/>
        <v>3007514</v>
      </c>
      <c r="D11" s="18">
        <f t="shared" si="3"/>
        <v>2181214</v>
      </c>
      <c r="E11" s="18">
        <f t="shared" si="3"/>
        <v>2922591</v>
      </c>
      <c r="F11" s="18">
        <f>SUM(F9:F10)</f>
        <v>1407215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3632014</v>
      </c>
      <c r="C13" s="18">
        <f t="shared" si="4"/>
        <v>3007514</v>
      </c>
      <c r="D13" s="18">
        <f t="shared" si="4"/>
        <v>2181214</v>
      </c>
      <c r="E13" s="18">
        <f t="shared" si="4"/>
        <v>2914802</v>
      </c>
      <c r="F13" s="18">
        <f>SUM(F14:F24)</f>
        <v>1407215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726000</v>
      </c>
      <c r="C14" s="22">
        <f t="shared" si="5"/>
        <v>726000</v>
      </c>
      <c r="D14" s="22">
        <f t="shared" si="5"/>
        <v>726000</v>
      </c>
      <c r="E14" s="22">
        <f t="shared" si="5"/>
        <v>363000</v>
      </c>
      <c r="F14" s="22">
        <f>F36</f>
        <v>366047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33600</v>
      </c>
      <c r="C15" s="23">
        <f t="shared" si="6"/>
        <v>33600</v>
      </c>
      <c r="D15" s="23">
        <f t="shared" si="6"/>
        <v>33600</v>
      </c>
      <c r="E15" s="23">
        <f t="shared" si="6"/>
        <v>16324</v>
      </c>
      <c r="F15" s="23">
        <f>F77</f>
        <v>16822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400000</v>
      </c>
      <c r="C16" s="23">
        <f t="shared" si="7"/>
        <v>300000</v>
      </c>
      <c r="D16" s="23">
        <f t="shared" si="7"/>
        <v>90000</v>
      </c>
      <c r="E16" s="23">
        <f t="shared" si="7"/>
        <v>0</v>
      </c>
      <c r="F16" s="23">
        <f>F85</f>
        <v>25593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37000</v>
      </c>
      <c r="C17" s="23">
        <f t="shared" si="8"/>
        <v>29000</v>
      </c>
      <c r="D17" s="23">
        <f t="shared" si="8"/>
        <v>17200</v>
      </c>
      <c r="E17" s="23">
        <f t="shared" si="8"/>
        <v>23250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2275414</v>
      </c>
      <c r="C18" s="23">
        <f t="shared" si="9"/>
        <v>1823914</v>
      </c>
      <c r="D18" s="23">
        <f t="shared" si="9"/>
        <v>1269414</v>
      </c>
      <c r="E18" s="23">
        <f t="shared" si="9"/>
        <v>2512228</v>
      </c>
      <c r="F18" s="23">
        <f>F107</f>
        <v>998753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 thickBot="1">
      <c r="A20" s="8">
        <v>225</v>
      </c>
      <c r="B20" s="23">
        <f t="shared" ref="B20:E20" si="11">B142</f>
        <v>160000</v>
      </c>
      <c r="C20" s="23">
        <f t="shared" si="11"/>
        <v>95000</v>
      </c>
      <c r="D20" s="23">
        <f t="shared" si="11"/>
        <v>45000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7789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7789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726000</v>
      </c>
      <c r="C36" s="18">
        <f t="shared" si="25"/>
        <v>726000</v>
      </c>
      <c r="D36" s="18">
        <f t="shared" si="25"/>
        <v>726000</v>
      </c>
      <c r="E36" s="18">
        <f t="shared" si="25"/>
        <v>363000</v>
      </c>
      <c r="F36" s="18">
        <f>SUM(F37:F38)</f>
        <v>366047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480000</v>
      </c>
      <c r="C37" s="25">
        <f t="shared" si="26"/>
        <v>480000</v>
      </c>
      <c r="D37" s="25">
        <f t="shared" si="26"/>
        <v>480000</v>
      </c>
      <c r="E37" s="25">
        <f t="shared" si="26"/>
        <v>360000</v>
      </c>
      <c r="F37" s="25">
        <f>F40</f>
        <v>363047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246000</v>
      </c>
      <c r="C38" s="23">
        <f t="shared" si="27"/>
        <v>246000</v>
      </c>
      <c r="D38" s="23">
        <f t="shared" si="27"/>
        <v>246000</v>
      </c>
      <c r="E38" s="23">
        <f t="shared" si="27"/>
        <v>3000</v>
      </c>
      <c r="F38" s="23">
        <f>F44</f>
        <v>3000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480000</v>
      </c>
      <c r="C40" s="18">
        <f t="shared" si="28"/>
        <v>480000</v>
      </c>
      <c r="D40" s="18">
        <f t="shared" si="28"/>
        <v>480000</v>
      </c>
      <c r="E40" s="18">
        <f t="shared" si="28"/>
        <v>360000</v>
      </c>
      <c r="F40" s="18">
        <f>SUM(F41:F42)</f>
        <v>363047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 thickBot="1">
      <c r="A41" s="8">
        <v>211001</v>
      </c>
      <c r="B41" s="25">
        <v>480000</v>
      </c>
      <c r="C41" s="25">
        <v>480000</v>
      </c>
      <c r="D41" s="25">
        <v>480000</v>
      </c>
      <c r="E41" s="25">
        <v>360000</v>
      </c>
      <c r="F41" s="25">
        <v>363047</v>
      </c>
      <c r="G41" s="35" t="s">
        <v>34</v>
      </c>
      <c r="H41" s="8">
        <v>211001</v>
      </c>
      <c r="I41" s="4" t="str">
        <f t="shared" si="1"/>
        <v>SHOW</v>
      </c>
    </row>
    <row r="42" spans="1:9" ht="22.5" hidden="1" customHeight="1">
      <c r="A42" s="8">
        <v>211002</v>
      </c>
      <c r="B42" s="23">
        <v>0</v>
      </c>
      <c r="C42" s="23">
        <v>0</v>
      </c>
      <c r="D42" s="23">
        <v>0</v>
      </c>
      <c r="E42" s="23">
        <v>0</v>
      </c>
      <c r="F42" s="23">
        <v>0</v>
      </c>
      <c r="G42" s="17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246000</v>
      </c>
      <c r="C44" s="18">
        <f t="shared" si="29"/>
        <v>246000</v>
      </c>
      <c r="D44" s="18">
        <f t="shared" si="29"/>
        <v>246000</v>
      </c>
      <c r="E44" s="18">
        <f t="shared" si="29"/>
        <v>3000</v>
      </c>
      <c r="F44" s="18">
        <f>SUM(F45:F75)</f>
        <v>3000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</v>
      </c>
      <c r="C48" s="23">
        <v>6000</v>
      </c>
      <c r="D48" s="23">
        <v>6000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 thickBot="1">
      <c r="A56" s="8">
        <v>212014</v>
      </c>
      <c r="B56" s="23">
        <v>240000</v>
      </c>
      <c r="C56" s="23">
        <v>240000</v>
      </c>
      <c r="D56" s="23">
        <v>240000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33600</v>
      </c>
      <c r="C77" s="18">
        <f t="shared" si="31"/>
        <v>33600</v>
      </c>
      <c r="D77" s="18">
        <f t="shared" si="31"/>
        <v>33600</v>
      </c>
      <c r="E77" s="18">
        <f t="shared" si="31"/>
        <v>16324</v>
      </c>
      <c r="F77" s="18">
        <f>SUM(F78:F83)</f>
        <v>16822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33600</v>
      </c>
      <c r="C83" s="23">
        <v>33600</v>
      </c>
      <c r="D83" s="23">
        <v>33600</v>
      </c>
      <c r="E83" s="23">
        <v>16324</v>
      </c>
      <c r="F83" s="23">
        <v>16822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400000</v>
      </c>
      <c r="C85" s="18">
        <f t="shared" si="32"/>
        <v>300000</v>
      </c>
      <c r="D85" s="18">
        <f t="shared" si="32"/>
        <v>90000</v>
      </c>
      <c r="E85" s="18">
        <f t="shared" si="32"/>
        <v>0</v>
      </c>
      <c r="F85" s="18">
        <f>SUM(F86:F91)</f>
        <v>25593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400000</v>
      </c>
      <c r="C89" s="23">
        <v>300000</v>
      </c>
      <c r="D89" s="23">
        <v>90000</v>
      </c>
      <c r="E89" s="23">
        <v>0</v>
      </c>
      <c r="F89" s="23">
        <v>25593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37000</v>
      </c>
      <c r="C93" s="18">
        <f t="shared" si="33"/>
        <v>29000</v>
      </c>
      <c r="D93" s="18">
        <f t="shared" si="33"/>
        <v>17200</v>
      </c>
      <c r="E93" s="18">
        <f t="shared" si="33"/>
        <v>23250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7000</v>
      </c>
      <c r="C94" s="25">
        <v>6000</v>
      </c>
      <c r="D94" s="25">
        <v>5000</v>
      </c>
      <c r="E94" s="25">
        <v>20000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25000</v>
      </c>
      <c r="C95" s="23">
        <v>20000</v>
      </c>
      <c r="D95" s="23">
        <v>10000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5000</v>
      </c>
      <c r="C101" s="23">
        <v>3000</v>
      </c>
      <c r="D101" s="23">
        <v>2200</v>
      </c>
      <c r="E101" s="23">
        <v>3250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2275414</v>
      </c>
      <c r="C107" s="18">
        <f t="shared" si="34"/>
        <v>1823914</v>
      </c>
      <c r="D107" s="18">
        <f t="shared" si="34"/>
        <v>1269414</v>
      </c>
      <c r="E107" s="18">
        <f t="shared" si="34"/>
        <v>2512228</v>
      </c>
      <c r="F107" s="18">
        <f>SUM(F108:F133)</f>
        <v>998753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318914</v>
      </c>
      <c r="C109" s="23">
        <v>318914</v>
      </c>
      <c r="D109" s="23">
        <v>318914</v>
      </c>
      <c r="E109" s="23">
        <v>212609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6500</v>
      </c>
      <c r="C119" s="23">
        <v>5000</v>
      </c>
      <c r="D119" s="23">
        <v>5500</v>
      </c>
      <c r="E119" s="23">
        <v>20000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1500000</v>
      </c>
      <c r="C123" s="23">
        <v>1200000</v>
      </c>
      <c r="D123" s="23">
        <v>760000</v>
      </c>
      <c r="E123" s="23">
        <v>1776232</v>
      </c>
      <c r="F123" s="23">
        <v>998753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100000</v>
      </c>
      <c r="C127" s="23">
        <v>100000</v>
      </c>
      <c r="D127" s="23">
        <v>45000</v>
      </c>
      <c r="E127" s="23">
        <v>100000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350000</v>
      </c>
      <c r="C130" s="23">
        <v>200000</v>
      </c>
      <c r="D130" s="23">
        <v>140000</v>
      </c>
      <c r="E130" s="23">
        <v>402462</v>
      </c>
      <c r="F130" s="23">
        <v>0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925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160000</v>
      </c>
      <c r="C142" s="18">
        <f t="shared" si="37"/>
        <v>95000</v>
      </c>
      <c r="D142" s="18">
        <f t="shared" si="37"/>
        <v>45000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 thickBot="1">
      <c r="A144" s="8">
        <v>225002</v>
      </c>
      <c r="B144" s="23">
        <v>160000</v>
      </c>
      <c r="C144" s="23">
        <v>95000</v>
      </c>
      <c r="D144" s="23">
        <v>45000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7789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7789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2020-03-04T06:09:13Z</cp:lastPrinted>
  <dcterms:created xsi:type="dcterms:W3CDTF">2018-12-30T09:54:12Z</dcterms:created>
  <dcterms:modified xsi:type="dcterms:W3CDTF">2020-03-04T06:09:16Z</dcterms:modified>
</cp:coreProperties>
</file>