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<sst xmlns="http://schemas.openxmlformats.org/spreadsheetml/2006/main" count="245" uniqueCount="216">
  <si>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</si>
  <si>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</si>
  <si>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</si>
  <si>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</si>
  <si>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</si>
  <si>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</si>
  <si>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</si>
  <si>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</si>
  <si>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</si>
  <si>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</si>
  <si>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</si>
  <si>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</si>
  <si>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</si>
  <si>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</si>
  <si>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</si>
  <si>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</si>
  <si>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</si>
  <si>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</si>
  <si>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</si>
  <si>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</si>
  <si>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</si>
  <si>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</si>
  <si>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</si>
  <si>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</si>
  <si>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</si>
  <si>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</si>
  <si>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</si>
  <si>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</si>
  <si>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</si>
  <si>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</si>
  <si>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</si>
  <si>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</si>
  <si>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</si>
  <si>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</si>
  <si>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</si>
  <si>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</si>
  <si>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</si>
  <si>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</si>
  <si>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</si>
  <si>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</si>
  <si>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</si>
  <si>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</si>
  <si>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</si>
  <si>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</si>
  <si>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</si>
  <si>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</si>
  <si>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</si>
  <si>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</si>
  <si>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</si>
  <si>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</si>
  <si>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</si>
  <si>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</si>
  <si>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</si>
  <si>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</si>
  <si>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</si>
  <si>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</si>
  <si>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</si>
  <si>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</si>
  <si>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</si>
  <si>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</si>
  <si>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</si>
  <si>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</si>
  <si>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</si>
  <si>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</si>
  <si>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</si>
  <si>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</si>
  <si>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</si>
  <si>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</si>
  <si>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</si>
  <si>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</si>
  <si>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</si>
  <si>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</si>
  <si>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</si>
  <si>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</si>
  <si>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</si>
  <si>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</si>
  <si>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</si>
  <si>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</si>
  <si>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</si>
  <si>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</si>
  <si>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</si>
  <si>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</si>
  <si>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</si>
  <si>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</si>
  <si>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</si>
  <si>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</si>
  <si>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</si>
  <si>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</si>
  <si>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</si>
  <si>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</si>
  <si>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</si>
  <si>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</si>
  <si>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</si>
  <si>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</si>
  <si>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</si>
  <si>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</si>
  <si>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</si>
  <si>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</si>
  <si>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</si>
  <si>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</si>
  <si>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</si>
  <si>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</si>
  <si>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</si>
  <si>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</si>
  <si>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</si>
  <si>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</si>
  <si>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</si>
  <si>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</si>
  <si>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</si>
  <si>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</si>
  <si>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</si>
  <si>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</si>
  <si>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</si>
  <si>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</si>
  <si>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</si>
  <si>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</si>
  <si>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</si>
  <si>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</si>
  <si>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</si>
  <si>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</si>
  <si>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</si>
  <si>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</si>
  <si>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</si>
  <si>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</si>
  <si>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</si>
  <si>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</si>
  <si>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</si>
  <si>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</si>
  <si>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</si>
  <si>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</si>
  <si>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</si>
  <si>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</si>
  <si>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</si>
  <si>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</si>
  <si>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</si>
  <si>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</si>
  <si>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</si>
  <si>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</si>
  <si>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</si>
  <si>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</si>
  <si>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</si>
  <si>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</si>
  <si>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</si>
  <si>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</si>
  <si>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</si>
  <si>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</si>
  <si>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</si>
  <si>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</si>
  <si>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</si>
  <si>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</si>
  <si>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</si>
  <si>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</si>
  <si>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</si>
  <si>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</si>
  <si>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</si>
  <si>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</si>
  <si>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</si>
  <si>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</si>
  <si>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</si>
  <si>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</si>
  <si>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</si>
  <si>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</si>
  <si>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</si>
  <si>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</si>
  <si>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</si>
  <si>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</si>
  <si>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</si>
  <si>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</si>
  <si>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</si>
  <si>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</si>
  <si>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</si>
  <si>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</si>
  <si>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</si>
  <si>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</si>
  <si>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</si>
  <si>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</si>
  <si>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</si>
  <si>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</si>
  <si>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</si>
  <si>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</si>
  <si>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</si>
  <si>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</si>
  <si>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</si>
  <si>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</si>
  <si>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</si>
  <si>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</si>
  <si>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</si>
  <si>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</si>
  <si>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</si>
  <si>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</si>
  <si>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</si>
  <si>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</si>
  <si>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</si>
  <si>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</si>
  <si>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</si>
  <si>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</si>
  <si>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</si>
  <si>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</si>
  <si>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</si>
  <si>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</si>
  <si>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</si>
  <si>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</si>
  <si>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</si>
  <si>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</si>
  <si>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</si>
  <si>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</si>
  <si>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</si>
  <si>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</si>
  <si>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</si>
  <si>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</si>
  <si>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</si>
  <si>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</si>
  <si>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ހއ.އަތޮޅު ތަޢުލީމީ މަރުކަޒު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</si>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</sst>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1079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15184131</v>
      </c>
      <c r="C9" s="15">
        <f t="shared" si="0"/>
        <v>15184131</v>
      </c>
      <c r="D9" s="15">
        <f t="shared" si="0"/>
        <v>15179131</v>
      </c>
      <c r="E9" s="15">
        <f t="shared" si="0"/>
        <v>14849002</v>
      </c>
      <c r="F9" s="15">
        <f>F13</f>
        <v>12938091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180000</v>
      </c>
      <c r="C10" s="16">
        <f t="shared" si="2"/>
        <v>180000</v>
      </c>
      <c r="D10" s="16">
        <f t="shared" si="2"/>
        <v>180000</v>
      </c>
      <c r="E10" s="16">
        <f t="shared" si="2"/>
        <v>35200</v>
      </c>
      <c r="F10" s="16">
        <f>F26</f>
        <v>39145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15364131</v>
      </c>
      <c r="C11" s="18">
        <f t="shared" si="3"/>
        <v>15364131</v>
      </c>
      <c r="D11" s="18">
        <f t="shared" si="3"/>
        <v>15359131</v>
      </c>
      <c r="E11" s="18">
        <f t="shared" si="3"/>
        <v>14884202</v>
      </c>
      <c r="F11" s="18">
        <f>SUM(F9:F10)</f>
        <v>12977236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15184131</v>
      </c>
      <c r="C13" s="18">
        <f t="shared" si="4"/>
        <v>15184131</v>
      </c>
      <c r="D13" s="18">
        <f t="shared" si="4"/>
        <v>15179131</v>
      </c>
      <c r="E13" s="18">
        <f t="shared" si="4"/>
        <v>14849002</v>
      </c>
      <c r="F13" s="18">
        <f>SUM(F14:F24)</f>
        <v>12938091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12735912</v>
      </c>
      <c r="C14" s="22">
        <f t="shared" si="5"/>
        <v>12735912</v>
      </c>
      <c r="D14" s="22">
        <f t="shared" si="5"/>
        <v>12735912</v>
      </c>
      <c r="E14" s="22">
        <f t="shared" si="5"/>
        <v>12439002</v>
      </c>
      <c r="F14" s="22">
        <f>F36</f>
        <v>10508378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518419</v>
      </c>
      <c r="C15" s="23">
        <f t="shared" si="6"/>
        <v>518419</v>
      </c>
      <c r="D15" s="23">
        <f t="shared" si="6"/>
        <v>518419</v>
      </c>
      <c r="E15" s="23">
        <f t="shared" si="6"/>
        <v>408297</v>
      </c>
      <c r="F15" s="23">
        <f>F77</f>
        <v>355525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15500</v>
      </c>
      <c r="C16" s="23">
        <f t="shared" si="7"/>
        <v>15500</v>
      </c>
      <c r="D16" s="23">
        <f t="shared" si="7"/>
        <v>15500</v>
      </c>
      <c r="E16" s="23">
        <f t="shared" si="7"/>
        <v>83337</v>
      </c>
      <c r="F16" s="23">
        <f>F85</f>
        <v>11500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93300</v>
      </c>
      <c r="C17" s="23">
        <f t="shared" si="8"/>
        <v>93300</v>
      </c>
      <c r="D17" s="23">
        <f t="shared" si="8"/>
        <v>93300</v>
      </c>
      <c r="E17" s="23">
        <f t="shared" si="8"/>
        <v>63382</v>
      </c>
      <c r="F17" s="23">
        <f>F93</f>
        <v>71695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1406000</v>
      </c>
      <c r="C18" s="23">
        <f t="shared" si="9"/>
        <v>1406000</v>
      </c>
      <c r="D18" s="23">
        <f t="shared" si="9"/>
        <v>1406000</v>
      </c>
      <c r="E18" s="23">
        <f t="shared" si="9"/>
        <v>1265075</v>
      </c>
      <c r="F18" s="23">
        <f>F107</f>
        <v>1120894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70000</v>
      </c>
      <c r="C19" s="23">
        <f t="shared" si="10"/>
        <v>70000</v>
      </c>
      <c r="D19" s="23">
        <f t="shared" si="10"/>
        <v>65000</v>
      </c>
      <c r="E19" s="23">
        <f t="shared" si="10"/>
        <v>63000</v>
      </c>
      <c r="F19" s="23">
        <f>F135</f>
        <v>63000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95000</v>
      </c>
      <c r="C21" s="23">
        <f t="shared" si="12"/>
        <v>95000</v>
      </c>
      <c r="D21" s="23">
        <f t="shared" si="12"/>
        <v>95000</v>
      </c>
      <c r="E21" s="23">
        <f t="shared" si="12"/>
        <v>305541</v>
      </c>
      <c r="F21" s="23">
        <f>F150</f>
        <v>76500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250000</v>
      </c>
      <c r="C23" s="23">
        <f t="shared" si="14"/>
        <v>250000</v>
      </c>
      <c r="D23" s="23">
        <f t="shared" si="14"/>
        <v>250000</v>
      </c>
      <c r="E23" s="23">
        <f t="shared" si="14"/>
        <v>221368</v>
      </c>
      <c r="F23" s="23">
        <f>F176</f>
        <v>730599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180000</v>
      </c>
      <c r="C26" s="18">
        <f t="shared" si="16"/>
        <v>180000</v>
      </c>
      <c r="D26" s="18">
        <f t="shared" si="16"/>
        <v>180000</v>
      </c>
      <c r="E26" s="18">
        <f t="shared" si="16"/>
        <v>35200</v>
      </c>
      <c r="F26" s="18">
        <f>SUM(F27:F34)</f>
        <v>39145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180000</v>
      </c>
      <c r="C31" s="23">
        <f t="shared" si="21"/>
        <v>180000</v>
      </c>
      <c r="D31" s="23">
        <f t="shared" si="21"/>
        <v>180000</v>
      </c>
      <c r="E31" s="23">
        <f t="shared" si="21"/>
        <v>35200</v>
      </c>
      <c r="F31" s="23">
        <f>F225</f>
        <v>39145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12735912</v>
      </c>
      <c r="C36" s="18">
        <f t="shared" si="25"/>
        <v>12735912</v>
      </c>
      <c r="D36" s="18">
        <f t="shared" si="25"/>
        <v>12735912</v>
      </c>
      <c r="E36" s="18">
        <f t="shared" si="25"/>
        <v>12439002</v>
      </c>
      <c r="F36" s="18">
        <f>SUM(F37:F38)</f>
        <v>10508378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8146578</v>
      </c>
      <c r="C37" s="25">
        <f t="shared" si="26"/>
        <v>8146578</v>
      </c>
      <c r="D37" s="25">
        <f t="shared" si="26"/>
        <v>8146578</v>
      </c>
      <c r="E37" s="25">
        <f t="shared" si="26"/>
        <v>7988028</v>
      </c>
      <c r="F37" s="25">
        <f>F40</f>
        <v>6863540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4589334</v>
      </c>
      <c r="C38" s="23">
        <f t="shared" si="27"/>
        <v>4589334</v>
      </c>
      <c r="D38" s="23">
        <f t="shared" si="27"/>
        <v>4589334</v>
      </c>
      <c r="E38" s="23">
        <f t="shared" si="27"/>
        <v>4450974</v>
      </c>
      <c r="F38" s="23">
        <f>F44</f>
        <v>3644838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8146578</v>
      </c>
      <c r="C40" s="18">
        <f t="shared" si="28"/>
        <v>8146578</v>
      </c>
      <c r="D40" s="18">
        <f t="shared" si="28"/>
        <v>8146578</v>
      </c>
      <c r="E40" s="18">
        <f t="shared" si="28"/>
        <v>7988028</v>
      </c>
      <c r="F40" s="18">
        <f>SUM(F41:F42)</f>
        <v>6863540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7405980</v>
      </c>
      <c r="C41" s="25">
        <v>7405980</v>
      </c>
      <c r="D41" s="25">
        <v>7405980</v>
      </c>
      <c r="E41" s="25">
        <v>7240070</v>
      </c>
      <c r="F41" s="25">
        <v>6197270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740598</v>
      </c>
      <c r="C42" s="23">
        <v>740598</v>
      </c>
      <c r="D42" s="23">
        <v>740598</v>
      </c>
      <c r="E42" s="23">
        <v>747958</v>
      </c>
      <c r="F42" s="23">
        <v>666270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4589334</v>
      </c>
      <c r="C44" s="18">
        <f t="shared" si="29"/>
        <v>4589334</v>
      </c>
      <c r="D44" s="18">
        <f t="shared" si="29"/>
        <v>4589334</v>
      </c>
      <c r="E44" s="18">
        <f t="shared" si="29"/>
        <v>4450974</v>
      </c>
      <c r="F44" s="18">
        <f>SUM(F45:F75)</f>
        <v>3644838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960834</v>
      </c>
      <c r="C46" s="23">
        <v>960834</v>
      </c>
      <c r="D46" s="23">
        <v>960834</v>
      </c>
      <c r="E46" s="23">
        <v>928504</v>
      </c>
      <c r="F46" s="23">
        <v>808504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240000</v>
      </c>
      <c r="C48" s="23">
        <v>240000</v>
      </c>
      <c r="D48" s="23">
        <v>240000</v>
      </c>
      <c r="E48" s="23">
        <v>240000</v>
      </c>
      <c r="F48" s="23">
        <v>197700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180000</v>
      </c>
      <c r="C51" s="23">
        <v>180000</v>
      </c>
      <c r="D51" s="23">
        <v>180000</v>
      </c>
      <c r="E51" s="23">
        <v>162650</v>
      </c>
      <c r="F51" s="23">
        <v>145833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277200</v>
      </c>
      <c r="C52" s="23">
        <v>277200</v>
      </c>
      <c r="D52" s="23">
        <v>277200</v>
      </c>
      <c r="E52" s="23">
        <v>304560</v>
      </c>
      <c r="F52" s="23">
        <v>284940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234000</v>
      </c>
      <c r="C54" s="23">
        <v>234000</v>
      </c>
      <c r="D54" s="23">
        <v>234000</v>
      </c>
      <c r="E54" s="23">
        <v>240600</v>
      </c>
      <c r="F54" s="23">
        <v>253250</v>
      </c>
      <c r="G54" s="32" t="s">
        <v>45</v>
      </c>
      <c r="H54" s="8">
        <v>212012</v>
      </c>
      <c r="I54" s="4" t="str">
        <f t="shared" si="1"/>
        <v>SHOW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3120</v>
      </c>
      <c r="F61" s="23">
        <v>3760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15628</v>
      </c>
      <c r="F66" s="23">
        <v>11967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54014</v>
      </c>
      <c r="C67" s="23">
        <v>54014</v>
      </c>
      <c r="D67" s="23">
        <v>54014</v>
      </c>
      <c r="E67" s="23">
        <v>48150</v>
      </c>
      <c r="F67" s="23">
        <v>28100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2304000</v>
      </c>
      <c r="C69" s="23">
        <v>2304000</v>
      </c>
      <c r="D69" s="23">
        <v>2304000</v>
      </c>
      <c r="E69" s="23">
        <v>2245325</v>
      </c>
      <c r="F69" s="23">
        <v>1910784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290400</v>
      </c>
      <c r="C73" s="23">
        <v>290400</v>
      </c>
      <c r="D73" s="23">
        <v>290400</v>
      </c>
      <c r="E73" s="23">
        <v>240843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29686</v>
      </c>
      <c r="C74" s="23">
        <v>29686</v>
      </c>
      <c r="D74" s="23">
        <v>29686</v>
      </c>
      <c r="E74" s="23">
        <v>21594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518419</v>
      </c>
      <c r="C77" s="18">
        <f t="shared" si="31"/>
        <v>518419</v>
      </c>
      <c r="D77" s="18">
        <f t="shared" si="31"/>
        <v>518419</v>
      </c>
      <c r="E77" s="18">
        <f t="shared" si="31"/>
        <v>408297</v>
      </c>
      <c r="F77" s="18">
        <f>SUM(F78:F83)</f>
        <v>355525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518419</v>
      </c>
      <c r="C83" s="23">
        <v>518419</v>
      </c>
      <c r="D83" s="23">
        <v>518419</v>
      </c>
      <c r="E83" s="23">
        <v>408297</v>
      </c>
      <c r="F83" s="23">
        <v>355525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15500</v>
      </c>
      <c r="C85" s="18">
        <f t="shared" si="32"/>
        <v>15500</v>
      </c>
      <c r="D85" s="18">
        <f t="shared" si="32"/>
        <v>15500</v>
      </c>
      <c r="E85" s="18">
        <f t="shared" si="32"/>
        <v>83337</v>
      </c>
      <c r="F85" s="18">
        <f>SUM(F86:F91)</f>
        <v>11500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32600</v>
      </c>
      <c r="F86" s="25">
        <v>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</v>
      </c>
      <c r="C88" s="23">
        <v>10000</v>
      </c>
      <c r="D88" s="23">
        <v>10000</v>
      </c>
      <c r="E88" s="23">
        <v>19437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30800</v>
      </c>
      <c r="F90" s="23">
        <v>1000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93300</v>
      </c>
      <c r="C93" s="18">
        <f t="shared" si="33"/>
        <v>93300</v>
      </c>
      <c r="D93" s="18">
        <f t="shared" si="33"/>
        <v>93300</v>
      </c>
      <c r="E93" s="18">
        <f t="shared" si="33"/>
        <v>63382</v>
      </c>
      <c r="F93" s="18">
        <f>SUM(F94:F105)</f>
        <v>71695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47100</v>
      </c>
      <c r="C94" s="25">
        <v>47100</v>
      </c>
      <c r="D94" s="25">
        <v>47100</v>
      </c>
      <c r="E94" s="25">
        <v>30000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15700</v>
      </c>
      <c r="C95" s="23">
        <v>15700</v>
      </c>
      <c r="D95" s="23">
        <v>15700</v>
      </c>
      <c r="E95" s="23">
        <v>7105</v>
      </c>
      <c r="F95" s="23">
        <v>12195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7000</v>
      </c>
      <c r="F98" s="23">
        <v>7000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1090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13000</v>
      </c>
      <c r="F101" s="23">
        <v>20000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1000</v>
      </c>
      <c r="F102" s="23">
        <v>1000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0</v>
      </c>
      <c r="C103" s="23">
        <v>0</v>
      </c>
      <c r="D103" s="23">
        <v>0</v>
      </c>
      <c r="E103" s="23">
        <v>4187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1406000</v>
      </c>
      <c r="C107" s="18">
        <f t="shared" si="34"/>
        <v>1406000</v>
      </c>
      <c r="D107" s="18">
        <f t="shared" si="34"/>
        <v>1406000</v>
      </c>
      <c r="E107" s="18">
        <f t="shared" si="34"/>
        <v>1265075</v>
      </c>
      <c r="F107" s="18">
        <f>SUM(F108:F133)</f>
        <v>1120894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48000</v>
      </c>
      <c r="C108" s="25">
        <v>48000</v>
      </c>
      <c r="D108" s="25">
        <v>48000</v>
      </c>
      <c r="E108" s="25">
        <v>50000</v>
      </c>
      <c r="F108" s="25">
        <v>45000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750000</v>
      </c>
      <c r="C109" s="23">
        <v>750000</v>
      </c>
      <c r="D109" s="23">
        <v>750000</v>
      </c>
      <c r="E109" s="23">
        <v>655000</v>
      </c>
      <c r="F109" s="23">
        <v>541214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5000</v>
      </c>
      <c r="F110" s="23">
        <v>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72000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144000</v>
      </c>
      <c r="C112" s="23">
        <v>144000</v>
      </c>
      <c r="D112" s="23">
        <v>144000</v>
      </c>
      <c r="E112" s="23">
        <v>96000</v>
      </c>
      <c r="F112" s="23">
        <v>96000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240000</v>
      </c>
      <c r="F114" s="23">
        <v>240000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30000</v>
      </c>
      <c r="C115" s="23">
        <v>30000</v>
      </c>
      <c r="D115" s="23">
        <v>30000</v>
      </c>
      <c r="E115" s="23">
        <v>12000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10000</v>
      </c>
      <c r="C119" s="23">
        <v>10000</v>
      </c>
      <c r="D119" s="23">
        <v>10000</v>
      </c>
      <c r="E119" s="23">
        <v>5000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15000</v>
      </c>
      <c r="E120" s="23">
        <v>15000</v>
      </c>
      <c r="F120" s="23">
        <v>15000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150000</v>
      </c>
      <c r="C122" s="23">
        <v>150000</v>
      </c>
      <c r="D122" s="23">
        <v>150000</v>
      </c>
      <c r="E122" s="23">
        <v>100275</v>
      </c>
      <c r="F122" s="23">
        <v>90000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7800</v>
      </c>
      <c r="F125" s="23">
        <v>4680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1500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70000</v>
      </c>
      <c r="C135" s="18">
        <f t="shared" si="35"/>
        <v>70000</v>
      </c>
      <c r="D135" s="18">
        <f t="shared" si="35"/>
        <v>65000</v>
      </c>
      <c r="E135" s="18">
        <f t="shared" si="35"/>
        <v>63000</v>
      </c>
      <c r="F135" s="18">
        <f>SUM(F136:F140)</f>
        <v>63000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5000</v>
      </c>
      <c r="E136" s="25">
        <v>3000</v>
      </c>
      <c r="F136" s="25">
        <v>3000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60000</v>
      </c>
      <c r="C137" s="23">
        <v>60000</v>
      </c>
      <c r="D137" s="23">
        <v>60000</v>
      </c>
      <c r="E137" s="23">
        <v>60000</v>
      </c>
      <c r="F137" s="23">
        <v>60000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95000</v>
      </c>
      <c r="C150" s="18">
        <f t="shared" si="38"/>
        <v>95000</v>
      </c>
      <c r="D150" s="18">
        <f t="shared" si="38"/>
        <v>95000</v>
      </c>
      <c r="E150" s="18">
        <f t="shared" si="38"/>
        <v>305541</v>
      </c>
      <c r="F150" s="18">
        <f>SUM(F151:F168)</f>
        <v>76500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44400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231641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15000</v>
      </c>
      <c r="C157" s="23">
        <v>15000</v>
      </c>
      <c r="D157" s="23">
        <v>15000</v>
      </c>
      <c r="E157" s="23">
        <v>29500</v>
      </c>
      <c r="F157" s="23">
        <v>10000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10000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20000</v>
      </c>
      <c r="C160" s="23">
        <v>20000</v>
      </c>
      <c r="D160" s="23">
        <v>20000</v>
      </c>
      <c r="E160" s="23">
        <v>0</v>
      </c>
      <c r="F160" s="23">
        <v>15000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1500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250000</v>
      </c>
      <c r="C176" s="18">
        <f t="shared" si="40"/>
        <v>250000</v>
      </c>
      <c r="D176" s="18">
        <f t="shared" si="40"/>
        <v>250000</v>
      </c>
      <c r="E176" s="18">
        <f t="shared" si="40"/>
        <v>221368</v>
      </c>
      <c r="F176" s="18">
        <f>SUM(F177:F196)</f>
        <v>730599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150000</v>
      </c>
      <c r="C180" s="23">
        <v>150000</v>
      </c>
      <c r="D180" s="23">
        <v>150000</v>
      </c>
      <c r="E180" s="23">
        <v>63000</v>
      </c>
      <c r="F180" s="23">
        <v>50000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58368</v>
      </c>
      <c r="F195" s="23">
        <v>633099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100000</v>
      </c>
      <c r="C196" s="23">
        <v>100000</v>
      </c>
      <c r="D196" s="23">
        <v>100000</v>
      </c>
      <c r="E196" s="23">
        <v>100000</v>
      </c>
      <c r="F196" s="23">
        <v>47500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180000</v>
      </c>
      <c r="C225" s="18">
        <f t="shared" si="47"/>
        <v>180000</v>
      </c>
      <c r="D225" s="18">
        <f t="shared" si="47"/>
        <v>180000</v>
      </c>
      <c r="E225" s="18">
        <f t="shared" si="47"/>
        <v>35200</v>
      </c>
      <c r="F225" s="18">
        <f>SUM(F226:F238)</f>
        <v>39145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150000</v>
      </c>
      <c r="C226" s="25">
        <v>150000</v>
      </c>
      <c r="D226" s="25">
        <v>150000</v>
      </c>
      <c r="E226" s="25">
        <v>15200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11338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15000</v>
      </c>
      <c r="C231" s="23">
        <v>15000</v>
      </c>
      <c r="D231" s="23">
        <v>15000</v>
      </c>
      <c r="E231" s="23">
        <v>3450</v>
      </c>
      <c r="F231" s="23">
        <v>18897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1550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5000</v>
      </c>
      <c r="F233" s="23">
        <v>8910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2020-03-08T06:25:31Z</cp:lastPrinted>
  <dcterms:created xsi:type="dcterms:W3CDTF">2018-12-30T09:54:12Z</dcterms:created>
  <dcterms:modified xsi:type="dcterms:W3CDTF">2020-03-08T06:25:34Z</dcterms:modified>
</cp:coreProperties>
</file>