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I209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F36" i="1"/>
  <c r="F14" i="1" s="1"/>
  <c r="F13" i="1" s="1"/>
  <c r="F9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23" i="1"/>
  <c r="I31" i="1"/>
  <c r="B36" i="1"/>
  <c r="I37" i="1"/>
  <c r="I176" i="1"/>
  <c r="I225" i="1"/>
  <c r="I254" i="1"/>
  <c r="E26" i="1"/>
  <c r="E10" i="1" s="1"/>
  <c r="E11" i="1" s="1"/>
  <c r="F26" i="1"/>
  <c r="F10" i="1" s="1"/>
  <c r="F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<sst xmlns="http://schemas.openxmlformats.org/spreadsheetml/2006/main" count="245" uniqueCount="216">
  <si>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</si>
  <si>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</si>
  <si>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</si>
  <si>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</si>
  <si>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</si>
  <si>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</si>
  <si>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</si>
  <si>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</si>
  <si>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</si>
  <si>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</si>
  <si>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</si>
  <si>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</si>
  <si>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</si>
  <si>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</si>
  <si>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</si>
  <si>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</si>
  <si>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</si>
  <si>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</si>
  <si>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</si>
  <si>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</si>
  <si>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</si>
  <si>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</si>
  <si>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</si>
  <si>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</si>
  <si>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</si>
  <si>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</si>
  <si>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</si>
  <si>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</si>
  <si>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</si>
  <si>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</si>
  <si>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</si>
  <si>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</si>
  <si>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</si>
  <si>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</si>
  <si>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</si>
  <si>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</si>
  <si>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</si>
  <si>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</si>
  <si>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</si>
  <si>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</si>
  <si>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</si>
  <si>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</si>
  <si>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</si>
  <si>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</si>
  <si>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</si>
  <si>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</si>
  <si>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</si>
  <si>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</si>
  <si>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</si>
  <si>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</si>
  <si>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</si>
  <si>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</si>
  <si>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</si>
  <si>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</si>
  <si>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</si>
  <si>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</si>
  <si>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</si>
  <si>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</si>
  <si>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</si>
  <si>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</si>
  <si>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</si>
  <si>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</si>
  <si>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</si>
  <si>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</si>
  <si>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</si>
  <si>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</si>
  <si>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</si>
  <si>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</si>
  <si>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</si>
  <si>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</si>
  <si>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</si>
  <si>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</si>
  <si>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</si>
  <si>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</si>
  <si>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</si>
  <si>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</si>
  <si>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</si>
  <si>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</si>
  <si>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</si>
  <si>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</si>
  <si>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</si>
  <si>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</si>
  <si>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</si>
  <si>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</si>
  <si>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</si>
  <si>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</si>
  <si>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</si>
  <si>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</si>
  <si>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</si>
  <si>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</si>
  <si>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</si>
  <si>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</si>
  <si>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</si>
  <si>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</si>
  <si>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</si>
  <si>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</si>
  <si>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</si>
  <si>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</si>
  <si>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</si>
  <si>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</si>
  <si>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</si>
  <si>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</si>
  <si>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</si>
  <si>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</si>
  <si>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</si>
  <si>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</si>
  <si>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</si>
  <si>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</si>
  <si>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</si>
  <si>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</si>
  <si>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</si>
  <si>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</si>
  <si>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</si>
  <si>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</si>
  <si>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</si>
  <si>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</si>
  <si>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</si>
  <si>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</si>
  <si>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</si>
  <si>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</si>
  <si>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</si>
  <si>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</si>
  <si>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</si>
  <si>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</si>
  <si>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</si>
  <si>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</si>
  <si>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</si>
  <si>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</si>
  <si>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</si>
  <si>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</si>
  <si>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</si>
  <si>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</si>
  <si>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</si>
  <si>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</si>
  <si>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</si>
  <si>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</si>
  <si>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</si>
  <si>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</si>
  <si>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</si>
  <si>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</si>
  <si>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</si>
  <si>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</si>
  <si>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</si>
  <si>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</si>
  <si>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</si>
  <si>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</si>
  <si>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</si>
  <si>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</si>
  <si>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</si>
  <si>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</si>
  <si>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</si>
  <si>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</si>
  <si>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</si>
  <si>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</si>
  <si>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</si>
  <si>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</si>
  <si>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</si>
  <si>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</si>
  <si>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</si>
  <si>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</si>
  <si>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</si>
  <si>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</si>
  <si>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</si>
  <si>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</si>
  <si>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</si>
  <si>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</si>
  <si>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</si>
  <si>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</si>
  <si>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</si>
  <si>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</si>
  <si>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</si>
  <si>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</si>
  <si>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</si>
  <si>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</si>
  <si>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</si>
  <si>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</si>
  <si>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</si>
  <si>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</si>
  <si>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</si>
  <si>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</si>
  <si>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</si>
  <si>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</si>
  <si>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</si>
  <si>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</si>
  <si>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</si>
  <si>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</si>
  <si>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</si>
  <si>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</si>
  <si>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</si>
  <si>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</si>
  <si>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</si>
  <si>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</si>
  <si>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</si>
  <si>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</si>
  <si>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</si>
  <si>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</si>
  <si>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</si>
  <si>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</si>
  <si>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</si>
  <si>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</si>
  <si>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</si>
  <si>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</si>
  <si>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</si>
  <si>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</si>
  <si>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</si>
  <si>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</si>
  <si>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</si>
  <si>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</si>
  <si>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</si>
  <si>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</si>
  <si>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</si>
  <si>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</si>
  <si>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ޕާދިއްޕޮޅު ހިންނަވަރު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</si>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</sst>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1369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3432620</v>
      </c>
      <c r="C9" s="15">
        <f t="shared" si="0"/>
        <v>3432620</v>
      </c>
      <c r="D9" s="15">
        <f t="shared" si="0"/>
        <v>3432620</v>
      </c>
      <c r="E9" s="15">
        <f t="shared" si="0"/>
        <v>3137472</v>
      </c>
      <c r="F9" s="15">
        <f>F13</f>
        <v>3317260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0</v>
      </c>
      <c r="C10" s="16">
        <f t="shared" si="2"/>
        <v>0</v>
      </c>
      <c r="D10" s="16">
        <f t="shared" si="2"/>
        <v>0</v>
      </c>
      <c r="E10" s="16">
        <f t="shared" si="2"/>
        <v>0</v>
      </c>
      <c r="F10" s="16">
        <f>F26</f>
        <v>21167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3432620</v>
      </c>
      <c r="C11" s="18">
        <f t="shared" si="3"/>
        <v>3432620</v>
      </c>
      <c r="D11" s="18">
        <f t="shared" si="3"/>
        <v>3432620</v>
      </c>
      <c r="E11" s="18">
        <f t="shared" si="3"/>
        <v>3137472</v>
      </c>
      <c r="F11" s="18">
        <f>SUM(F9:F10)</f>
        <v>3338427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3432620</v>
      </c>
      <c r="C13" s="18">
        <f t="shared" si="4"/>
        <v>3432620</v>
      </c>
      <c r="D13" s="18">
        <f t="shared" si="4"/>
        <v>3432620</v>
      </c>
      <c r="E13" s="18">
        <f t="shared" si="4"/>
        <v>3137472</v>
      </c>
      <c r="F13" s="18">
        <f>SUM(F14:F24)</f>
        <v>3317260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1921871</v>
      </c>
      <c r="C14" s="22">
        <f t="shared" si="5"/>
        <v>1921871</v>
      </c>
      <c r="D14" s="22">
        <f t="shared" si="5"/>
        <v>1921871</v>
      </c>
      <c r="E14" s="22">
        <f t="shared" si="5"/>
        <v>1962572</v>
      </c>
      <c r="F14" s="22">
        <f>F36</f>
        <v>1939100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91749</v>
      </c>
      <c r="C15" s="23">
        <f t="shared" si="6"/>
        <v>91749</v>
      </c>
      <c r="D15" s="23">
        <f t="shared" si="6"/>
        <v>91749</v>
      </c>
      <c r="E15" s="23">
        <f t="shared" si="6"/>
        <v>91674</v>
      </c>
      <c r="F15" s="23">
        <f>F77</f>
        <v>98830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15000</v>
      </c>
      <c r="C16" s="23">
        <f t="shared" si="7"/>
        <v>15000</v>
      </c>
      <c r="D16" s="23">
        <f t="shared" si="7"/>
        <v>15000</v>
      </c>
      <c r="E16" s="23">
        <f t="shared" si="7"/>
        <v>13000</v>
      </c>
      <c r="F16" s="23">
        <f>F85</f>
        <v>25000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55000</v>
      </c>
      <c r="C17" s="23">
        <f t="shared" si="8"/>
        <v>55000</v>
      </c>
      <c r="D17" s="23">
        <f t="shared" si="8"/>
        <v>55000</v>
      </c>
      <c r="E17" s="23">
        <f t="shared" si="8"/>
        <v>44900</v>
      </c>
      <c r="F17" s="23">
        <f>F93</f>
        <v>64000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949000</v>
      </c>
      <c r="C18" s="23">
        <f t="shared" si="9"/>
        <v>949000</v>
      </c>
      <c r="D18" s="23">
        <f t="shared" si="9"/>
        <v>949000</v>
      </c>
      <c r="E18" s="23">
        <f t="shared" si="9"/>
        <v>715326</v>
      </c>
      <c r="F18" s="23">
        <f>F107</f>
        <v>860330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120000</v>
      </c>
      <c r="C21" s="23">
        <f t="shared" si="12"/>
        <v>120000</v>
      </c>
      <c r="D21" s="23">
        <f t="shared" si="12"/>
        <v>120000</v>
      </c>
      <c r="E21" s="23">
        <f t="shared" si="12"/>
        <v>30000</v>
      </c>
      <c r="F21" s="23">
        <f>F150</f>
        <v>50000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280000</v>
      </c>
      <c r="C23" s="23">
        <f t="shared" si="14"/>
        <v>280000</v>
      </c>
      <c r="D23" s="23">
        <f t="shared" si="14"/>
        <v>280000</v>
      </c>
      <c r="E23" s="23">
        <f t="shared" si="14"/>
        <v>280000</v>
      </c>
      <c r="F23" s="23">
        <f>F176</f>
        <v>280000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0</v>
      </c>
      <c r="E26" s="18">
        <f t="shared" si="16"/>
        <v>0</v>
      </c>
      <c r="F26" s="18">
        <f>SUM(F27:F34)</f>
        <v>21167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0</v>
      </c>
      <c r="E31" s="23">
        <f t="shared" si="21"/>
        <v>0</v>
      </c>
      <c r="F31" s="23">
        <f>F225</f>
        <v>21167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1921871</v>
      </c>
      <c r="C36" s="18">
        <f t="shared" si="25"/>
        <v>1921871</v>
      </c>
      <c r="D36" s="18">
        <f t="shared" si="25"/>
        <v>1921871</v>
      </c>
      <c r="E36" s="18">
        <f t="shared" si="25"/>
        <v>1962572</v>
      </c>
      <c r="F36" s="18">
        <f>SUM(F37:F38)</f>
        <v>1939100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1383570</v>
      </c>
      <c r="C37" s="25">
        <f t="shared" si="26"/>
        <v>1383570</v>
      </c>
      <c r="D37" s="25">
        <f t="shared" si="26"/>
        <v>1383570</v>
      </c>
      <c r="E37" s="25">
        <f t="shared" si="26"/>
        <v>1451089</v>
      </c>
      <c r="F37" s="25">
        <f>F40</f>
        <v>1496734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538301</v>
      </c>
      <c r="C38" s="23">
        <f t="shared" si="27"/>
        <v>538301</v>
      </c>
      <c r="D38" s="23">
        <f t="shared" si="27"/>
        <v>538301</v>
      </c>
      <c r="E38" s="23">
        <f t="shared" si="27"/>
        <v>511483</v>
      </c>
      <c r="F38" s="23">
        <f>F44</f>
        <v>442366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1383570</v>
      </c>
      <c r="C40" s="18">
        <f t="shared" si="28"/>
        <v>1383570</v>
      </c>
      <c r="D40" s="18">
        <f t="shared" si="28"/>
        <v>1383570</v>
      </c>
      <c r="E40" s="18">
        <f t="shared" si="28"/>
        <v>1451089</v>
      </c>
      <c r="F40" s="18">
        <f>SUM(F41:F42)</f>
        <v>1496734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1310700</v>
      </c>
      <c r="C41" s="25">
        <v>1310700</v>
      </c>
      <c r="D41" s="25">
        <v>1310700</v>
      </c>
      <c r="E41" s="25">
        <v>1309633</v>
      </c>
      <c r="F41" s="25">
        <v>1411862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72870</v>
      </c>
      <c r="C42" s="23">
        <v>72870</v>
      </c>
      <c r="D42" s="23">
        <v>72870</v>
      </c>
      <c r="E42" s="23">
        <v>141456</v>
      </c>
      <c r="F42" s="23">
        <v>84872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538301</v>
      </c>
      <c r="C44" s="18">
        <f t="shared" si="29"/>
        <v>538301</v>
      </c>
      <c r="D44" s="18">
        <f t="shared" si="29"/>
        <v>538301</v>
      </c>
      <c r="E44" s="18">
        <f t="shared" si="29"/>
        <v>511483</v>
      </c>
      <c r="F44" s="18">
        <f>SUM(F45:F75)</f>
        <v>442366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48000</v>
      </c>
      <c r="C48" s="23">
        <v>48000</v>
      </c>
      <c r="D48" s="23">
        <v>48000</v>
      </c>
      <c r="E48" s="23">
        <v>48000</v>
      </c>
      <c r="F48" s="23">
        <v>51700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138000</v>
      </c>
      <c r="C56" s="23">
        <v>138000</v>
      </c>
      <c r="D56" s="23">
        <v>138000</v>
      </c>
      <c r="E56" s="23">
        <v>138000</v>
      </c>
      <c r="F56" s="23">
        <v>155133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14350</v>
      </c>
      <c r="C61" s="23">
        <v>14350</v>
      </c>
      <c r="D61" s="23">
        <v>14350</v>
      </c>
      <c r="E61" s="23">
        <v>13440</v>
      </c>
      <c r="F61" s="23">
        <v>14000</v>
      </c>
      <c r="G61" s="32" t="s">
        <v>52</v>
      </c>
      <c r="H61" s="8">
        <v>212019</v>
      </c>
      <c r="I61" s="4" t="str">
        <f t="shared" si="1"/>
        <v>SHOW</v>
      </c>
    </row>
    <row r="62" spans="1:9" ht="22.5" customHeight="1">
      <c r="A62" s="8">
        <v>212020</v>
      </c>
      <c r="B62" s="23">
        <v>0</v>
      </c>
      <c r="C62" s="23">
        <v>0</v>
      </c>
      <c r="D62" s="23">
        <v>0</v>
      </c>
      <c r="E62" s="23">
        <v>3750</v>
      </c>
      <c r="F62" s="23">
        <v>0</v>
      </c>
      <c r="G62" s="32" t="s">
        <v>53</v>
      </c>
      <c r="H62" s="8">
        <v>212020</v>
      </c>
      <c r="I62" s="4" t="str">
        <f t="shared" si="1"/>
        <v>SHOW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12000</v>
      </c>
      <c r="C66" s="23">
        <v>12000</v>
      </c>
      <c r="D66" s="23">
        <v>12000</v>
      </c>
      <c r="E66" s="23">
        <v>4200</v>
      </c>
      <c r="F66" s="23">
        <v>4200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204000</v>
      </c>
      <c r="C69" s="23">
        <v>204000</v>
      </c>
      <c r="D69" s="23">
        <v>204000</v>
      </c>
      <c r="E69" s="23">
        <v>203700</v>
      </c>
      <c r="F69" s="23">
        <v>217333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100800</v>
      </c>
      <c r="C73" s="23">
        <v>100800</v>
      </c>
      <c r="D73" s="23">
        <v>100800</v>
      </c>
      <c r="E73" s="23">
        <v>86571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21151</v>
      </c>
      <c r="C74" s="23">
        <v>21151</v>
      </c>
      <c r="D74" s="23">
        <v>21151</v>
      </c>
      <c r="E74" s="23">
        <v>13822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91749</v>
      </c>
      <c r="C77" s="18">
        <f t="shared" si="31"/>
        <v>91749</v>
      </c>
      <c r="D77" s="18">
        <f t="shared" si="31"/>
        <v>91749</v>
      </c>
      <c r="E77" s="18">
        <f t="shared" si="31"/>
        <v>91674</v>
      </c>
      <c r="F77" s="18">
        <f>SUM(F78:F83)</f>
        <v>98830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91749</v>
      </c>
      <c r="C83" s="23">
        <v>91749</v>
      </c>
      <c r="D83" s="23">
        <v>91749</v>
      </c>
      <c r="E83" s="23">
        <v>91674</v>
      </c>
      <c r="F83" s="23">
        <v>98830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15000</v>
      </c>
      <c r="C85" s="18">
        <f t="shared" si="32"/>
        <v>15000</v>
      </c>
      <c r="D85" s="18">
        <f t="shared" si="32"/>
        <v>15000</v>
      </c>
      <c r="E85" s="18">
        <f t="shared" si="32"/>
        <v>13000</v>
      </c>
      <c r="F85" s="18">
        <f>SUM(F86:F91)</f>
        <v>25000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15000</v>
      </c>
      <c r="C86" s="25">
        <v>15000</v>
      </c>
      <c r="D86" s="25">
        <v>15000</v>
      </c>
      <c r="E86" s="25">
        <v>13000</v>
      </c>
      <c r="F86" s="25">
        <v>25000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55000</v>
      </c>
      <c r="C93" s="18">
        <f t="shared" si="33"/>
        <v>55000</v>
      </c>
      <c r="D93" s="18">
        <f t="shared" si="33"/>
        <v>55000</v>
      </c>
      <c r="E93" s="18">
        <f t="shared" si="33"/>
        <v>44900</v>
      </c>
      <c r="F93" s="18">
        <f>SUM(F94:F105)</f>
        <v>64000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30000</v>
      </c>
      <c r="C94" s="25">
        <v>30000</v>
      </c>
      <c r="D94" s="25">
        <v>30000</v>
      </c>
      <c r="E94" s="25">
        <v>30000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5000</v>
      </c>
      <c r="C95" s="23">
        <v>5000</v>
      </c>
      <c r="D95" s="23">
        <v>5000</v>
      </c>
      <c r="E95" s="23">
        <v>2900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12000</v>
      </c>
      <c r="C96" s="23">
        <v>12000</v>
      </c>
      <c r="D96" s="23">
        <v>12000</v>
      </c>
      <c r="E96" s="23">
        <v>12000</v>
      </c>
      <c r="F96" s="23">
        <v>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2000</v>
      </c>
      <c r="C98" s="23">
        <v>2000</v>
      </c>
      <c r="D98" s="23">
        <v>2000</v>
      </c>
      <c r="E98" s="23">
        <v>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1000</v>
      </c>
      <c r="C99" s="23">
        <v>1000</v>
      </c>
      <c r="D99" s="23">
        <v>1000</v>
      </c>
      <c r="E99" s="23">
        <v>0</v>
      </c>
      <c r="F99" s="23">
        <v>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3000</v>
      </c>
      <c r="C101" s="23">
        <v>3000</v>
      </c>
      <c r="D101" s="23">
        <v>3000</v>
      </c>
      <c r="E101" s="23">
        <v>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2000</v>
      </c>
      <c r="C102" s="23">
        <v>2000</v>
      </c>
      <c r="D102" s="23">
        <v>2000</v>
      </c>
      <c r="E102" s="23">
        <v>0</v>
      </c>
      <c r="F102" s="23">
        <v>15000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949000</v>
      </c>
      <c r="C107" s="18">
        <f t="shared" si="34"/>
        <v>949000</v>
      </c>
      <c r="D107" s="18">
        <f t="shared" si="34"/>
        <v>949000</v>
      </c>
      <c r="E107" s="18">
        <f t="shared" si="34"/>
        <v>715326</v>
      </c>
      <c r="F107" s="18">
        <f>SUM(F108:F133)</f>
        <v>860330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</v>
      </c>
      <c r="C108" s="25">
        <v>30000</v>
      </c>
      <c r="D108" s="25">
        <v>30000</v>
      </c>
      <c r="E108" s="25">
        <v>24750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700000</v>
      </c>
      <c r="C109" s="23">
        <v>700000</v>
      </c>
      <c r="D109" s="23">
        <v>700000</v>
      </c>
      <c r="E109" s="23">
        <v>443533</v>
      </c>
      <c r="F109" s="23">
        <v>613299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3000</v>
      </c>
      <c r="C110" s="23">
        <v>3000</v>
      </c>
      <c r="D110" s="23">
        <v>3000</v>
      </c>
      <c r="E110" s="23">
        <v>143</v>
      </c>
      <c r="F110" s="23">
        <v>31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55000</v>
      </c>
      <c r="C111" s="23">
        <v>55000</v>
      </c>
      <c r="D111" s="23">
        <v>55000</v>
      </c>
      <c r="E111" s="23">
        <v>61875</v>
      </c>
      <c r="F111" s="23">
        <v>55000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162000</v>
      </c>
      <c r="F114" s="23">
        <v>144000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0</v>
      </c>
      <c r="C115" s="23">
        <v>0</v>
      </c>
      <c r="D115" s="23">
        <v>0</v>
      </c>
      <c r="E115" s="23">
        <v>2025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2000</v>
      </c>
      <c r="C118" s="23">
        <v>2000</v>
      </c>
      <c r="D118" s="23">
        <v>2000</v>
      </c>
      <c r="E118" s="23">
        <v>6000</v>
      </c>
      <c r="F118" s="23">
        <v>3000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 thickBot="1">
      <c r="A121" s="8">
        <v>223014</v>
      </c>
      <c r="B121" s="23">
        <v>15000</v>
      </c>
      <c r="C121" s="23">
        <v>15000</v>
      </c>
      <c r="D121" s="23">
        <v>15000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120000</v>
      </c>
      <c r="C150" s="18">
        <f t="shared" si="38"/>
        <v>120000</v>
      </c>
      <c r="D150" s="18">
        <f t="shared" si="38"/>
        <v>120000</v>
      </c>
      <c r="E150" s="18">
        <f t="shared" si="38"/>
        <v>30000</v>
      </c>
      <c r="F150" s="18">
        <f>SUM(F151:F168)</f>
        <v>50000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100000</v>
      </c>
      <c r="C152" s="23">
        <v>100000</v>
      </c>
      <c r="D152" s="23">
        <v>100000</v>
      </c>
      <c r="E152" s="23">
        <v>30000</v>
      </c>
      <c r="F152" s="23">
        <v>30000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10000</v>
      </c>
      <c r="G155" s="32" t="s">
        <v>132</v>
      </c>
      <c r="H155" s="8">
        <v>226005</v>
      </c>
      <c r="I155" s="4" t="str">
        <f t="shared" si="36"/>
        <v>SHOW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10000</v>
      </c>
      <c r="C159" s="23">
        <v>10000</v>
      </c>
      <c r="D159" s="23">
        <v>10000</v>
      </c>
      <c r="E159" s="23">
        <v>0</v>
      </c>
      <c r="F159" s="23">
        <v>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10000</v>
      </c>
      <c r="C160" s="23">
        <v>10000</v>
      </c>
      <c r="D160" s="23">
        <v>10000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280000</v>
      </c>
      <c r="C176" s="18">
        <f t="shared" si="40"/>
        <v>280000</v>
      </c>
      <c r="D176" s="18">
        <f t="shared" si="40"/>
        <v>280000</v>
      </c>
      <c r="E176" s="18">
        <f t="shared" si="40"/>
        <v>280000</v>
      </c>
      <c r="F176" s="18">
        <f>SUM(F177:F196)</f>
        <v>280000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250000</v>
      </c>
      <c r="C186" s="23">
        <v>250000</v>
      </c>
      <c r="D186" s="23">
        <v>250000</v>
      </c>
      <c r="E186" s="23">
        <v>250000</v>
      </c>
      <c r="F186" s="23">
        <v>250000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0</v>
      </c>
      <c r="E225" s="18">
        <f t="shared" si="47"/>
        <v>0</v>
      </c>
      <c r="F225" s="18">
        <f>SUM(F226:F238)</f>
        <v>21167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4167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17000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2020-03-08T04:13:37Z</cp:lastPrinted>
  <dcterms:created xsi:type="dcterms:W3CDTF">2018-12-30T09:54:12Z</dcterms:created>
  <dcterms:modified xsi:type="dcterms:W3CDTF">2020-03-08T04:13:40Z</dcterms:modified>
</cp:coreProperties>
</file>