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l="1"/>
  <c r="B28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F240" i="1"/>
  <c r="F32" i="1" s="1"/>
  <c r="E240" i="1"/>
  <c r="E32" i="1" s="1"/>
  <c r="D240" i="1"/>
  <c r="D32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7" i="1" l="1"/>
  <c r="I40" i="1"/>
  <c r="B30" i="1"/>
  <c r="I30" i="1" s="1"/>
  <c r="I217" i="1"/>
  <c r="B38" i="1"/>
  <c r="I38" i="1" s="1"/>
  <c r="I44" i="1"/>
  <c r="B17" i="1"/>
  <c r="I17" i="1" s="1"/>
  <c r="I93" i="1"/>
  <c r="B27" i="1"/>
  <c r="I27" i="1" s="1"/>
  <c r="I205" i="1"/>
  <c r="B29" i="1"/>
  <c r="I29" i="1" s="1"/>
  <c r="I212" i="1"/>
  <c r="B24" i="1"/>
  <c r="I24" i="1" s="1"/>
  <c r="I198" i="1"/>
  <c r="B23" i="1"/>
  <c r="I142" i="1"/>
  <c r="I209" i="1"/>
  <c r="I77" i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28" i="1"/>
  <c r="I15" i="1"/>
  <c r="C36" i="1"/>
  <c r="C14" i="1" s="1"/>
  <c r="D245" i="1"/>
  <c r="D33" i="1" s="1"/>
  <c r="B240" i="1"/>
  <c r="F36" i="1"/>
  <c r="F14" i="1" s="1"/>
  <c r="F13" i="1" s="1"/>
  <c r="F9" i="1" s="1"/>
  <c r="F225" i="1"/>
  <c r="F31" i="1" s="1"/>
  <c r="B225" i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E26" i="1" s="1"/>
  <c r="E10" i="1" s="1"/>
  <c r="D225" i="1"/>
  <c r="D31" i="1" s="1"/>
  <c r="D26" i="1" l="1"/>
  <c r="D10" i="1" s="1"/>
  <c r="B31" i="1"/>
  <c r="I31" i="1" s="1"/>
  <c r="I225" i="1"/>
  <c r="I34" i="1"/>
  <c r="I176" i="1"/>
  <c r="B33" i="1"/>
  <c r="I245" i="1"/>
  <c r="B32" i="1"/>
  <c r="I32" i="1" s="1"/>
  <c r="I240" i="1"/>
  <c r="I254" i="1"/>
  <c r="I23" i="1"/>
  <c r="B36" i="1"/>
  <c r="I37" i="1"/>
  <c r="F11" i="1"/>
  <c r="C11" i="1"/>
  <c r="D11" i="1"/>
  <c r="E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<sst xmlns="http://schemas.openxmlformats.org/spreadsheetml/2006/main" count="245" uniqueCount="216">
  <si>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</si>
  <si>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</si>
  <si>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</si>
  <si>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</si>
  <si>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</si>
  <si>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</si>
  <si>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</si>
  <si>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</si>
  <si>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</si>
  <si>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</si>
  <si>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</si>
  <si>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</si>
  <si>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</si>
  <si>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</si>
  <si>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</si>
  <si>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</si>
  <si>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</si>
  <si>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</si>
  <si>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</si>
  <si>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</si>
  <si>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</si>
  <si>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</si>
  <si>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</si>
  <si>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</si>
  <si>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</si>
  <si>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</si>
  <si>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</si>
  <si>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</si>
  <si>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</si>
  <si>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</si>
  <si>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</si>
  <si>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</si>
  <si>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</si>
  <si>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</si>
  <si>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</si>
  <si>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</si>
  <si>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</si>
  <si>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</si>
  <si>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</si>
  <si>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</si>
  <si>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</si>
  <si>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</si>
  <si>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</si>
  <si>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</si>
  <si>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</si>
  <si>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</si>
  <si>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</si>
  <si>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</si>
  <si>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</si>
  <si>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</si>
  <si>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</si>
  <si>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</si>
  <si>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</si>
  <si>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</si>
  <si>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</si>
  <si>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</si>
  <si>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</si>
  <si>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</si>
  <si>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</si>
  <si>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</si>
  <si>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</si>
  <si>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</si>
  <si>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</si>
  <si>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</si>
  <si>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</si>
  <si>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</si>
  <si>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</si>
  <si>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</si>
  <si>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</si>
  <si>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</si>
  <si>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</si>
  <si>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</si>
  <si>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</si>
  <si>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</si>
  <si>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</si>
  <si>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</si>
  <si>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</si>
  <si>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</si>
  <si>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</si>
  <si>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</si>
  <si>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</si>
  <si>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</si>
  <si>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</si>
  <si>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</si>
  <si>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</si>
  <si>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</si>
  <si>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</si>
  <si>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</si>
  <si>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</si>
  <si>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</si>
  <si>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</si>
  <si>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</si>
  <si>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</si>
  <si>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</si>
  <si>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</si>
  <si>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</si>
  <si>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</si>
  <si>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</si>
  <si>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</si>
  <si>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</si>
  <si>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</si>
  <si>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</si>
  <si>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</si>
  <si>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</si>
  <si>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</si>
  <si>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</si>
  <si>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</si>
  <si>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</si>
  <si>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</si>
  <si>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</si>
  <si>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</si>
  <si>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</si>
  <si>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</si>
  <si>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</si>
  <si>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</si>
  <si>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</si>
  <si>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</si>
  <si>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</si>
  <si>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</si>
  <si>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</si>
  <si>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</si>
  <si>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</si>
  <si>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</si>
  <si>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</si>
  <si>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</si>
  <si>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</si>
  <si>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</si>
  <si>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</si>
  <si>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</si>
  <si>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</si>
  <si>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</si>
  <si>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</si>
  <si>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</si>
  <si>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</si>
  <si>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</si>
  <si>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</si>
  <si>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</si>
  <si>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</si>
  <si>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</si>
  <si>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</si>
  <si>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</si>
  <si>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</si>
  <si>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</si>
  <si>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</si>
  <si>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</si>
  <si>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</si>
  <si>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</si>
  <si>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</si>
  <si>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</si>
  <si>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</si>
  <si>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</si>
  <si>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</si>
  <si>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</si>
  <si>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</si>
  <si>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</si>
  <si>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</si>
  <si>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</si>
  <si>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</si>
  <si>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</si>
  <si>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</si>
  <si>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</si>
  <si>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</si>
  <si>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</si>
  <si>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</si>
  <si>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</si>
  <si>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</si>
  <si>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</si>
  <si>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</si>
  <si>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</si>
  <si>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</si>
  <si>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</si>
  <si>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</si>
  <si>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</si>
  <si>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</si>
  <si>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</si>
  <si>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</si>
  <si>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</si>
  <si>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</si>
  <si>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</si>
  <si>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</si>
  <si>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</si>
  <si>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</si>
  <si>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</si>
  <si>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</si>
  <si>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</si>
  <si>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</si>
  <si>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</si>
  <si>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</si>
  <si>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</si>
  <si>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</si>
  <si>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</si>
  <si>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</si>
  <si>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</si>
  <si>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</si>
  <si>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</si>
  <si>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</si>
  <si>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</si>
  <si>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</si>
  <si>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</si>
  <si>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</si>
  <si>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</si>
  <si>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</si>
  <si>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</si>
  <si>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</si>
  <si>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</si>
  <si>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</si>
  <si>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</si>
  <si>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</si>
  <si>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</si>
  <si>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</si>
  <si>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</si>
  <si>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</si>
  <si>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މިނިސްޓްރީ އޮފް ޑިފެންސް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</si>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</sst>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1012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12959609</v>
      </c>
      <c r="C9" s="15">
        <f t="shared" si="0"/>
        <v>12765210</v>
      </c>
      <c r="D9" s="15">
        <f t="shared" si="0"/>
        <v>12593026</v>
      </c>
      <c r="E9" s="15">
        <f t="shared" si="0"/>
        <v>12430294</v>
      </c>
      <c r="F9" s="15">
        <f>F13</f>
        <v>11588088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213700</v>
      </c>
      <c r="C10" s="16">
        <f t="shared" si="2"/>
        <v>213700</v>
      </c>
      <c r="D10" s="16">
        <f t="shared" si="2"/>
        <v>193700</v>
      </c>
      <c r="E10" s="16">
        <f t="shared" si="2"/>
        <v>121530</v>
      </c>
      <c r="F10" s="16">
        <f>F26</f>
        <v>154526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13173309</v>
      </c>
      <c r="C11" s="18">
        <f t="shared" si="3"/>
        <v>12978910</v>
      </c>
      <c r="D11" s="18">
        <f t="shared" si="3"/>
        <v>12786726</v>
      </c>
      <c r="E11" s="18">
        <f t="shared" si="3"/>
        <v>12551824</v>
      </c>
      <c r="F11" s="18">
        <f>SUM(F9:F10)</f>
        <v>11742614</v>
      </c>
      <c r="G11" s="33" t="s">
        <v>12</v>
      </c>
      <c r="H11" s="21"/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12959609</v>
      </c>
      <c r="C13" s="18">
        <f t="shared" si="4"/>
        <v>12765210</v>
      </c>
      <c r="D13" s="18">
        <f t="shared" si="4"/>
        <v>12593026</v>
      </c>
      <c r="E13" s="18">
        <f t="shared" si="4"/>
        <v>12430294</v>
      </c>
      <c r="F13" s="18">
        <f>SUM(F14:F24)</f>
        <v>11588088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10526956</v>
      </c>
      <c r="C14" s="22">
        <f t="shared" si="5"/>
        <v>10526956</v>
      </c>
      <c r="D14" s="22">
        <f t="shared" si="5"/>
        <v>10526956</v>
      </c>
      <c r="E14" s="22">
        <f t="shared" si="5"/>
        <v>9824143</v>
      </c>
      <c r="F14" s="22">
        <f>F36</f>
        <v>9610116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416745</v>
      </c>
      <c r="C15" s="23">
        <f t="shared" si="6"/>
        <v>416745</v>
      </c>
      <c r="D15" s="23">
        <f t="shared" si="6"/>
        <v>416745</v>
      </c>
      <c r="E15" s="23">
        <f t="shared" si="6"/>
        <v>417480</v>
      </c>
      <c r="F15" s="23">
        <f>F77</f>
        <v>396216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213311</v>
      </c>
      <c r="C16" s="23">
        <f t="shared" si="7"/>
        <v>173228</v>
      </c>
      <c r="D16" s="23">
        <f t="shared" si="7"/>
        <v>151350</v>
      </c>
      <c r="E16" s="23">
        <f t="shared" si="7"/>
        <v>108784</v>
      </c>
      <c r="F16" s="23">
        <f>F85</f>
        <v>362457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224155</v>
      </c>
      <c r="C17" s="23">
        <f t="shared" si="8"/>
        <v>215627</v>
      </c>
      <c r="D17" s="23">
        <f t="shared" si="8"/>
        <v>208100</v>
      </c>
      <c r="E17" s="23">
        <f t="shared" si="8"/>
        <v>985454</v>
      </c>
      <c r="F17" s="23">
        <f>F93</f>
        <v>166728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540951</v>
      </c>
      <c r="C18" s="23">
        <f t="shared" si="9"/>
        <v>514663</v>
      </c>
      <c r="D18" s="23">
        <f t="shared" si="9"/>
        <v>488384</v>
      </c>
      <c r="E18" s="23">
        <f t="shared" si="9"/>
        <v>492875</v>
      </c>
      <c r="F18" s="23">
        <f>F107</f>
        <v>409459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customHeight="1">
      <c r="A20" s="8">
        <v>225</v>
      </c>
      <c r="B20" s="23">
        <f t="shared" ref="B20:E20" si="11">B142</f>
        <v>60000</v>
      </c>
      <c r="C20" s="23">
        <f t="shared" si="11"/>
        <v>55000</v>
      </c>
      <c r="D20" s="23">
        <f t="shared" si="11"/>
        <v>50000</v>
      </c>
      <c r="E20" s="23">
        <f t="shared" si="11"/>
        <v>33715</v>
      </c>
      <c r="F20" s="23">
        <f>F142</f>
        <v>15938</v>
      </c>
      <c r="G20" s="34" t="s">
        <v>19</v>
      </c>
      <c r="H20" s="8">
        <v>225</v>
      </c>
      <c r="I20" s="4" t="str">
        <f t="shared" si="1"/>
        <v>SHOW</v>
      </c>
    </row>
    <row r="21" spans="1:9" ht="22.5" customHeight="1">
      <c r="A21" s="8">
        <v>226</v>
      </c>
      <c r="B21" s="23">
        <f t="shared" ref="B21:E21" si="12">B150</f>
        <v>326000</v>
      </c>
      <c r="C21" s="23">
        <f t="shared" si="12"/>
        <v>211500</v>
      </c>
      <c r="D21" s="23">
        <f t="shared" si="12"/>
        <v>100000</v>
      </c>
      <c r="E21" s="23">
        <f t="shared" si="12"/>
        <v>66685</v>
      </c>
      <c r="F21" s="23">
        <f>F150</f>
        <v>35597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651491</v>
      </c>
      <c r="C23" s="23">
        <f t="shared" si="14"/>
        <v>651491</v>
      </c>
      <c r="D23" s="23">
        <f t="shared" si="14"/>
        <v>651491</v>
      </c>
      <c r="E23" s="23">
        <f t="shared" si="14"/>
        <v>501158</v>
      </c>
      <c r="F23" s="23">
        <f>F176</f>
        <v>591577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213700</v>
      </c>
      <c r="C26" s="18">
        <f t="shared" si="16"/>
        <v>213700</v>
      </c>
      <c r="D26" s="18">
        <f t="shared" si="16"/>
        <v>193700</v>
      </c>
      <c r="E26" s="18">
        <f t="shared" si="16"/>
        <v>121530</v>
      </c>
      <c r="F26" s="18">
        <f>SUM(F27:F34)</f>
        <v>154526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213700</v>
      </c>
      <c r="C31" s="23">
        <f t="shared" si="21"/>
        <v>213700</v>
      </c>
      <c r="D31" s="23">
        <f t="shared" si="21"/>
        <v>193700</v>
      </c>
      <c r="E31" s="23">
        <f t="shared" si="21"/>
        <v>121530</v>
      </c>
      <c r="F31" s="23">
        <f>F225</f>
        <v>154526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10526956</v>
      </c>
      <c r="C36" s="18">
        <f t="shared" si="25"/>
        <v>10526956</v>
      </c>
      <c r="D36" s="18">
        <f t="shared" si="25"/>
        <v>10526956</v>
      </c>
      <c r="E36" s="18">
        <f t="shared" si="25"/>
        <v>9824143</v>
      </c>
      <c r="F36" s="18">
        <f>SUM(F37:F38)</f>
        <v>9610116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6060654</v>
      </c>
      <c r="C37" s="25">
        <f t="shared" si="26"/>
        <v>6060654</v>
      </c>
      <c r="D37" s="25">
        <f t="shared" si="26"/>
        <v>6060654</v>
      </c>
      <c r="E37" s="25">
        <f t="shared" si="26"/>
        <v>5664624</v>
      </c>
      <c r="F37" s="25">
        <f>F40</f>
        <v>5861864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4466302</v>
      </c>
      <c r="C38" s="23">
        <f t="shared" si="27"/>
        <v>4466302</v>
      </c>
      <c r="D38" s="23">
        <f t="shared" si="27"/>
        <v>4466302</v>
      </c>
      <c r="E38" s="23">
        <f t="shared" si="27"/>
        <v>4159519</v>
      </c>
      <c r="F38" s="23">
        <f>F44</f>
        <v>3748252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6060654</v>
      </c>
      <c r="C40" s="18">
        <f t="shared" si="28"/>
        <v>6060654</v>
      </c>
      <c r="D40" s="18">
        <f t="shared" si="28"/>
        <v>6060654</v>
      </c>
      <c r="E40" s="18">
        <f t="shared" si="28"/>
        <v>5664624</v>
      </c>
      <c r="F40" s="18">
        <f>SUM(F41:F42)</f>
        <v>5861864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5953500</v>
      </c>
      <c r="C41" s="25">
        <v>5953500</v>
      </c>
      <c r="D41" s="25">
        <v>5953500</v>
      </c>
      <c r="E41" s="25">
        <v>5661990</v>
      </c>
      <c r="F41" s="25">
        <v>5665377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107154</v>
      </c>
      <c r="C42" s="23">
        <v>107154</v>
      </c>
      <c r="D42" s="23">
        <v>107154</v>
      </c>
      <c r="E42" s="23">
        <v>2634</v>
      </c>
      <c r="F42" s="23">
        <v>196487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4466302</v>
      </c>
      <c r="C44" s="18">
        <f t="shared" si="29"/>
        <v>4466302</v>
      </c>
      <c r="D44" s="18">
        <f t="shared" si="29"/>
        <v>4466302</v>
      </c>
      <c r="E44" s="18">
        <f t="shared" si="29"/>
        <v>4159519</v>
      </c>
      <c r="F44" s="18">
        <f>SUM(F45:F75)</f>
        <v>3748252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162000</v>
      </c>
      <c r="C48" s="23">
        <v>162000</v>
      </c>
      <c r="D48" s="23">
        <v>162000</v>
      </c>
      <c r="E48" s="23">
        <v>156000</v>
      </c>
      <c r="F48" s="23">
        <v>153000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customHeight="1">
      <c r="A51" s="8">
        <v>212009</v>
      </c>
      <c r="B51" s="23">
        <v>90000</v>
      </c>
      <c r="C51" s="23">
        <v>90000</v>
      </c>
      <c r="D51" s="23">
        <v>90000</v>
      </c>
      <c r="E51" s="23">
        <v>90000</v>
      </c>
      <c r="F51" s="23">
        <v>90000</v>
      </c>
      <c r="G51" s="32" t="s">
        <v>42</v>
      </c>
      <c r="H51" s="8">
        <v>212009</v>
      </c>
      <c r="I51" s="4" t="str">
        <f t="shared" si="1"/>
        <v>SHOW</v>
      </c>
    </row>
    <row r="52" spans="1:9" ht="22.5" customHeight="1">
      <c r="A52" s="8">
        <v>212010</v>
      </c>
      <c r="B52" s="23">
        <v>62640</v>
      </c>
      <c r="C52" s="23">
        <v>62640</v>
      </c>
      <c r="D52" s="23">
        <v>62640</v>
      </c>
      <c r="E52" s="23">
        <v>50040</v>
      </c>
      <c r="F52" s="23">
        <v>48960</v>
      </c>
      <c r="G52" s="32" t="s">
        <v>43</v>
      </c>
      <c r="H52" s="8">
        <v>212010</v>
      </c>
      <c r="I52" s="4" t="str">
        <f t="shared" si="1"/>
        <v>SHOW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customHeight="1">
      <c r="A55" s="8">
        <v>212013</v>
      </c>
      <c r="B55" s="23">
        <v>14350</v>
      </c>
      <c r="C55" s="23">
        <v>14350</v>
      </c>
      <c r="D55" s="23">
        <v>14350</v>
      </c>
      <c r="E55" s="23">
        <v>7244</v>
      </c>
      <c r="F55" s="23">
        <v>7534</v>
      </c>
      <c r="G55" s="32" t="s">
        <v>46</v>
      </c>
      <c r="H55" s="8">
        <v>212013</v>
      </c>
      <c r="I55" s="4" t="str">
        <f t="shared" si="1"/>
        <v>SHOW</v>
      </c>
    </row>
    <row r="56" spans="1:9" ht="22.5" customHeight="1">
      <c r="A56" s="8">
        <v>212014</v>
      </c>
      <c r="B56" s="23">
        <v>894000</v>
      </c>
      <c r="C56" s="23">
        <v>894000</v>
      </c>
      <c r="D56" s="23">
        <v>894000</v>
      </c>
      <c r="E56" s="23">
        <v>744000</v>
      </c>
      <c r="F56" s="23">
        <v>858516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customHeight="1">
      <c r="A59" s="8">
        <v>212017</v>
      </c>
      <c r="B59" s="23">
        <v>0</v>
      </c>
      <c r="C59" s="23">
        <v>0</v>
      </c>
      <c r="D59" s="23">
        <v>0</v>
      </c>
      <c r="E59" s="23">
        <v>24683</v>
      </c>
      <c r="F59" s="23">
        <v>33584</v>
      </c>
      <c r="G59" s="32" t="s">
        <v>50</v>
      </c>
      <c r="H59" s="8">
        <v>212017</v>
      </c>
      <c r="I59" s="4" t="str">
        <f t="shared" si="1"/>
        <v>SHOW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customHeight="1">
      <c r="A65" s="8">
        <v>212023</v>
      </c>
      <c r="B65" s="23">
        <v>1500156</v>
      </c>
      <c r="C65" s="23">
        <v>1500156</v>
      </c>
      <c r="D65" s="23">
        <v>1500156</v>
      </c>
      <c r="E65" s="23">
        <v>1473728</v>
      </c>
      <c r="F65" s="23">
        <v>1417197</v>
      </c>
      <c r="G65" s="32" t="s">
        <v>56</v>
      </c>
      <c r="H65" s="8">
        <v>212023</v>
      </c>
      <c r="I65" s="4" t="str">
        <f t="shared" si="1"/>
        <v>SHOW</v>
      </c>
    </row>
    <row r="66" spans="1:9" ht="22.5" customHeight="1">
      <c r="A66" s="8">
        <v>212024</v>
      </c>
      <c r="B66" s="23">
        <v>83400</v>
      </c>
      <c r="C66" s="23">
        <v>83400</v>
      </c>
      <c r="D66" s="23">
        <v>83400</v>
      </c>
      <c r="E66" s="23">
        <v>83400</v>
      </c>
      <c r="F66" s="23">
        <v>92911</v>
      </c>
      <c r="G66" s="32" t="s">
        <v>57</v>
      </c>
      <c r="H66" s="8">
        <v>212024</v>
      </c>
      <c r="I66" s="4" t="str">
        <f t="shared" si="1"/>
        <v>SHOW</v>
      </c>
    </row>
    <row r="67" spans="1:9" ht="22.5" hidden="1" customHeight="1">
      <c r="A67" s="8">
        <v>212025</v>
      </c>
      <c r="B67" s="23">
        <v>0</v>
      </c>
      <c r="C67" s="23">
        <v>0</v>
      </c>
      <c r="D67" s="23">
        <v>0</v>
      </c>
      <c r="E67" s="23">
        <v>0</v>
      </c>
      <c r="F67" s="23">
        <v>0</v>
      </c>
      <c r="G67" s="17" t="s">
        <v>58</v>
      </c>
      <c r="H67" s="8">
        <v>212025</v>
      </c>
      <c r="I67" s="4" t="str">
        <f t="shared" si="1"/>
        <v>HIDE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1104000</v>
      </c>
      <c r="C69" s="23">
        <v>1104000</v>
      </c>
      <c r="D69" s="23">
        <v>1104000</v>
      </c>
      <c r="E69" s="23">
        <v>1087375</v>
      </c>
      <c r="F69" s="23">
        <v>1046550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>
      <c r="A73" s="8">
        <v>212031</v>
      </c>
      <c r="B73" s="23">
        <v>349200</v>
      </c>
      <c r="C73" s="23">
        <v>349200</v>
      </c>
      <c r="D73" s="23">
        <v>349200</v>
      </c>
      <c r="E73" s="23">
        <v>320262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customHeight="1" thickBot="1">
      <c r="A74" s="8">
        <v>212032</v>
      </c>
      <c r="B74" s="23">
        <v>206556</v>
      </c>
      <c r="C74" s="23">
        <v>206556</v>
      </c>
      <c r="D74" s="23">
        <v>206556</v>
      </c>
      <c r="E74" s="23">
        <v>122787</v>
      </c>
      <c r="F74" s="23">
        <v>0</v>
      </c>
      <c r="G74" s="32" t="s">
        <v>65</v>
      </c>
      <c r="H74" s="8">
        <v>212032</v>
      </c>
      <c r="I74" s="4" t="str">
        <f t="shared" si="30"/>
        <v>SHOW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416745</v>
      </c>
      <c r="C77" s="18">
        <f t="shared" si="31"/>
        <v>416745</v>
      </c>
      <c r="D77" s="18">
        <f t="shared" si="31"/>
        <v>416745</v>
      </c>
      <c r="E77" s="18">
        <f t="shared" si="31"/>
        <v>417480</v>
      </c>
      <c r="F77" s="18">
        <f>SUM(F78:F83)</f>
        <v>396216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416745</v>
      </c>
      <c r="C83" s="23">
        <v>416745</v>
      </c>
      <c r="D83" s="23">
        <v>416745</v>
      </c>
      <c r="E83" s="23">
        <v>417480</v>
      </c>
      <c r="F83" s="23">
        <v>396216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213311</v>
      </c>
      <c r="C85" s="18">
        <f t="shared" si="32"/>
        <v>173228</v>
      </c>
      <c r="D85" s="18">
        <f t="shared" si="32"/>
        <v>151350</v>
      </c>
      <c r="E85" s="18">
        <f t="shared" si="32"/>
        <v>108784</v>
      </c>
      <c r="F85" s="18">
        <f>SUM(F86:F91)</f>
        <v>362457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2629</v>
      </c>
      <c r="C86" s="25">
        <v>2563</v>
      </c>
      <c r="D86" s="25">
        <v>2500</v>
      </c>
      <c r="E86" s="25">
        <v>2025</v>
      </c>
      <c r="F86" s="25">
        <v>5008</v>
      </c>
      <c r="G86" s="35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3">
        <v>157</v>
      </c>
      <c r="C87" s="23">
        <v>153</v>
      </c>
      <c r="D87" s="23">
        <v>150</v>
      </c>
      <c r="E87" s="23">
        <v>75</v>
      </c>
      <c r="F87" s="23">
        <v>175</v>
      </c>
      <c r="G87" s="32" t="s">
        <v>74</v>
      </c>
      <c r="H87" s="8">
        <v>221002</v>
      </c>
      <c r="I87" s="4" t="str">
        <f t="shared" si="30"/>
        <v>SHOW</v>
      </c>
    </row>
    <row r="88" spans="1:9" ht="22.5" customHeight="1">
      <c r="A88" s="8">
        <v>221003</v>
      </c>
      <c r="B88" s="23">
        <v>60000</v>
      </c>
      <c r="C88" s="23">
        <v>50000</v>
      </c>
      <c r="D88" s="23">
        <v>48200</v>
      </c>
      <c r="E88" s="23">
        <v>48759</v>
      </c>
      <c r="F88" s="23">
        <v>16647</v>
      </c>
      <c r="G88" s="32" t="s">
        <v>75</v>
      </c>
      <c r="H88" s="8">
        <v>221003</v>
      </c>
      <c r="I88" s="4" t="str">
        <f t="shared" si="30"/>
        <v>SHOW</v>
      </c>
    </row>
    <row r="89" spans="1:9" ht="22.5" customHeight="1">
      <c r="A89" s="8">
        <v>221004</v>
      </c>
      <c r="B89" s="23">
        <v>150000</v>
      </c>
      <c r="C89" s="23">
        <v>120000</v>
      </c>
      <c r="D89" s="23">
        <v>100000</v>
      </c>
      <c r="E89" s="23">
        <v>56925</v>
      </c>
      <c r="F89" s="23">
        <v>340456</v>
      </c>
      <c r="G89" s="32" t="s">
        <v>76</v>
      </c>
      <c r="H89" s="8">
        <v>221004</v>
      </c>
      <c r="I89" s="4" t="str">
        <f t="shared" si="30"/>
        <v>SHOW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customHeight="1" thickBot="1">
      <c r="A91" s="8">
        <v>221999</v>
      </c>
      <c r="B91" s="23">
        <v>525</v>
      </c>
      <c r="C91" s="23">
        <v>512</v>
      </c>
      <c r="D91" s="23">
        <v>500</v>
      </c>
      <c r="E91" s="23">
        <v>1000</v>
      </c>
      <c r="F91" s="23">
        <v>171</v>
      </c>
      <c r="G91" s="32" t="s">
        <v>78</v>
      </c>
      <c r="H91" s="8">
        <v>221999</v>
      </c>
      <c r="I91" s="4" t="str">
        <f t="shared" si="30"/>
        <v>SHOW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224155</v>
      </c>
      <c r="C93" s="18">
        <f t="shared" si="33"/>
        <v>215627</v>
      </c>
      <c r="D93" s="18">
        <f t="shared" si="33"/>
        <v>208100</v>
      </c>
      <c r="E93" s="18">
        <f t="shared" si="33"/>
        <v>985454</v>
      </c>
      <c r="F93" s="18">
        <f>SUM(F94:F105)</f>
        <v>166728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160000</v>
      </c>
      <c r="C94" s="25">
        <v>160000</v>
      </c>
      <c r="D94" s="25">
        <v>160000</v>
      </c>
      <c r="E94" s="25">
        <v>158878</v>
      </c>
      <c r="F94" s="25">
        <v>139608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30000</v>
      </c>
      <c r="C95" s="23">
        <v>25000</v>
      </c>
      <c r="D95" s="23">
        <v>20000</v>
      </c>
      <c r="E95" s="23">
        <v>5826</v>
      </c>
      <c r="F95" s="23">
        <v>7513</v>
      </c>
      <c r="G95" s="32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630</v>
      </c>
      <c r="C96" s="23">
        <v>615</v>
      </c>
      <c r="D96" s="23">
        <v>600</v>
      </c>
      <c r="E96" s="23">
        <v>1000</v>
      </c>
      <c r="F96" s="23">
        <v>470</v>
      </c>
      <c r="G96" s="32" t="s">
        <v>81</v>
      </c>
      <c r="H96" s="8">
        <v>222003</v>
      </c>
      <c r="I96" s="4" t="str">
        <f t="shared" si="30"/>
        <v>SHOW</v>
      </c>
    </row>
    <row r="97" spans="1:9" ht="22.5" customHeight="1">
      <c r="A97" s="8">
        <v>222004</v>
      </c>
      <c r="B97" s="23">
        <v>0</v>
      </c>
      <c r="C97" s="23">
        <v>0</v>
      </c>
      <c r="D97" s="23">
        <v>0</v>
      </c>
      <c r="E97" s="23">
        <v>788700</v>
      </c>
      <c r="F97" s="23">
        <v>0</v>
      </c>
      <c r="G97" s="32" t="s">
        <v>82</v>
      </c>
      <c r="H97" s="8">
        <v>222004</v>
      </c>
      <c r="I97" s="4" t="str">
        <f t="shared" si="30"/>
        <v>SHOW</v>
      </c>
    </row>
    <row r="98" spans="1:9" ht="22.5" customHeight="1">
      <c r="A98" s="8">
        <v>222005</v>
      </c>
      <c r="B98" s="23">
        <v>2000</v>
      </c>
      <c r="C98" s="23">
        <v>2000</v>
      </c>
      <c r="D98" s="23">
        <v>2000</v>
      </c>
      <c r="E98" s="23">
        <v>2000</v>
      </c>
      <c r="F98" s="23">
        <v>1144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25000</v>
      </c>
      <c r="C101" s="23">
        <v>22000</v>
      </c>
      <c r="D101" s="23">
        <v>20000</v>
      </c>
      <c r="E101" s="23">
        <v>23250</v>
      </c>
      <c r="F101" s="23">
        <v>6645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525</v>
      </c>
      <c r="C102" s="23">
        <v>512</v>
      </c>
      <c r="D102" s="23">
        <v>500</v>
      </c>
      <c r="E102" s="23">
        <v>800</v>
      </c>
      <c r="F102" s="23">
        <v>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customHeight="1" thickBot="1">
      <c r="A105" s="8">
        <v>222999</v>
      </c>
      <c r="B105" s="23">
        <v>6000</v>
      </c>
      <c r="C105" s="23">
        <v>5500</v>
      </c>
      <c r="D105" s="23">
        <v>5000</v>
      </c>
      <c r="E105" s="23">
        <v>5000</v>
      </c>
      <c r="F105" s="23">
        <v>11348</v>
      </c>
      <c r="G105" s="32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540951</v>
      </c>
      <c r="C107" s="18">
        <f t="shared" si="34"/>
        <v>514663</v>
      </c>
      <c r="D107" s="18">
        <f t="shared" si="34"/>
        <v>488384</v>
      </c>
      <c r="E107" s="18">
        <f t="shared" si="34"/>
        <v>492875</v>
      </c>
      <c r="F107" s="18">
        <f>SUM(F108:F133)</f>
        <v>409459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87000</v>
      </c>
      <c r="C108" s="25">
        <v>86000</v>
      </c>
      <c r="D108" s="25">
        <v>85000</v>
      </c>
      <c r="E108" s="25">
        <v>50327</v>
      </c>
      <c r="F108" s="25">
        <v>64921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hidden="1" customHeight="1">
      <c r="A109" s="8">
        <v>223002</v>
      </c>
      <c r="B109" s="23">
        <v>0</v>
      </c>
      <c r="C109" s="23">
        <v>0</v>
      </c>
      <c r="D109" s="23">
        <v>0</v>
      </c>
      <c r="E109" s="23">
        <v>0</v>
      </c>
      <c r="F109" s="23">
        <v>0</v>
      </c>
      <c r="G109" s="17" t="s">
        <v>92</v>
      </c>
      <c r="H109" s="8">
        <v>223002</v>
      </c>
      <c r="I109" s="4" t="str">
        <f t="shared" si="30"/>
        <v>HIDE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3">
        <v>108222</v>
      </c>
      <c r="C111" s="23">
        <v>108222</v>
      </c>
      <c r="D111" s="23">
        <v>108222</v>
      </c>
      <c r="E111" s="23">
        <v>93915</v>
      </c>
      <c r="F111" s="23">
        <v>99567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hidden="1" customHeight="1">
      <c r="A114" s="8">
        <v>223007</v>
      </c>
      <c r="B114" s="23">
        <v>0</v>
      </c>
      <c r="C114" s="23">
        <v>0</v>
      </c>
      <c r="D114" s="23">
        <v>0</v>
      </c>
      <c r="E114" s="23">
        <v>0</v>
      </c>
      <c r="F114" s="23">
        <v>0</v>
      </c>
      <c r="G114" s="17" t="s">
        <v>97</v>
      </c>
      <c r="H114" s="8">
        <v>223007</v>
      </c>
      <c r="I114" s="4" t="str">
        <f t="shared" si="30"/>
        <v>HIDE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customHeight="1">
      <c r="A116" s="8">
        <v>223009</v>
      </c>
      <c r="B116" s="23">
        <v>1051</v>
      </c>
      <c r="C116" s="23">
        <v>1025</v>
      </c>
      <c r="D116" s="23">
        <v>1000</v>
      </c>
      <c r="E116" s="23">
        <v>1500</v>
      </c>
      <c r="F116" s="23">
        <v>28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customHeight="1">
      <c r="A117" s="8">
        <v>223010</v>
      </c>
      <c r="B117" s="23">
        <v>5258</v>
      </c>
      <c r="C117" s="23">
        <v>5127</v>
      </c>
      <c r="D117" s="23">
        <v>5000</v>
      </c>
      <c r="E117" s="23">
        <v>5000</v>
      </c>
      <c r="F117" s="23">
        <v>9158</v>
      </c>
      <c r="G117" s="32" t="s">
        <v>100</v>
      </c>
      <c r="H117" s="8">
        <v>223010</v>
      </c>
      <c r="I117" s="4" t="str">
        <f t="shared" si="30"/>
        <v>SHOW</v>
      </c>
    </row>
    <row r="118" spans="1:9" ht="22.5" hidden="1" customHeight="1">
      <c r="A118" s="8">
        <v>223011</v>
      </c>
      <c r="B118" s="23">
        <v>0</v>
      </c>
      <c r="C118" s="23">
        <v>0</v>
      </c>
      <c r="D118" s="23">
        <v>0</v>
      </c>
      <c r="E118" s="23">
        <v>0</v>
      </c>
      <c r="F118" s="23">
        <v>0</v>
      </c>
      <c r="G118" s="17" t="s">
        <v>101</v>
      </c>
      <c r="H118" s="8">
        <v>223011</v>
      </c>
      <c r="I118" s="4" t="str">
        <f t="shared" si="30"/>
        <v>HIDE</v>
      </c>
    </row>
    <row r="119" spans="1:9" ht="22.5" customHeight="1">
      <c r="A119" s="8">
        <v>223012</v>
      </c>
      <c r="B119" s="23">
        <v>5258</v>
      </c>
      <c r="C119" s="23">
        <v>5127</v>
      </c>
      <c r="D119" s="23">
        <v>5000</v>
      </c>
      <c r="E119" s="23">
        <v>5000</v>
      </c>
      <c r="F119" s="23">
        <v>3883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customHeight="1">
      <c r="A124" s="8">
        <v>223017</v>
      </c>
      <c r="B124" s="23">
        <v>150000</v>
      </c>
      <c r="C124" s="23">
        <v>125000</v>
      </c>
      <c r="D124" s="23">
        <v>100000</v>
      </c>
      <c r="E124" s="23">
        <v>200000</v>
      </c>
      <c r="F124" s="23">
        <v>13400</v>
      </c>
      <c r="G124" s="32" t="s">
        <v>107</v>
      </c>
      <c r="H124" s="8">
        <v>223017</v>
      </c>
      <c r="I124" s="4" t="str">
        <f t="shared" si="30"/>
        <v>SHOW</v>
      </c>
    </row>
    <row r="125" spans="1:9" ht="22.5" customHeight="1">
      <c r="A125" s="8">
        <v>223018</v>
      </c>
      <c r="B125" s="23">
        <v>0</v>
      </c>
      <c r="C125" s="23">
        <v>0</v>
      </c>
      <c r="D125" s="23">
        <v>0</v>
      </c>
      <c r="E125" s="23">
        <v>1500</v>
      </c>
      <c r="F125" s="23">
        <v>1500</v>
      </c>
      <c r="G125" s="32" t="s">
        <v>108</v>
      </c>
      <c r="H125" s="8">
        <v>223018</v>
      </c>
      <c r="I125" s="4" t="str">
        <f t="shared" si="30"/>
        <v>SHOW</v>
      </c>
    </row>
    <row r="126" spans="1:9" ht="22.5" customHeight="1">
      <c r="A126" s="8">
        <v>223019</v>
      </c>
      <c r="B126" s="23">
        <v>173762</v>
      </c>
      <c r="C126" s="23">
        <v>173762</v>
      </c>
      <c r="D126" s="23">
        <v>173762</v>
      </c>
      <c r="E126" s="23">
        <v>128118</v>
      </c>
      <c r="F126" s="23">
        <v>204810</v>
      </c>
      <c r="G126" s="32" t="s">
        <v>109</v>
      </c>
      <c r="H126" s="8">
        <v>223019</v>
      </c>
      <c r="I126" s="4" t="str">
        <f t="shared" si="30"/>
        <v>SHOW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>
      <c r="A131" s="8">
        <v>223024</v>
      </c>
      <c r="B131" s="23">
        <v>0</v>
      </c>
      <c r="C131" s="23">
        <v>0</v>
      </c>
      <c r="D131" s="23">
        <v>0</v>
      </c>
      <c r="E131" s="23">
        <v>3415</v>
      </c>
      <c r="F131" s="23">
        <v>5303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customHeight="1">
      <c r="A132" s="8">
        <v>223025</v>
      </c>
      <c r="B132" s="23">
        <v>5400</v>
      </c>
      <c r="C132" s="23">
        <v>5400</v>
      </c>
      <c r="D132" s="23">
        <v>5400</v>
      </c>
      <c r="E132" s="23">
        <v>1100</v>
      </c>
      <c r="F132" s="23">
        <v>2775</v>
      </c>
      <c r="G132" s="32" t="s">
        <v>115</v>
      </c>
      <c r="H132" s="8">
        <v>223025</v>
      </c>
      <c r="I132" s="4" t="str">
        <f t="shared" si="30"/>
        <v>SHOW</v>
      </c>
    </row>
    <row r="133" spans="1:9" ht="22.5" customHeight="1" thickBot="1">
      <c r="A133" s="8">
        <v>223999</v>
      </c>
      <c r="B133" s="23">
        <v>5000</v>
      </c>
      <c r="C133" s="23">
        <v>5000</v>
      </c>
      <c r="D133" s="23">
        <v>5000</v>
      </c>
      <c r="E133" s="23">
        <v>3000</v>
      </c>
      <c r="F133" s="23">
        <v>4114</v>
      </c>
      <c r="G133" s="32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customHeight="1" thickBot="1">
      <c r="A142" s="28">
        <v>225</v>
      </c>
      <c r="B142" s="18">
        <f t="shared" ref="B142:E142" si="37">SUM(B143:B148)</f>
        <v>60000</v>
      </c>
      <c r="C142" s="18">
        <f t="shared" si="37"/>
        <v>55000</v>
      </c>
      <c r="D142" s="18">
        <f t="shared" si="37"/>
        <v>50000</v>
      </c>
      <c r="E142" s="18">
        <f t="shared" si="37"/>
        <v>33715</v>
      </c>
      <c r="F142" s="18">
        <f>SUM(F143:F148)</f>
        <v>15938</v>
      </c>
      <c r="G142" s="33" t="s">
        <v>19</v>
      </c>
      <c r="H142" s="27">
        <v>225</v>
      </c>
      <c r="I142" s="4" t="str">
        <f t="shared" si="36"/>
        <v>SHOW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customHeight="1">
      <c r="A144" s="8">
        <v>225002</v>
      </c>
      <c r="B144" s="23">
        <v>0</v>
      </c>
      <c r="C144" s="23">
        <v>0</v>
      </c>
      <c r="D144" s="23">
        <v>0</v>
      </c>
      <c r="E144" s="23">
        <v>840</v>
      </c>
      <c r="F144" s="23">
        <v>15938</v>
      </c>
      <c r="G144" s="32" t="s">
        <v>123</v>
      </c>
      <c r="H144" s="8">
        <v>225002</v>
      </c>
      <c r="I144" s="4" t="str">
        <f t="shared" si="36"/>
        <v>SHOW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customHeight="1">
      <c r="A146" s="8">
        <v>225004</v>
      </c>
      <c r="B146" s="23">
        <v>60000</v>
      </c>
      <c r="C146" s="23">
        <v>55000</v>
      </c>
      <c r="D146" s="23">
        <v>50000</v>
      </c>
      <c r="E146" s="23">
        <v>26642</v>
      </c>
      <c r="F146" s="23">
        <v>0</v>
      </c>
      <c r="G146" s="32" t="s">
        <v>125</v>
      </c>
      <c r="H146" s="8">
        <v>225004</v>
      </c>
      <c r="I146" s="4" t="str">
        <f t="shared" si="36"/>
        <v>SHOW</v>
      </c>
    </row>
    <row r="147" spans="1:9" ht="22.5" customHeight="1" thickBot="1">
      <c r="A147" s="8">
        <v>225005</v>
      </c>
      <c r="B147" s="23">
        <v>0</v>
      </c>
      <c r="C147" s="23">
        <v>0</v>
      </c>
      <c r="D147" s="23">
        <v>0</v>
      </c>
      <c r="E147" s="23">
        <v>6233</v>
      </c>
      <c r="F147" s="23">
        <v>0</v>
      </c>
      <c r="G147" s="32" t="s">
        <v>126</v>
      </c>
      <c r="H147" s="8">
        <v>225005</v>
      </c>
      <c r="I147" s="4" t="str">
        <f t="shared" si="36"/>
        <v>SHOW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326000</v>
      </c>
      <c r="C150" s="18">
        <f t="shared" si="38"/>
        <v>211500</v>
      </c>
      <c r="D150" s="18">
        <f t="shared" si="38"/>
        <v>100000</v>
      </c>
      <c r="E150" s="18">
        <f t="shared" si="38"/>
        <v>66685</v>
      </c>
      <c r="F150" s="18">
        <f>SUM(F151:F168)</f>
        <v>35597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260000</v>
      </c>
      <c r="C152" s="23">
        <v>155000</v>
      </c>
      <c r="D152" s="23">
        <v>50000</v>
      </c>
      <c r="E152" s="23">
        <v>45500</v>
      </c>
      <c r="F152" s="23">
        <v>122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>
      <c r="A160" s="8">
        <v>226010</v>
      </c>
      <c r="B160" s="23">
        <v>30000</v>
      </c>
      <c r="C160" s="23">
        <v>25000</v>
      </c>
      <c r="D160" s="23">
        <v>20000</v>
      </c>
      <c r="E160" s="23">
        <v>6890</v>
      </c>
      <c r="F160" s="23">
        <v>18460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>
      <c r="A164" s="8">
        <v>226014</v>
      </c>
      <c r="B164" s="23">
        <v>6000</v>
      </c>
      <c r="C164" s="23">
        <v>5500</v>
      </c>
      <c r="D164" s="23">
        <v>5000</v>
      </c>
      <c r="E164" s="23">
        <v>795</v>
      </c>
      <c r="F164" s="23">
        <v>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 thickBot="1">
      <c r="A166" s="8">
        <v>226016</v>
      </c>
      <c r="B166" s="23">
        <v>30000</v>
      </c>
      <c r="C166" s="23">
        <v>26000</v>
      </c>
      <c r="D166" s="23">
        <v>25000</v>
      </c>
      <c r="E166" s="23">
        <v>13500</v>
      </c>
      <c r="F166" s="23">
        <v>17015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651491</v>
      </c>
      <c r="C176" s="18">
        <f t="shared" si="40"/>
        <v>651491</v>
      </c>
      <c r="D176" s="18">
        <f t="shared" si="40"/>
        <v>651491</v>
      </c>
      <c r="E176" s="18">
        <f t="shared" si="40"/>
        <v>501158</v>
      </c>
      <c r="F176" s="18">
        <f>SUM(F177:F196)</f>
        <v>591577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customHeight="1">
      <c r="A181" s="8">
        <v>228005</v>
      </c>
      <c r="B181" s="23">
        <v>38700</v>
      </c>
      <c r="C181" s="23">
        <v>38700</v>
      </c>
      <c r="D181" s="23">
        <v>38700</v>
      </c>
      <c r="E181" s="23">
        <v>38700</v>
      </c>
      <c r="F181" s="23">
        <v>38700</v>
      </c>
      <c r="G181" s="32" t="s">
        <v>154</v>
      </c>
      <c r="H181" s="8">
        <v>228005</v>
      </c>
      <c r="I181" s="4" t="str">
        <f t="shared" si="36"/>
        <v>SHOW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customHeight="1" thickBot="1">
      <c r="A183" s="8">
        <v>228007</v>
      </c>
      <c r="B183" s="23">
        <v>612791</v>
      </c>
      <c r="C183" s="23">
        <v>612791</v>
      </c>
      <c r="D183" s="23">
        <v>612791</v>
      </c>
      <c r="E183" s="23">
        <v>462458</v>
      </c>
      <c r="F183" s="23">
        <v>552877</v>
      </c>
      <c r="G183" s="32" t="s">
        <v>156</v>
      </c>
      <c r="H183" s="8">
        <v>228007</v>
      </c>
      <c r="I183" s="4" t="str">
        <f t="shared" si="36"/>
        <v>SHOW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213700</v>
      </c>
      <c r="C225" s="18">
        <f t="shared" si="47"/>
        <v>213700</v>
      </c>
      <c r="D225" s="18">
        <f t="shared" si="47"/>
        <v>193700</v>
      </c>
      <c r="E225" s="18">
        <f t="shared" si="47"/>
        <v>121530</v>
      </c>
      <c r="F225" s="18">
        <f>SUM(F226:F238)</f>
        <v>154526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50000</v>
      </c>
      <c r="C226" s="25">
        <v>50000</v>
      </c>
      <c r="D226" s="25">
        <v>50000</v>
      </c>
      <c r="E226" s="25">
        <v>63505</v>
      </c>
      <c r="F226" s="25">
        <v>43656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60000</v>
      </c>
      <c r="C227" s="23">
        <v>60000</v>
      </c>
      <c r="D227" s="23">
        <v>60000</v>
      </c>
      <c r="E227" s="23">
        <v>0</v>
      </c>
      <c r="F227" s="23">
        <v>53450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3700</v>
      </c>
      <c r="C231" s="23">
        <v>3700</v>
      </c>
      <c r="D231" s="23">
        <v>3700</v>
      </c>
      <c r="E231" s="23">
        <v>0</v>
      </c>
      <c r="F231" s="23">
        <v>5396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100000</v>
      </c>
      <c r="C233" s="23">
        <v>100000</v>
      </c>
      <c r="D233" s="23">
        <v>80000</v>
      </c>
      <c r="E233" s="23">
        <v>58025</v>
      </c>
      <c r="F233" s="23">
        <v>52024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2020-03-04T06:06:20Z</cp:lastPrinted>
  <dcterms:created xsi:type="dcterms:W3CDTF">2018-12-30T09:54:12Z</dcterms:created>
  <dcterms:modified xsi:type="dcterms:W3CDTF">2020-03-04T06:06:23Z</dcterms:modified>
</cp:coreProperties>
</file>