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B32" i="1"/>
  <c r="I32" i="1" s="1"/>
  <c r="I240" i="1"/>
  <c r="I34" i="1"/>
  <c r="I225" i="1"/>
  <c r="B33" i="1"/>
  <c r="I245" i="1"/>
  <c r="I254" i="1"/>
  <c r="B36" i="1"/>
  <c r="I37" i="1"/>
  <c r="I23" i="1"/>
  <c r="I31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<sst xmlns="http://schemas.openxmlformats.org/spreadsheetml/2006/main" count="245" uniqueCount="216">
  <si>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</si>
  <si>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</si>
  <si>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</si>
  <si>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</si>
  <si>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</si>
  <si>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</si>
  <si>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</si>
  <si>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</si>
  <si>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</si>
  <si>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</si>
  <si>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</si>
  <si>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</si>
  <si>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</si>
  <si>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</si>
  <si>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</si>
  <si>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</si>
  <si>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</si>
  <si>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</si>
  <si>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</si>
  <si>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</si>
  <si>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</si>
  <si>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</si>
  <si>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</si>
  <si>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</si>
  <si>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</si>
  <si>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</si>
  <si>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</si>
  <si>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</si>
  <si>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</si>
  <si>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</si>
  <si>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</si>
  <si>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</si>
  <si>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</si>
  <si>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</si>
  <si>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</si>
  <si>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</si>
  <si>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</si>
  <si>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</si>
  <si>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</si>
  <si>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</si>
  <si>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</si>
  <si>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</si>
  <si>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</si>
  <si>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</si>
  <si>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</si>
  <si>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</si>
  <si>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</si>
  <si>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</si>
  <si>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</si>
  <si>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</si>
  <si>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</si>
  <si>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</si>
  <si>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</si>
  <si>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</si>
  <si>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</si>
  <si>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</si>
  <si>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</si>
  <si>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</si>
  <si>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</si>
  <si>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</si>
  <si>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</si>
  <si>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</si>
  <si>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</si>
  <si>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</si>
  <si>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</si>
  <si>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</si>
  <si>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</si>
  <si>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</si>
  <si>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</si>
  <si>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</si>
  <si>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</si>
  <si>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</si>
  <si>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</si>
  <si>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</si>
  <si>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</si>
  <si>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</si>
  <si>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</si>
  <si>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</si>
  <si>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</si>
  <si>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</si>
  <si>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</si>
  <si>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</si>
  <si>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</si>
  <si>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</si>
  <si>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</si>
  <si>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</si>
  <si>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</si>
  <si>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</si>
  <si>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</si>
  <si>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</si>
  <si>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</si>
  <si>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</si>
  <si>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</si>
  <si>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</si>
  <si>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</si>
  <si>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</si>
  <si>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</si>
  <si>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</si>
  <si>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</si>
  <si>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</si>
  <si>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</si>
  <si>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</si>
  <si>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</si>
  <si>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</si>
  <si>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</si>
  <si>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</si>
  <si>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</si>
  <si>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</si>
  <si>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</si>
  <si>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</si>
  <si>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</si>
  <si>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</si>
  <si>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</si>
  <si>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</si>
  <si>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</si>
  <si>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</si>
  <si>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</si>
  <si>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</si>
  <si>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</si>
  <si>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</si>
  <si>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</si>
  <si>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</si>
  <si>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</si>
  <si>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</si>
  <si>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</si>
  <si>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</si>
  <si>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</si>
  <si>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</si>
  <si>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</si>
  <si>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</si>
  <si>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</si>
  <si>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</si>
  <si>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</si>
  <si>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</si>
  <si>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</si>
  <si>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</si>
  <si>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</si>
  <si>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</si>
  <si>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</si>
  <si>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</si>
  <si>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</si>
  <si>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</si>
  <si>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</si>
  <si>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</si>
  <si>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</si>
  <si>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</si>
  <si>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</si>
  <si>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</si>
  <si>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</si>
  <si>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</si>
  <si>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</si>
  <si>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</si>
  <si>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</si>
  <si>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</si>
  <si>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</si>
  <si>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</si>
  <si>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</si>
  <si>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</si>
  <si>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</si>
  <si>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</si>
  <si>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</si>
  <si>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</si>
  <si>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</si>
  <si>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</si>
  <si>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</si>
  <si>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</si>
  <si>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</si>
  <si>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</si>
  <si>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</si>
  <si>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</si>
  <si>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</si>
  <si>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</si>
  <si>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</si>
  <si>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</si>
  <si>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</si>
  <si>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</si>
  <si>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</si>
  <si>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</si>
  <si>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</si>
  <si>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</si>
  <si>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</si>
  <si>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</si>
  <si>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</si>
  <si>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</si>
  <si>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</si>
  <si>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</si>
  <si>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</si>
  <si>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</si>
  <si>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</si>
  <si>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</si>
  <si>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</si>
  <si>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</si>
  <si>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</si>
  <si>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</si>
  <si>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</si>
  <si>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</si>
  <si>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</si>
  <si>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</si>
  <si>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</si>
  <si>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</si>
  <si>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</si>
  <si>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</si>
  <si>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</si>
  <si>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</si>
  <si>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</si>
  <si>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</si>
  <si>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</si>
  <si>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</si>
  <si>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</si>
  <si>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</si>
  <si>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</si>
  <si>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</si>
  <si>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ޓްރާންސްޕޯޓް އޮތޯރިޓީ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</si>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</sst>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1232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15392469</v>
      </c>
      <c r="C9" s="15">
        <f t="shared" si="0"/>
        <v>15301709</v>
      </c>
      <c r="D9" s="15">
        <f t="shared" si="0"/>
        <v>23620814</v>
      </c>
      <c r="E9" s="15">
        <f t="shared" si="0"/>
        <v>11700923</v>
      </c>
      <c r="F9" s="15">
        <f>F13</f>
        <v>9190991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383141</v>
      </c>
      <c r="C10" s="16">
        <f t="shared" si="2"/>
        <v>383141</v>
      </c>
      <c r="D10" s="16">
        <f t="shared" si="2"/>
        <v>383141</v>
      </c>
      <c r="E10" s="16">
        <f t="shared" si="2"/>
        <v>382271</v>
      </c>
      <c r="F10" s="16">
        <f>F26</f>
        <v>183580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15775610</v>
      </c>
      <c r="C11" s="18">
        <f t="shared" si="3"/>
        <v>15684850</v>
      </c>
      <c r="D11" s="18">
        <f t="shared" si="3"/>
        <v>24003955</v>
      </c>
      <c r="E11" s="18">
        <f t="shared" si="3"/>
        <v>12083194</v>
      </c>
      <c r="F11" s="18">
        <f>SUM(F9:F10)</f>
        <v>9374571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15392469</v>
      </c>
      <c r="C13" s="18">
        <f t="shared" si="4"/>
        <v>15301709</v>
      </c>
      <c r="D13" s="18">
        <f t="shared" si="4"/>
        <v>23620814</v>
      </c>
      <c r="E13" s="18">
        <f t="shared" si="4"/>
        <v>11700923</v>
      </c>
      <c r="F13" s="18">
        <f>SUM(F14:F24)</f>
        <v>9190991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6822358</v>
      </c>
      <c r="C14" s="22">
        <f t="shared" si="5"/>
        <v>6822358</v>
      </c>
      <c r="D14" s="22">
        <f t="shared" si="5"/>
        <v>6822358</v>
      </c>
      <c r="E14" s="22">
        <f t="shared" si="5"/>
        <v>6616245</v>
      </c>
      <c r="F14" s="22">
        <f>F36</f>
        <v>5794892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285606</v>
      </c>
      <c r="C15" s="23">
        <f t="shared" si="6"/>
        <v>285606</v>
      </c>
      <c r="D15" s="23">
        <f t="shared" si="6"/>
        <v>285606</v>
      </c>
      <c r="E15" s="23">
        <f t="shared" si="6"/>
        <v>279342</v>
      </c>
      <c r="F15" s="23">
        <f>F77</f>
        <v>295452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346853</v>
      </c>
      <c r="C16" s="23">
        <f t="shared" si="7"/>
        <v>346853</v>
      </c>
      <c r="D16" s="23">
        <f t="shared" si="7"/>
        <v>346853</v>
      </c>
      <c r="E16" s="23">
        <f t="shared" si="7"/>
        <v>304500</v>
      </c>
      <c r="F16" s="23">
        <f>F85</f>
        <v>61216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449158</v>
      </c>
      <c r="C17" s="23">
        <f t="shared" si="8"/>
        <v>449158</v>
      </c>
      <c r="D17" s="23">
        <f t="shared" si="8"/>
        <v>449158</v>
      </c>
      <c r="E17" s="23">
        <f t="shared" si="8"/>
        <v>460158</v>
      </c>
      <c r="F17" s="23">
        <f>F93</f>
        <v>345708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3109935</v>
      </c>
      <c r="C18" s="23">
        <f t="shared" si="9"/>
        <v>3035442</v>
      </c>
      <c r="D18" s="23">
        <f t="shared" si="9"/>
        <v>11370839</v>
      </c>
      <c r="E18" s="23">
        <f t="shared" si="9"/>
        <v>3318084</v>
      </c>
      <c r="F18" s="23">
        <f>F107</f>
        <v>1135255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4105000</v>
      </c>
      <c r="C21" s="23">
        <f t="shared" si="12"/>
        <v>4105000</v>
      </c>
      <c r="D21" s="23">
        <f t="shared" si="12"/>
        <v>4105000</v>
      </c>
      <c r="E21" s="23">
        <f t="shared" si="12"/>
        <v>457364</v>
      </c>
      <c r="F21" s="23">
        <f>F150</f>
        <v>1331731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273559</v>
      </c>
      <c r="C23" s="23">
        <f t="shared" si="14"/>
        <v>257292</v>
      </c>
      <c r="D23" s="23">
        <f t="shared" si="14"/>
        <v>241000</v>
      </c>
      <c r="E23" s="23">
        <f t="shared" si="14"/>
        <v>265230</v>
      </c>
      <c r="F23" s="23">
        <f>F176</f>
        <v>226737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383141</v>
      </c>
      <c r="C26" s="18">
        <f t="shared" si="16"/>
        <v>383141</v>
      </c>
      <c r="D26" s="18">
        <f t="shared" si="16"/>
        <v>383141</v>
      </c>
      <c r="E26" s="18">
        <f t="shared" si="16"/>
        <v>382271</v>
      </c>
      <c r="F26" s="18">
        <f>SUM(F27:F34)</f>
        <v>183580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383141</v>
      </c>
      <c r="C31" s="23">
        <f t="shared" si="21"/>
        <v>383141</v>
      </c>
      <c r="D31" s="23">
        <f t="shared" si="21"/>
        <v>383141</v>
      </c>
      <c r="E31" s="23">
        <f t="shared" si="21"/>
        <v>382271</v>
      </c>
      <c r="F31" s="23">
        <f>F225</f>
        <v>183580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6822358</v>
      </c>
      <c r="C36" s="18">
        <f t="shared" si="25"/>
        <v>6822358</v>
      </c>
      <c r="D36" s="18">
        <f t="shared" si="25"/>
        <v>6822358</v>
      </c>
      <c r="E36" s="18">
        <f t="shared" si="25"/>
        <v>6616245</v>
      </c>
      <c r="F36" s="18">
        <f>SUM(F37:F38)</f>
        <v>5794892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4781866</v>
      </c>
      <c r="C37" s="25">
        <f t="shared" si="26"/>
        <v>4781866</v>
      </c>
      <c r="D37" s="25">
        <f t="shared" si="26"/>
        <v>4781866</v>
      </c>
      <c r="E37" s="25">
        <f t="shared" si="26"/>
        <v>4692726</v>
      </c>
      <c r="F37" s="25">
        <f>F40</f>
        <v>4356515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2040492</v>
      </c>
      <c r="C38" s="23">
        <f t="shared" si="27"/>
        <v>2040492</v>
      </c>
      <c r="D38" s="23">
        <f t="shared" si="27"/>
        <v>2040492</v>
      </c>
      <c r="E38" s="23">
        <f t="shared" si="27"/>
        <v>1923519</v>
      </c>
      <c r="F38" s="23">
        <f>F44</f>
        <v>1438377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4781866</v>
      </c>
      <c r="C40" s="18">
        <f t="shared" si="28"/>
        <v>4781866</v>
      </c>
      <c r="D40" s="18">
        <f t="shared" si="28"/>
        <v>4781866</v>
      </c>
      <c r="E40" s="18">
        <f t="shared" si="28"/>
        <v>4692726</v>
      </c>
      <c r="F40" s="18">
        <f>SUM(F41:F42)</f>
        <v>4356515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4080085</v>
      </c>
      <c r="C41" s="25">
        <v>4080085</v>
      </c>
      <c r="D41" s="25">
        <v>4080085</v>
      </c>
      <c r="E41" s="25">
        <v>3990943</v>
      </c>
      <c r="F41" s="25">
        <v>3841564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701781</v>
      </c>
      <c r="C42" s="23">
        <v>701781</v>
      </c>
      <c r="D42" s="23">
        <v>701781</v>
      </c>
      <c r="E42" s="23">
        <v>701783</v>
      </c>
      <c r="F42" s="23">
        <v>514951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2040492</v>
      </c>
      <c r="C44" s="18">
        <f t="shared" si="29"/>
        <v>2040492</v>
      </c>
      <c r="D44" s="18">
        <f t="shared" si="29"/>
        <v>2040492</v>
      </c>
      <c r="E44" s="18">
        <f t="shared" si="29"/>
        <v>1923519</v>
      </c>
      <c r="F44" s="18">
        <f>SUM(F45:F75)</f>
        <v>1438377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165000</v>
      </c>
      <c r="C48" s="23">
        <v>165000</v>
      </c>
      <c r="D48" s="23">
        <v>165000</v>
      </c>
      <c r="E48" s="23">
        <v>165000</v>
      </c>
      <c r="F48" s="23">
        <v>162000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24624</v>
      </c>
      <c r="C55" s="23">
        <v>24624</v>
      </c>
      <c r="D55" s="23">
        <v>24624</v>
      </c>
      <c r="E55" s="23">
        <v>16654</v>
      </c>
      <c r="F55" s="23">
        <v>16494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150000</v>
      </c>
      <c r="C56" s="23">
        <v>150000</v>
      </c>
      <c r="D56" s="23">
        <v>150000</v>
      </c>
      <c r="E56" s="23">
        <v>150000</v>
      </c>
      <c r="F56" s="23">
        <v>150000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28800</v>
      </c>
      <c r="C66" s="23">
        <v>28800</v>
      </c>
      <c r="D66" s="23">
        <v>28800</v>
      </c>
      <c r="E66" s="23">
        <v>24600</v>
      </c>
      <c r="F66" s="23">
        <v>24600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70848</v>
      </c>
      <c r="C67" s="23">
        <v>70848</v>
      </c>
      <c r="D67" s="23">
        <v>70848</v>
      </c>
      <c r="E67" s="23">
        <v>70838</v>
      </c>
      <c r="F67" s="23">
        <v>68950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1076400</v>
      </c>
      <c r="C69" s="23">
        <v>1076400</v>
      </c>
      <c r="D69" s="23">
        <v>1076400</v>
      </c>
      <c r="E69" s="23">
        <v>1054377</v>
      </c>
      <c r="F69" s="23">
        <v>1016333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498360</v>
      </c>
      <c r="C73" s="23">
        <v>498360</v>
      </c>
      <c r="D73" s="23">
        <v>498360</v>
      </c>
      <c r="E73" s="23">
        <v>426429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26460</v>
      </c>
      <c r="C74" s="23">
        <v>26460</v>
      </c>
      <c r="D74" s="23">
        <v>26460</v>
      </c>
      <c r="E74" s="23">
        <v>15621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285606</v>
      </c>
      <c r="C77" s="18">
        <f t="shared" si="31"/>
        <v>285606</v>
      </c>
      <c r="D77" s="18">
        <f t="shared" si="31"/>
        <v>285606</v>
      </c>
      <c r="E77" s="18">
        <f t="shared" si="31"/>
        <v>279342</v>
      </c>
      <c r="F77" s="18">
        <f>SUM(F78:F83)</f>
        <v>295452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285606</v>
      </c>
      <c r="C83" s="23">
        <v>285606</v>
      </c>
      <c r="D83" s="23">
        <v>285606</v>
      </c>
      <c r="E83" s="23">
        <v>279342</v>
      </c>
      <c r="F83" s="23">
        <v>295452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346853</v>
      </c>
      <c r="C85" s="18">
        <f t="shared" si="32"/>
        <v>346853</v>
      </c>
      <c r="D85" s="18">
        <f t="shared" si="32"/>
        <v>346853</v>
      </c>
      <c r="E85" s="18">
        <f t="shared" si="32"/>
        <v>304500</v>
      </c>
      <c r="F85" s="18">
        <f>SUM(F86:F91)</f>
        <v>61216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120000</v>
      </c>
      <c r="C86" s="25">
        <v>120000</v>
      </c>
      <c r="D86" s="25">
        <v>120000</v>
      </c>
      <c r="E86" s="25">
        <v>77647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10000</v>
      </c>
      <c r="C87" s="23">
        <v>10000</v>
      </c>
      <c r="D87" s="23">
        <v>10000</v>
      </c>
      <c r="E87" s="23">
        <v>10000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100000</v>
      </c>
      <c r="C88" s="23">
        <v>100000</v>
      </c>
      <c r="D88" s="23">
        <v>100000</v>
      </c>
      <c r="E88" s="23">
        <v>100000</v>
      </c>
      <c r="F88" s="23">
        <v>56596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116853</v>
      </c>
      <c r="C89" s="23">
        <v>116853</v>
      </c>
      <c r="D89" s="23">
        <v>116853</v>
      </c>
      <c r="E89" s="23">
        <v>116853</v>
      </c>
      <c r="F89" s="23">
        <v>4620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449158</v>
      </c>
      <c r="C93" s="18">
        <f t="shared" si="33"/>
        <v>449158</v>
      </c>
      <c r="D93" s="18">
        <f t="shared" si="33"/>
        <v>449158</v>
      </c>
      <c r="E93" s="18">
        <f t="shared" si="33"/>
        <v>460158</v>
      </c>
      <c r="F93" s="18">
        <f>SUM(F94:F105)</f>
        <v>345708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365000</v>
      </c>
      <c r="C94" s="25">
        <v>365000</v>
      </c>
      <c r="D94" s="25">
        <v>365000</v>
      </c>
      <c r="E94" s="25">
        <v>365000</v>
      </c>
      <c r="F94" s="25">
        <v>324385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14158</v>
      </c>
      <c r="C95" s="23">
        <v>14158</v>
      </c>
      <c r="D95" s="23">
        <v>14158</v>
      </c>
      <c r="E95" s="23">
        <v>14158</v>
      </c>
      <c r="F95" s="23">
        <v>14735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40000</v>
      </c>
      <c r="C98" s="23">
        <v>40000</v>
      </c>
      <c r="D98" s="23">
        <v>40000</v>
      </c>
      <c r="E98" s="23">
        <v>40000</v>
      </c>
      <c r="F98" s="23">
        <v>390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1233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30000</v>
      </c>
      <c r="C105" s="23">
        <v>30000</v>
      </c>
      <c r="D105" s="23">
        <v>30000</v>
      </c>
      <c r="E105" s="23">
        <v>41000</v>
      </c>
      <c r="F105" s="23">
        <v>4965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3109935</v>
      </c>
      <c r="C107" s="18">
        <f t="shared" si="34"/>
        <v>3035442</v>
      </c>
      <c r="D107" s="18">
        <f t="shared" si="34"/>
        <v>11370839</v>
      </c>
      <c r="E107" s="18">
        <f t="shared" si="34"/>
        <v>3318084</v>
      </c>
      <c r="F107" s="18">
        <f>SUM(F108:F133)</f>
        <v>1135255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180000</v>
      </c>
      <c r="C108" s="25">
        <v>180000</v>
      </c>
      <c r="D108" s="25">
        <v>180000</v>
      </c>
      <c r="E108" s="25">
        <v>174057</v>
      </c>
      <c r="F108" s="25">
        <v>197905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232982</v>
      </c>
      <c r="C109" s="23">
        <v>232982</v>
      </c>
      <c r="D109" s="23">
        <v>232982</v>
      </c>
      <c r="E109" s="23">
        <v>232982</v>
      </c>
      <c r="F109" s="23">
        <v>192885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30000</v>
      </c>
      <c r="C110" s="23">
        <v>30000</v>
      </c>
      <c r="D110" s="23">
        <v>20000</v>
      </c>
      <c r="E110" s="23">
        <v>35000</v>
      </c>
      <c r="F110" s="23">
        <v>19909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476757</v>
      </c>
      <c r="C111" s="23">
        <v>476757</v>
      </c>
      <c r="D111" s="23">
        <v>476757</v>
      </c>
      <c r="E111" s="23">
        <v>476757</v>
      </c>
      <c r="F111" s="23">
        <v>147076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72500</v>
      </c>
      <c r="C115" s="23">
        <v>72500</v>
      </c>
      <c r="D115" s="23">
        <v>72500</v>
      </c>
      <c r="E115" s="23">
        <v>72500</v>
      </c>
      <c r="F115" s="23">
        <v>59364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4086</v>
      </c>
      <c r="C116" s="23">
        <v>3843</v>
      </c>
      <c r="D116" s="23">
        <v>2000</v>
      </c>
      <c r="E116" s="23">
        <v>1000</v>
      </c>
      <c r="F116" s="23">
        <v>412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5000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82311</v>
      </c>
      <c r="C119" s="23">
        <v>82311</v>
      </c>
      <c r="D119" s="23">
        <v>82311</v>
      </c>
      <c r="E119" s="23">
        <v>82311</v>
      </c>
      <c r="F119" s="23">
        <v>17394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8421600</v>
      </c>
      <c r="E121" s="23">
        <v>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782689</v>
      </c>
      <c r="C123" s="23">
        <v>782689</v>
      </c>
      <c r="D123" s="23">
        <v>782689</v>
      </c>
      <c r="E123" s="23">
        <v>782689</v>
      </c>
      <c r="F123" s="23">
        <v>113730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5000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1248610</v>
      </c>
      <c r="C127" s="23">
        <v>1174360</v>
      </c>
      <c r="D127" s="23">
        <v>1100000</v>
      </c>
      <c r="E127" s="23">
        <v>1442959</v>
      </c>
      <c r="F127" s="23">
        <v>383801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2829</v>
      </c>
      <c r="F131" s="23">
        <v>2779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5000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4105000</v>
      </c>
      <c r="C150" s="18">
        <f t="shared" si="38"/>
        <v>4105000</v>
      </c>
      <c r="D150" s="18">
        <f t="shared" si="38"/>
        <v>4105000</v>
      </c>
      <c r="E150" s="18">
        <f t="shared" si="38"/>
        <v>457364</v>
      </c>
      <c r="F150" s="18">
        <f>SUM(F151:F168)</f>
        <v>1331731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70827</v>
      </c>
      <c r="F152" s="23">
        <v>35587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1000000</v>
      </c>
      <c r="C153" s="23">
        <v>1000000</v>
      </c>
      <c r="D153" s="23">
        <v>1000000</v>
      </c>
      <c r="E153" s="23">
        <v>329397</v>
      </c>
      <c r="F153" s="23">
        <v>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25000</v>
      </c>
      <c r="C156" s="23">
        <v>25000</v>
      </c>
      <c r="D156" s="23">
        <v>25000</v>
      </c>
      <c r="E156" s="23">
        <v>3550</v>
      </c>
      <c r="F156" s="23">
        <v>9215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30000</v>
      </c>
      <c r="C157" s="23">
        <v>30000</v>
      </c>
      <c r="D157" s="23">
        <v>30000</v>
      </c>
      <c r="E157" s="23">
        <v>21500</v>
      </c>
      <c r="F157" s="23">
        <v>18691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3000000</v>
      </c>
      <c r="C158" s="23">
        <v>3000000</v>
      </c>
      <c r="D158" s="23">
        <v>3000000</v>
      </c>
      <c r="E158" s="23">
        <v>0</v>
      </c>
      <c r="F158" s="23">
        <v>15450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1540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12190</v>
      </c>
      <c r="F160" s="23">
        <v>34582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19900</v>
      </c>
      <c r="F164" s="23">
        <v>8296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customHeight="1" thickBo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1208370</v>
      </c>
      <c r="G165" s="32" t="s">
        <v>142</v>
      </c>
      <c r="H165" s="8">
        <v>226015</v>
      </c>
      <c r="I165" s="4" t="str">
        <f t="shared" si="36"/>
        <v>SHOW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273559</v>
      </c>
      <c r="C176" s="18">
        <f t="shared" si="40"/>
        <v>257292</v>
      </c>
      <c r="D176" s="18">
        <f t="shared" si="40"/>
        <v>241000</v>
      </c>
      <c r="E176" s="18">
        <f t="shared" si="40"/>
        <v>265230</v>
      </c>
      <c r="F176" s="18">
        <f>SUM(F177:F196)</f>
        <v>226737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273559</v>
      </c>
      <c r="C183" s="23">
        <v>257292</v>
      </c>
      <c r="D183" s="23">
        <v>241000</v>
      </c>
      <c r="E183" s="23">
        <v>265230</v>
      </c>
      <c r="F183" s="23">
        <v>226737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383141</v>
      </c>
      <c r="C225" s="18">
        <f t="shared" si="47"/>
        <v>383141</v>
      </c>
      <c r="D225" s="18">
        <f t="shared" si="47"/>
        <v>383141</v>
      </c>
      <c r="E225" s="18">
        <f t="shared" si="47"/>
        <v>382271</v>
      </c>
      <c r="F225" s="18">
        <f>SUM(F226:F238)</f>
        <v>183580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21862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300000</v>
      </c>
      <c r="C227" s="23">
        <v>300000</v>
      </c>
      <c r="D227" s="23">
        <v>300000</v>
      </c>
      <c r="E227" s="23">
        <v>299130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27931</v>
      </c>
      <c r="C232" s="23">
        <v>27931</v>
      </c>
      <c r="D232" s="23">
        <v>27931</v>
      </c>
      <c r="E232" s="23">
        <v>27931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55210</v>
      </c>
      <c r="C233" s="23">
        <v>55210</v>
      </c>
      <c r="D233" s="23">
        <v>55210</v>
      </c>
      <c r="E233" s="23">
        <v>55210</v>
      </c>
      <c r="F233" s="23">
        <v>161718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2020-03-04T06:43:07Z</cp:lastPrinted>
  <dcterms:created xsi:type="dcterms:W3CDTF">2018-12-30T09:54:12Z</dcterms:created>
  <dcterms:modified xsi:type="dcterms:W3CDTF">2020-03-04T06:43:09Z</dcterms:modified>
</cp:coreProperties>
</file>