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B36" i="1"/>
  <c r="I37" i="1"/>
  <c r="I176" i="1"/>
  <c r="I225" i="1"/>
  <c r="I254" i="1"/>
  <c r="I23" i="1"/>
  <c r="I31" i="1"/>
  <c r="I34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<sst xmlns="http://schemas.openxmlformats.org/spreadsheetml/2006/main" count="245" uniqueCount="216">
  <si>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</si>
  <si>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</si>
  <si>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</si>
  <si>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</si>
  <si>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</si>
  <si>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</si>
  <si>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</si>
  <si>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</si>
  <si>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</si>
  <si>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</si>
  <si>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</si>
  <si>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</si>
  <si>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</si>
  <si>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</si>
  <si>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</si>
  <si>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</si>
  <si>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</si>
  <si>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</si>
  <si>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</si>
  <si>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</si>
  <si>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</si>
  <si>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</si>
  <si>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</si>
  <si>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</si>
  <si>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</si>
  <si>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</si>
  <si>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</si>
  <si>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</si>
  <si>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</si>
  <si>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</si>
  <si>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</si>
  <si>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</si>
  <si>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</si>
  <si>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</si>
  <si>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</si>
  <si>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</si>
  <si>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</si>
  <si>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</si>
  <si>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</si>
  <si>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</si>
  <si>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</si>
  <si>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</si>
  <si>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</si>
  <si>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</si>
  <si>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</si>
  <si>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</si>
  <si>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</si>
  <si>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</si>
  <si>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</si>
  <si>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</si>
  <si>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</si>
  <si>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</si>
  <si>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</si>
  <si>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</si>
  <si>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</si>
  <si>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</si>
  <si>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</si>
  <si>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</si>
  <si>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</si>
  <si>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</si>
  <si>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</si>
  <si>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</si>
  <si>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</si>
  <si>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</si>
  <si>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</si>
  <si>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</si>
  <si>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</si>
  <si>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</si>
  <si>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</si>
  <si>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</si>
  <si>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</si>
  <si>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</si>
  <si>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</si>
  <si>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</si>
  <si>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</si>
  <si>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</si>
  <si>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</si>
  <si>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</si>
  <si>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</si>
  <si>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</si>
  <si>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</si>
  <si>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</si>
  <si>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</si>
  <si>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</si>
  <si>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</si>
  <si>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</si>
  <si>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</si>
  <si>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</si>
  <si>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</si>
  <si>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</si>
  <si>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</si>
  <si>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</si>
  <si>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</si>
  <si>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</si>
  <si>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</si>
  <si>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</si>
  <si>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</si>
  <si>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</si>
  <si>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</si>
  <si>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</si>
  <si>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</si>
  <si>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</si>
  <si>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</si>
  <si>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</si>
  <si>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</si>
  <si>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</si>
  <si>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</si>
  <si>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</si>
  <si>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</si>
  <si>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</si>
  <si>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</si>
  <si>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</si>
  <si>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</si>
  <si>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</si>
  <si>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</si>
  <si>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</si>
  <si>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</si>
  <si>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</si>
  <si>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</si>
  <si>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</si>
  <si>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</si>
  <si>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</si>
  <si>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</si>
  <si>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</si>
  <si>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</si>
  <si>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</si>
  <si>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</si>
  <si>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</si>
  <si>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</si>
  <si>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</si>
  <si>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</si>
  <si>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</si>
  <si>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</si>
  <si>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</si>
  <si>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</si>
  <si>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</si>
  <si>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</si>
  <si>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</si>
  <si>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</si>
  <si>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</si>
  <si>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</si>
  <si>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</si>
  <si>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</si>
  <si>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</si>
  <si>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</si>
  <si>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</si>
  <si>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</si>
  <si>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</si>
  <si>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</si>
  <si>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</si>
  <si>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</si>
  <si>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</si>
  <si>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</si>
  <si>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</si>
  <si>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</si>
  <si>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</si>
  <si>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</si>
  <si>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</si>
  <si>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</si>
  <si>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</si>
  <si>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</si>
  <si>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</si>
  <si>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</si>
  <si>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</si>
  <si>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</si>
  <si>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</si>
  <si>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</si>
  <si>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</si>
  <si>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</si>
  <si>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</si>
  <si>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</si>
  <si>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</si>
  <si>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</si>
  <si>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</si>
  <si>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</si>
  <si>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</si>
  <si>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</si>
  <si>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</si>
  <si>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</si>
  <si>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</si>
  <si>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</si>
  <si>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</si>
  <si>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</si>
  <si>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</si>
  <si>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</si>
  <si>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</si>
  <si>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</si>
  <si>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</si>
  <si>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</si>
  <si>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</si>
  <si>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</si>
  <si>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</si>
  <si>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</si>
  <si>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</si>
  <si>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</si>
  <si>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</si>
  <si>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</si>
  <si>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</si>
  <si>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</si>
  <si>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</si>
  <si>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</si>
  <si>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</si>
  <si>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</si>
  <si>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</si>
  <si>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</si>
  <si>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</si>
  <si>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</si>
  <si>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</si>
  <si>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</si>
  <si>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</si>
  <si>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</si>
  <si>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</si>
  <si>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އަތޮޅުތަކުގެ ޝަރުޢީ ކޯޓުތައް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</si>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</sst>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1251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210091320</v>
      </c>
      <c r="C9" s="15">
        <f t="shared" si="0"/>
        <v>209991320</v>
      </c>
      <c r="D9" s="15">
        <f t="shared" si="0"/>
        <v>208641320</v>
      </c>
      <c r="E9" s="15">
        <f t="shared" si="0"/>
        <v>208238226</v>
      </c>
      <c r="F9" s="15">
        <f>F13</f>
        <v>208010487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900000</v>
      </c>
      <c r="C10" s="16">
        <f t="shared" si="2"/>
        <v>900000</v>
      </c>
      <c r="D10" s="16">
        <f t="shared" si="2"/>
        <v>1000000</v>
      </c>
      <c r="E10" s="16">
        <f t="shared" si="2"/>
        <v>331609</v>
      </c>
      <c r="F10" s="16">
        <f>F26</f>
        <v>508211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210991320</v>
      </c>
      <c r="C11" s="18">
        <f t="shared" si="3"/>
        <v>210891320</v>
      </c>
      <c r="D11" s="18">
        <f t="shared" si="3"/>
        <v>209641320</v>
      </c>
      <c r="E11" s="18">
        <f t="shared" si="3"/>
        <v>208569835</v>
      </c>
      <c r="F11" s="18">
        <f>SUM(F9:F10)</f>
        <v>208518698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210091320</v>
      </c>
      <c r="C13" s="18">
        <f t="shared" si="4"/>
        <v>209991320</v>
      </c>
      <c r="D13" s="18">
        <f t="shared" si="4"/>
        <v>208641320</v>
      </c>
      <c r="E13" s="18">
        <f t="shared" si="4"/>
        <v>208238226</v>
      </c>
      <c r="F13" s="18">
        <f>SUM(F14:F24)</f>
        <v>208010487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168272259</v>
      </c>
      <c r="C14" s="22">
        <f t="shared" si="5"/>
        <v>168272259</v>
      </c>
      <c r="D14" s="22">
        <f t="shared" si="5"/>
        <v>168272259</v>
      </c>
      <c r="E14" s="22">
        <f t="shared" si="5"/>
        <v>169427298</v>
      </c>
      <c r="F14" s="22">
        <f>F36</f>
        <v>167563030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6188797</v>
      </c>
      <c r="C15" s="23">
        <f t="shared" si="6"/>
        <v>6188797</v>
      </c>
      <c r="D15" s="23">
        <f t="shared" si="6"/>
        <v>6188797</v>
      </c>
      <c r="E15" s="23">
        <f t="shared" si="6"/>
        <v>6235639</v>
      </c>
      <c r="F15" s="23">
        <f>F77</f>
        <v>6178248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4200000</v>
      </c>
      <c r="C16" s="23">
        <f t="shared" si="7"/>
        <v>4200000</v>
      </c>
      <c r="D16" s="23">
        <f t="shared" si="7"/>
        <v>4200000</v>
      </c>
      <c r="E16" s="23">
        <f t="shared" si="7"/>
        <v>3353052</v>
      </c>
      <c r="F16" s="23">
        <f>F85</f>
        <v>4062901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2770000</v>
      </c>
      <c r="C17" s="23">
        <f t="shared" si="8"/>
        <v>2670000</v>
      </c>
      <c r="D17" s="23">
        <f t="shared" si="8"/>
        <v>2570000</v>
      </c>
      <c r="E17" s="23">
        <f t="shared" si="8"/>
        <v>2000814</v>
      </c>
      <c r="F17" s="23">
        <f>F93</f>
        <v>1780898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24960264</v>
      </c>
      <c r="C18" s="23">
        <f t="shared" si="9"/>
        <v>24960264</v>
      </c>
      <c r="D18" s="23">
        <f t="shared" si="9"/>
        <v>24960264</v>
      </c>
      <c r="E18" s="23">
        <f t="shared" si="9"/>
        <v>25637917</v>
      </c>
      <c r="F18" s="23">
        <f>F107</f>
        <v>25843943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3700000</v>
      </c>
      <c r="C21" s="23">
        <f t="shared" si="12"/>
        <v>3700000</v>
      </c>
      <c r="D21" s="23">
        <f t="shared" si="12"/>
        <v>2450000</v>
      </c>
      <c r="E21" s="23">
        <f t="shared" si="12"/>
        <v>1583506</v>
      </c>
      <c r="F21" s="23">
        <f>F150</f>
        <v>2581467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900000</v>
      </c>
      <c r="C26" s="18">
        <f t="shared" si="16"/>
        <v>900000</v>
      </c>
      <c r="D26" s="18">
        <f t="shared" si="16"/>
        <v>1000000</v>
      </c>
      <c r="E26" s="18">
        <f t="shared" si="16"/>
        <v>331609</v>
      </c>
      <c r="F26" s="18">
        <f>SUM(F27:F34)</f>
        <v>508211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900000</v>
      </c>
      <c r="C31" s="23">
        <f t="shared" si="21"/>
        <v>900000</v>
      </c>
      <c r="D31" s="23">
        <f t="shared" si="21"/>
        <v>1000000</v>
      </c>
      <c r="E31" s="23">
        <f t="shared" si="21"/>
        <v>331609</v>
      </c>
      <c r="F31" s="23">
        <f>F225</f>
        <v>508211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168272259</v>
      </c>
      <c r="C36" s="18">
        <f t="shared" si="25"/>
        <v>168272259</v>
      </c>
      <c r="D36" s="18">
        <f t="shared" si="25"/>
        <v>168272259</v>
      </c>
      <c r="E36" s="18">
        <f t="shared" si="25"/>
        <v>169427298</v>
      </c>
      <c r="F36" s="18">
        <f>SUM(F37:F38)</f>
        <v>167563030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95411136</v>
      </c>
      <c r="C37" s="25">
        <f t="shared" si="26"/>
        <v>95411136</v>
      </c>
      <c r="D37" s="25">
        <f t="shared" si="26"/>
        <v>95411136</v>
      </c>
      <c r="E37" s="25">
        <f t="shared" si="26"/>
        <v>96264277</v>
      </c>
      <c r="F37" s="25">
        <f>F40</f>
        <v>94518634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72861123</v>
      </c>
      <c r="C38" s="23">
        <f t="shared" si="27"/>
        <v>72861123</v>
      </c>
      <c r="D38" s="23">
        <f t="shared" si="27"/>
        <v>72861123</v>
      </c>
      <c r="E38" s="23">
        <f t="shared" si="27"/>
        <v>73163021</v>
      </c>
      <c r="F38" s="23">
        <f>F44</f>
        <v>73044396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95411136</v>
      </c>
      <c r="C40" s="18">
        <f t="shared" si="28"/>
        <v>95411136</v>
      </c>
      <c r="D40" s="18">
        <f t="shared" si="28"/>
        <v>95411136</v>
      </c>
      <c r="E40" s="18">
        <f t="shared" si="28"/>
        <v>96264277</v>
      </c>
      <c r="F40" s="18">
        <f>SUM(F41:F42)</f>
        <v>94518634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88411391</v>
      </c>
      <c r="C41" s="25">
        <v>88411391</v>
      </c>
      <c r="D41" s="25">
        <v>88411391</v>
      </c>
      <c r="E41" s="25">
        <v>88671841</v>
      </c>
      <c r="F41" s="25">
        <v>88102121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6999745</v>
      </c>
      <c r="C42" s="23">
        <v>6999745</v>
      </c>
      <c r="D42" s="23">
        <v>6999745</v>
      </c>
      <c r="E42" s="23">
        <v>7592436</v>
      </c>
      <c r="F42" s="23">
        <v>6416513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72861123</v>
      </c>
      <c r="C44" s="18">
        <f t="shared" si="29"/>
        <v>72861123</v>
      </c>
      <c r="D44" s="18">
        <f t="shared" si="29"/>
        <v>72861123</v>
      </c>
      <c r="E44" s="18">
        <f t="shared" si="29"/>
        <v>73163021</v>
      </c>
      <c r="F44" s="18">
        <f>SUM(F45:F75)</f>
        <v>73044396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3345000</v>
      </c>
      <c r="C48" s="23">
        <v>3345000</v>
      </c>
      <c r="D48" s="23">
        <v>3345000</v>
      </c>
      <c r="E48" s="23">
        <v>3321000</v>
      </c>
      <c r="F48" s="23">
        <v>3336000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534600</v>
      </c>
      <c r="C55" s="23">
        <v>534600</v>
      </c>
      <c r="D55" s="23">
        <v>534600</v>
      </c>
      <c r="E55" s="23">
        <v>690022</v>
      </c>
      <c r="F55" s="23">
        <v>652810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36162360</v>
      </c>
      <c r="C56" s="23">
        <v>36162360</v>
      </c>
      <c r="D56" s="23">
        <v>36162360</v>
      </c>
      <c r="E56" s="23">
        <v>36051249</v>
      </c>
      <c r="F56" s="23">
        <v>36285345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556252</v>
      </c>
      <c r="C57" s="23">
        <v>556252</v>
      </c>
      <c r="D57" s="23">
        <v>556252</v>
      </c>
      <c r="E57" s="23">
        <v>604815</v>
      </c>
      <c r="F57" s="23">
        <v>625143</v>
      </c>
      <c r="G57" s="32" t="s">
        <v>48</v>
      </c>
      <c r="H57" s="8">
        <v>212015</v>
      </c>
      <c r="I57" s="4" t="str">
        <f t="shared" si="1"/>
        <v>SHOW</v>
      </c>
    </row>
    <row r="58" spans="1:9" ht="22.5" customHeight="1">
      <c r="A58" s="8">
        <v>212016</v>
      </c>
      <c r="B58" s="23">
        <v>328200</v>
      </c>
      <c r="C58" s="23">
        <v>328200</v>
      </c>
      <c r="D58" s="23">
        <v>328200</v>
      </c>
      <c r="E58" s="23">
        <v>322905</v>
      </c>
      <c r="F58" s="23">
        <v>447740</v>
      </c>
      <c r="G58" s="32" t="s">
        <v>49</v>
      </c>
      <c r="H58" s="8">
        <v>212016</v>
      </c>
      <c r="I58" s="4" t="str">
        <f t="shared" si="1"/>
        <v>SHOW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69652</v>
      </c>
      <c r="F59" s="23">
        <v>16877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14344289</v>
      </c>
      <c r="C65" s="23">
        <v>14344289</v>
      </c>
      <c r="D65" s="23">
        <v>14344289</v>
      </c>
      <c r="E65" s="23">
        <v>14319678</v>
      </c>
      <c r="F65" s="23">
        <v>13936523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103200</v>
      </c>
      <c r="C66" s="23">
        <v>103200</v>
      </c>
      <c r="D66" s="23">
        <v>103200</v>
      </c>
      <c r="E66" s="23">
        <v>103123</v>
      </c>
      <c r="F66" s="23">
        <v>101769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923600</v>
      </c>
      <c r="C67" s="23">
        <v>923600</v>
      </c>
      <c r="D67" s="23">
        <v>923600</v>
      </c>
      <c r="E67" s="23">
        <v>947105</v>
      </c>
      <c r="F67" s="23">
        <v>968074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15837600</v>
      </c>
      <c r="C69" s="23">
        <v>15837600</v>
      </c>
      <c r="D69" s="23">
        <v>15837600</v>
      </c>
      <c r="E69" s="23">
        <v>15727550</v>
      </c>
      <c r="F69" s="23">
        <v>15771373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726022</v>
      </c>
      <c r="C75" s="23">
        <v>726022</v>
      </c>
      <c r="D75" s="23">
        <v>726022</v>
      </c>
      <c r="E75" s="23">
        <v>1005922</v>
      </c>
      <c r="F75" s="23">
        <v>902742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6188797</v>
      </c>
      <c r="C77" s="18">
        <f t="shared" si="31"/>
        <v>6188797</v>
      </c>
      <c r="D77" s="18">
        <f t="shared" si="31"/>
        <v>6188797</v>
      </c>
      <c r="E77" s="18">
        <f t="shared" si="31"/>
        <v>6235639</v>
      </c>
      <c r="F77" s="18">
        <f>SUM(F78:F83)</f>
        <v>6178248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6188797</v>
      </c>
      <c r="C83" s="23">
        <v>6188797</v>
      </c>
      <c r="D83" s="23">
        <v>6188797</v>
      </c>
      <c r="E83" s="23">
        <v>6235639</v>
      </c>
      <c r="F83" s="23">
        <v>6178248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4200000</v>
      </c>
      <c r="C85" s="18">
        <f t="shared" si="32"/>
        <v>4200000</v>
      </c>
      <c r="D85" s="18">
        <f t="shared" si="32"/>
        <v>4200000</v>
      </c>
      <c r="E85" s="18">
        <f t="shared" si="32"/>
        <v>3353052</v>
      </c>
      <c r="F85" s="18">
        <f>SUM(F86:F91)</f>
        <v>4062901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4000000</v>
      </c>
      <c r="C86" s="25">
        <v>4000000</v>
      </c>
      <c r="D86" s="25">
        <v>4000000</v>
      </c>
      <c r="E86" s="25">
        <v>3251932</v>
      </c>
      <c r="F86" s="25">
        <v>3806538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100000</v>
      </c>
      <c r="C87" s="23">
        <v>100000</v>
      </c>
      <c r="D87" s="23">
        <v>100000</v>
      </c>
      <c r="E87" s="23">
        <v>18025</v>
      </c>
      <c r="F87" s="23">
        <v>202255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100000</v>
      </c>
      <c r="C88" s="23">
        <v>100000</v>
      </c>
      <c r="D88" s="23">
        <v>100000</v>
      </c>
      <c r="E88" s="23">
        <v>83095</v>
      </c>
      <c r="F88" s="23">
        <v>54108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2770000</v>
      </c>
      <c r="C93" s="18">
        <f t="shared" si="33"/>
        <v>2670000</v>
      </c>
      <c r="D93" s="18">
        <f t="shared" si="33"/>
        <v>2570000</v>
      </c>
      <c r="E93" s="18">
        <f t="shared" si="33"/>
        <v>2000814</v>
      </c>
      <c r="F93" s="18">
        <f>SUM(F94:F105)</f>
        <v>1780898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1700000</v>
      </c>
      <c r="C94" s="25">
        <v>1600000</v>
      </c>
      <c r="D94" s="25">
        <v>1500000</v>
      </c>
      <c r="E94" s="25">
        <v>1457000</v>
      </c>
      <c r="F94" s="25">
        <v>1156946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200000</v>
      </c>
      <c r="C95" s="23">
        <v>200000</v>
      </c>
      <c r="D95" s="23">
        <v>200000</v>
      </c>
      <c r="E95" s="23">
        <v>120664</v>
      </c>
      <c r="F95" s="23">
        <v>110501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50000</v>
      </c>
      <c r="C96" s="23">
        <v>50000</v>
      </c>
      <c r="D96" s="23">
        <v>50000</v>
      </c>
      <c r="E96" s="23">
        <v>11000</v>
      </c>
      <c r="F96" s="23">
        <v>9276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20000</v>
      </c>
      <c r="C97" s="23">
        <v>20000</v>
      </c>
      <c r="D97" s="23">
        <v>20000</v>
      </c>
      <c r="E97" s="23">
        <v>13000</v>
      </c>
      <c r="F97" s="23">
        <v>9209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200000</v>
      </c>
      <c r="C98" s="23">
        <v>200000</v>
      </c>
      <c r="D98" s="23">
        <v>200000</v>
      </c>
      <c r="E98" s="23">
        <v>180000</v>
      </c>
      <c r="F98" s="23">
        <v>155007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300000</v>
      </c>
      <c r="C101" s="23">
        <v>300000</v>
      </c>
      <c r="D101" s="23">
        <v>300000</v>
      </c>
      <c r="E101" s="23">
        <v>144150</v>
      </c>
      <c r="F101" s="23">
        <v>232665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300000</v>
      </c>
      <c r="C104" s="23">
        <v>300000</v>
      </c>
      <c r="D104" s="23">
        <v>300000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75000</v>
      </c>
      <c r="F105" s="23">
        <v>107294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24960264</v>
      </c>
      <c r="C107" s="18">
        <f t="shared" si="34"/>
        <v>24960264</v>
      </c>
      <c r="D107" s="18">
        <f t="shared" si="34"/>
        <v>24960264</v>
      </c>
      <c r="E107" s="18">
        <f t="shared" si="34"/>
        <v>25637917</v>
      </c>
      <c r="F107" s="18">
        <f>SUM(F108:F133)</f>
        <v>25843943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10000000</v>
      </c>
      <c r="C108" s="25">
        <v>10000000</v>
      </c>
      <c r="D108" s="25">
        <v>10000000</v>
      </c>
      <c r="E108" s="25">
        <v>9818597</v>
      </c>
      <c r="F108" s="25">
        <v>17020333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9600000</v>
      </c>
      <c r="C109" s="23">
        <v>9600000</v>
      </c>
      <c r="D109" s="23">
        <v>9600000</v>
      </c>
      <c r="E109" s="23">
        <v>10046400</v>
      </c>
      <c r="F109" s="23">
        <v>6673244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160000</v>
      </c>
      <c r="C110" s="23">
        <v>160000</v>
      </c>
      <c r="D110" s="23">
        <v>160000</v>
      </c>
      <c r="E110" s="23">
        <v>160000</v>
      </c>
      <c r="F110" s="23">
        <v>65528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1500000</v>
      </c>
      <c r="C111" s="23">
        <v>1500000</v>
      </c>
      <c r="D111" s="23">
        <v>1500000</v>
      </c>
      <c r="E111" s="23">
        <v>1500000</v>
      </c>
      <c r="F111" s="23">
        <v>1223268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250000</v>
      </c>
      <c r="C112" s="23">
        <v>250000</v>
      </c>
      <c r="D112" s="23">
        <v>250000</v>
      </c>
      <c r="E112" s="23">
        <v>238220</v>
      </c>
      <c r="F112" s="23">
        <v>166375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2985264</v>
      </c>
      <c r="C114" s="23">
        <v>2985264</v>
      </c>
      <c r="D114" s="23">
        <v>2985264</v>
      </c>
      <c r="E114" s="23">
        <v>2985264</v>
      </c>
      <c r="F114" s="23">
        <v>585708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350000</v>
      </c>
      <c r="C115" s="23">
        <v>350000</v>
      </c>
      <c r="D115" s="23">
        <v>350000</v>
      </c>
      <c r="E115" s="23">
        <v>354000</v>
      </c>
      <c r="F115" s="23">
        <v>29126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15000</v>
      </c>
      <c r="C116" s="23">
        <v>15000</v>
      </c>
      <c r="D116" s="23">
        <v>15000</v>
      </c>
      <c r="E116" s="23">
        <v>15000</v>
      </c>
      <c r="F116" s="23">
        <v>18720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100000</v>
      </c>
      <c r="C118" s="23">
        <v>100000</v>
      </c>
      <c r="D118" s="23">
        <v>100000</v>
      </c>
      <c r="E118" s="23">
        <v>250000</v>
      </c>
      <c r="F118" s="23">
        <v>20249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436</v>
      </c>
      <c r="F126" s="23">
        <v>35434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245000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25000</v>
      </c>
      <c r="F133" s="23">
        <v>5958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3700000</v>
      </c>
      <c r="C150" s="18">
        <f t="shared" si="38"/>
        <v>3700000</v>
      </c>
      <c r="D150" s="18">
        <f t="shared" si="38"/>
        <v>2450000</v>
      </c>
      <c r="E150" s="18">
        <f t="shared" si="38"/>
        <v>1583506</v>
      </c>
      <c r="F150" s="18">
        <f>SUM(F151:F168)</f>
        <v>2581467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3000000</v>
      </c>
      <c r="C152" s="23">
        <v>3000000</v>
      </c>
      <c r="D152" s="23">
        <v>2000000</v>
      </c>
      <c r="E152" s="23">
        <v>1339078</v>
      </c>
      <c r="F152" s="23">
        <v>2484776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42722</v>
      </c>
      <c r="F159" s="23">
        <v>34161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500000</v>
      </c>
      <c r="C160" s="23">
        <v>500000</v>
      </c>
      <c r="D160" s="23">
        <v>250000</v>
      </c>
      <c r="E160" s="23">
        <v>131311</v>
      </c>
      <c r="F160" s="23">
        <v>57796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200000</v>
      </c>
      <c r="C164" s="23">
        <v>200000</v>
      </c>
      <c r="D164" s="23">
        <v>200000</v>
      </c>
      <c r="E164" s="23">
        <v>16555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53840</v>
      </c>
      <c r="F166" s="23">
        <v>4734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900000</v>
      </c>
      <c r="C225" s="18">
        <f t="shared" si="47"/>
        <v>900000</v>
      </c>
      <c r="D225" s="18">
        <f t="shared" si="47"/>
        <v>1000000</v>
      </c>
      <c r="E225" s="18">
        <f t="shared" si="47"/>
        <v>331609</v>
      </c>
      <c r="F225" s="18">
        <f>SUM(F226:F238)</f>
        <v>508211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400000</v>
      </c>
      <c r="C226" s="25">
        <v>400000</v>
      </c>
      <c r="D226" s="25">
        <v>500000</v>
      </c>
      <c r="E226" s="25">
        <v>2500</v>
      </c>
      <c r="F226" s="25">
        <v>197554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400000</v>
      </c>
      <c r="C227" s="23">
        <v>400000</v>
      </c>
      <c r="D227" s="23">
        <v>400000</v>
      </c>
      <c r="E227" s="23">
        <v>329109</v>
      </c>
      <c r="F227" s="23">
        <v>242087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100000</v>
      </c>
      <c r="E233" s="23">
        <v>0</v>
      </c>
      <c r="F233" s="23">
        <v>62210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6360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2020-03-04T05:37:47Z</cp:lastPrinted>
  <dcterms:created xsi:type="dcterms:W3CDTF">2018-12-30T09:54:12Z</dcterms:created>
  <dcterms:modified xsi:type="dcterms:W3CDTF">2020-03-04T05:37:49Z</dcterms:modified>
</cp:coreProperties>
</file>