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F11" i="1"/>
  <c r="I34" i="1"/>
  <c r="B36" i="1"/>
  <c r="I37" i="1"/>
  <c r="I23" i="1"/>
  <c r="I31" i="1"/>
  <c r="E26" i="1"/>
  <c r="E10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<sst xmlns="http://schemas.openxmlformats.org/spreadsheetml/2006/main" count="245" uniqueCount="216">
  <si>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</si>
  <si>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</si>
  <si>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</si>
  <si>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</si>
  <si>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</si>
  <si>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</si>
  <si>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</si>
  <si>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</si>
  <si>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</si>
  <si>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</si>
  <si>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</si>
  <si>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</si>
  <si>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</si>
  <si>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</si>
  <si>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</si>
  <si>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</si>
  <si>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</si>
  <si>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</si>
  <si>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</si>
  <si>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</si>
  <si>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</si>
  <si>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</si>
  <si>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</si>
  <si>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</si>
  <si>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</si>
  <si>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</si>
  <si>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</si>
  <si>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</si>
  <si>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</si>
  <si>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</si>
  <si>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</si>
  <si>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</si>
  <si>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</si>
  <si>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</si>
  <si>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</si>
  <si>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</si>
  <si>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</si>
  <si>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</si>
  <si>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</si>
  <si>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</si>
  <si>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</si>
  <si>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</si>
  <si>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</si>
  <si>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</si>
  <si>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</si>
  <si>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</si>
  <si>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</si>
  <si>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</si>
  <si>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</si>
  <si>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</si>
  <si>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</si>
  <si>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</si>
  <si>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</si>
  <si>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</si>
  <si>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</si>
  <si>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</si>
  <si>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</si>
  <si>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</si>
  <si>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</si>
  <si>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</si>
  <si>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</si>
  <si>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</si>
  <si>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</si>
  <si>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</si>
  <si>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</si>
  <si>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</si>
  <si>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</si>
  <si>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</si>
  <si>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</si>
  <si>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</si>
  <si>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</si>
  <si>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</si>
  <si>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</si>
  <si>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</si>
  <si>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</si>
  <si>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</si>
  <si>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</si>
  <si>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</si>
  <si>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</si>
  <si>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</si>
  <si>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</si>
  <si>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</si>
  <si>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</si>
  <si>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</si>
  <si>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</si>
  <si>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</si>
  <si>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</si>
  <si>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</si>
  <si>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</si>
  <si>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</si>
  <si>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</si>
  <si>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</si>
  <si>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</si>
  <si>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</si>
  <si>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</si>
  <si>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</si>
  <si>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</si>
  <si>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</si>
  <si>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</si>
  <si>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</si>
  <si>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</si>
  <si>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</si>
  <si>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</si>
  <si>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</si>
  <si>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</si>
  <si>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</si>
  <si>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</si>
  <si>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</si>
  <si>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</si>
  <si>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</si>
  <si>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</si>
  <si>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</si>
  <si>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</si>
  <si>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</si>
  <si>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</si>
  <si>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</si>
  <si>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</si>
  <si>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</si>
  <si>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</si>
  <si>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</si>
  <si>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</si>
  <si>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</si>
  <si>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</si>
  <si>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</si>
  <si>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</si>
  <si>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</si>
  <si>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</si>
  <si>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</si>
  <si>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</si>
  <si>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</si>
  <si>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</si>
  <si>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</si>
  <si>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</si>
  <si>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</si>
  <si>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</si>
  <si>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</si>
  <si>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</si>
  <si>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</si>
  <si>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</si>
  <si>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</si>
  <si>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</si>
  <si>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</si>
  <si>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</si>
  <si>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</si>
  <si>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</si>
  <si>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</si>
  <si>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</si>
  <si>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</si>
  <si>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</si>
  <si>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</si>
  <si>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</si>
  <si>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</si>
  <si>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</si>
  <si>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</si>
  <si>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</si>
  <si>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</si>
  <si>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</si>
  <si>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</si>
  <si>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</si>
  <si>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</si>
  <si>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</si>
  <si>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</si>
  <si>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</si>
  <si>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</si>
  <si>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</si>
  <si>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</si>
  <si>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</si>
  <si>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</si>
  <si>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</si>
  <si>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</si>
  <si>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</si>
  <si>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</si>
  <si>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</si>
  <si>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</si>
  <si>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</si>
  <si>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</si>
  <si>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</si>
  <si>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</si>
  <si>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</si>
  <si>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</si>
  <si>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</si>
  <si>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</si>
  <si>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</si>
  <si>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</si>
  <si>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</si>
  <si>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</si>
  <si>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</si>
  <si>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</si>
  <si>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</si>
  <si>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</si>
  <si>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</si>
  <si>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</si>
  <si>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</si>
  <si>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</si>
  <si>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</si>
  <si>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</si>
  <si>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</si>
  <si>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</si>
  <si>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</si>
  <si>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</si>
  <si>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</si>
  <si>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</si>
  <si>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</si>
  <si>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</si>
  <si>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</si>
  <si>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</si>
  <si>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</si>
  <si>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</si>
  <si>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</si>
  <si>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</si>
  <si>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</si>
  <si>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</si>
  <si>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އެންވަޔަރަމެންޓަލް ޕްރޮޓެކްޝަން އެޖެންސީ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</si>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</sst>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1231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11720974</v>
      </c>
      <c r="C9" s="15">
        <f t="shared" si="0"/>
        <v>11720974</v>
      </c>
      <c r="D9" s="15">
        <f t="shared" si="0"/>
        <v>11693474</v>
      </c>
      <c r="E9" s="15">
        <f t="shared" si="0"/>
        <v>8744281</v>
      </c>
      <c r="F9" s="15">
        <f>F13</f>
        <v>9130975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70000</v>
      </c>
      <c r="C10" s="16">
        <f t="shared" si="2"/>
        <v>70000</v>
      </c>
      <c r="D10" s="16">
        <f t="shared" si="2"/>
        <v>60000</v>
      </c>
      <c r="E10" s="16">
        <f t="shared" si="2"/>
        <v>10000</v>
      </c>
      <c r="F10" s="16">
        <f>F26</f>
        <v>55737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11790974</v>
      </c>
      <c r="C11" s="18">
        <f t="shared" si="3"/>
        <v>11790974</v>
      </c>
      <c r="D11" s="18">
        <f t="shared" si="3"/>
        <v>11753474</v>
      </c>
      <c r="E11" s="18">
        <f t="shared" si="3"/>
        <v>8754281</v>
      </c>
      <c r="F11" s="18">
        <f>SUM(F9:F10)</f>
        <v>9186712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11720974</v>
      </c>
      <c r="C13" s="18">
        <f t="shared" si="4"/>
        <v>11720974</v>
      </c>
      <c r="D13" s="18">
        <f t="shared" si="4"/>
        <v>11693474</v>
      </c>
      <c r="E13" s="18">
        <f t="shared" si="4"/>
        <v>8744281</v>
      </c>
      <c r="F13" s="18">
        <f>SUM(F14:F24)</f>
        <v>9130975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9814586</v>
      </c>
      <c r="C14" s="22">
        <f t="shared" si="5"/>
        <v>9814586</v>
      </c>
      <c r="D14" s="22">
        <f t="shared" si="5"/>
        <v>9814586</v>
      </c>
      <c r="E14" s="22">
        <f t="shared" si="5"/>
        <v>7179002</v>
      </c>
      <c r="F14" s="22">
        <f>F36</f>
        <v>6469337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313438</v>
      </c>
      <c r="C15" s="23">
        <f t="shared" si="6"/>
        <v>313438</v>
      </c>
      <c r="D15" s="23">
        <f t="shared" si="6"/>
        <v>313438</v>
      </c>
      <c r="E15" s="23">
        <f t="shared" si="6"/>
        <v>228163</v>
      </c>
      <c r="F15" s="23">
        <f>F77</f>
        <v>224968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280000</v>
      </c>
      <c r="C16" s="23">
        <f t="shared" si="7"/>
        <v>280000</v>
      </c>
      <c r="D16" s="23">
        <f t="shared" si="7"/>
        <v>280000</v>
      </c>
      <c r="E16" s="23">
        <f t="shared" si="7"/>
        <v>177874</v>
      </c>
      <c r="F16" s="23">
        <f>F85</f>
        <v>217615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254500</v>
      </c>
      <c r="C17" s="23">
        <f t="shared" si="8"/>
        <v>254500</v>
      </c>
      <c r="D17" s="23">
        <f t="shared" si="8"/>
        <v>202000</v>
      </c>
      <c r="E17" s="23">
        <f t="shared" si="8"/>
        <v>142451</v>
      </c>
      <c r="F17" s="23">
        <f>F93</f>
        <v>127914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958450</v>
      </c>
      <c r="C18" s="23">
        <f t="shared" si="9"/>
        <v>958450</v>
      </c>
      <c r="D18" s="23">
        <f t="shared" si="9"/>
        <v>1003450</v>
      </c>
      <c r="E18" s="23">
        <f t="shared" si="9"/>
        <v>906804</v>
      </c>
      <c r="F18" s="23">
        <f>F107</f>
        <v>1666268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50000</v>
      </c>
      <c r="C19" s="23">
        <f t="shared" si="10"/>
        <v>50000</v>
      </c>
      <c r="D19" s="23">
        <f t="shared" si="10"/>
        <v>30000</v>
      </c>
      <c r="E19" s="23">
        <f t="shared" si="10"/>
        <v>30987</v>
      </c>
      <c r="F19" s="23">
        <f>F135</f>
        <v>-13474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387940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79000</v>
      </c>
      <c r="F21" s="23">
        <f>F150</f>
        <v>50407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70000</v>
      </c>
      <c r="C26" s="18">
        <f t="shared" si="16"/>
        <v>70000</v>
      </c>
      <c r="D26" s="18">
        <f t="shared" si="16"/>
        <v>60000</v>
      </c>
      <c r="E26" s="18">
        <f t="shared" si="16"/>
        <v>10000</v>
      </c>
      <c r="F26" s="18">
        <f>SUM(F27:F34)</f>
        <v>55737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70000</v>
      </c>
      <c r="C31" s="23">
        <f t="shared" si="21"/>
        <v>70000</v>
      </c>
      <c r="D31" s="23">
        <f t="shared" si="21"/>
        <v>60000</v>
      </c>
      <c r="E31" s="23">
        <f t="shared" si="21"/>
        <v>10000</v>
      </c>
      <c r="F31" s="23">
        <f>F225</f>
        <v>55737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9814586</v>
      </c>
      <c r="C36" s="18">
        <f t="shared" si="25"/>
        <v>9814586</v>
      </c>
      <c r="D36" s="18">
        <f t="shared" si="25"/>
        <v>9814586</v>
      </c>
      <c r="E36" s="18">
        <f t="shared" si="25"/>
        <v>7179002</v>
      </c>
      <c r="F36" s="18">
        <f>SUM(F37:F38)</f>
        <v>6469337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4925448</v>
      </c>
      <c r="C37" s="25">
        <f t="shared" si="26"/>
        <v>4925448</v>
      </c>
      <c r="D37" s="25">
        <f t="shared" si="26"/>
        <v>4925448</v>
      </c>
      <c r="E37" s="25">
        <f t="shared" si="26"/>
        <v>3899517</v>
      </c>
      <c r="F37" s="25">
        <f>F40</f>
        <v>4038129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4889138</v>
      </c>
      <c r="C38" s="23">
        <f t="shared" si="27"/>
        <v>4889138</v>
      </c>
      <c r="D38" s="23">
        <f t="shared" si="27"/>
        <v>4889138</v>
      </c>
      <c r="E38" s="23">
        <f t="shared" si="27"/>
        <v>3279485</v>
      </c>
      <c r="F38" s="23">
        <f>F44</f>
        <v>2431208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4925448</v>
      </c>
      <c r="C40" s="18">
        <f t="shared" si="28"/>
        <v>4925448</v>
      </c>
      <c r="D40" s="18">
        <f t="shared" si="28"/>
        <v>4925448</v>
      </c>
      <c r="E40" s="18">
        <f t="shared" si="28"/>
        <v>3899517</v>
      </c>
      <c r="F40" s="18">
        <f>SUM(F41:F42)</f>
        <v>4038129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4477680</v>
      </c>
      <c r="C41" s="25">
        <v>4477680</v>
      </c>
      <c r="D41" s="25">
        <v>4477680</v>
      </c>
      <c r="E41" s="25">
        <v>3264547</v>
      </c>
      <c r="F41" s="25">
        <v>3240171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447768</v>
      </c>
      <c r="C42" s="23">
        <v>447768</v>
      </c>
      <c r="D42" s="23">
        <v>447768</v>
      </c>
      <c r="E42" s="23">
        <v>634970</v>
      </c>
      <c r="F42" s="23">
        <v>797958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4889138</v>
      </c>
      <c r="C44" s="18">
        <f t="shared" si="29"/>
        <v>4889138</v>
      </c>
      <c r="D44" s="18">
        <f t="shared" si="29"/>
        <v>4889138</v>
      </c>
      <c r="E44" s="18">
        <f t="shared" si="29"/>
        <v>3279485</v>
      </c>
      <c r="F44" s="18">
        <f>SUM(F45:F75)</f>
        <v>2431208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180000</v>
      </c>
      <c r="C48" s="23">
        <v>180000</v>
      </c>
      <c r="D48" s="23">
        <v>180000</v>
      </c>
      <c r="E48" s="23">
        <v>135000</v>
      </c>
      <c r="F48" s="23">
        <v>135000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0</v>
      </c>
      <c r="C51" s="23">
        <v>0</v>
      </c>
      <c r="D51" s="23">
        <v>0</v>
      </c>
      <c r="E51" s="23">
        <v>8895</v>
      </c>
      <c r="F51" s="23">
        <v>7129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94900</v>
      </c>
      <c r="C55" s="23">
        <v>94900</v>
      </c>
      <c r="D55" s="23">
        <v>94900</v>
      </c>
      <c r="E55" s="23">
        <v>67448</v>
      </c>
      <c r="F55" s="23">
        <v>63856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1549548</v>
      </c>
      <c r="C65" s="23">
        <v>1549548</v>
      </c>
      <c r="D65" s="23">
        <v>1549548</v>
      </c>
      <c r="E65" s="23">
        <v>1077082</v>
      </c>
      <c r="F65" s="23">
        <v>1042413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123000</v>
      </c>
      <c r="C66" s="23">
        <v>123000</v>
      </c>
      <c r="D66" s="23">
        <v>123000</v>
      </c>
      <c r="E66" s="23">
        <v>88110</v>
      </c>
      <c r="F66" s="23">
        <v>94871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445125</v>
      </c>
      <c r="C67" s="23">
        <v>445125</v>
      </c>
      <c r="D67" s="23">
        <v>445125</v>
      </c>
      <c r="E67" s="23">
        <v>105938</v>
      </c>
      <c r="F67" s="23">
        <v>119425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1450800</v>
      </c>
      <c r="C69" s="23">
        <v>1450800</v>
      </c>
      <c r="D69" s="23">
        <v>1450800</v>
      </c>
      <c r="E69" s="23">
        <v>1001423</v>
      </c>
      <c r="F69" s="23">
        <v>968514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278932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384000</v>
      </c>
      <c r="C73" s="23">
        <v>384000</v>
      </c>
      <c r="D73" s="23">
        <v>384000</v>
      </c>
      <c r="E73" s="23">
        <v>306957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661765</v>
      </c>
      <c r="C74" s="23">
        <v>661765</v>
      </c>
      <c r="D74" s="23">
        <v>661765</v>
      </c>
      <c r="E74" s="23">
        <v>209700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313438</v>
      </c>
      <c r="C77" s="18">
        <f t="shared" si="31"/>
        <v>313438</v>
      </c>
      <c r="D77" s="18">
        <f t="shared" si="31"/>
        <v>313438</v>
      </c>
      <c r="E77" s="18">
        <f t="shared" si="31"/>
        <v>228163</v>
      </c>
      <c r="F77" s="18">
        <f>SUM(F78:F83)</f>
        <v>224968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313438</v>
      </c>
      <c r="C83" s="23">
        <v>313438</v>
      </c>
      <c r="D83" s="23">
        <v>313438</v>
      </c>
      <c r="E83" s="23">
        <v>228163</v>
      </c>
      <c r="F83" s="23">
        <v>224968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280000</v>
      </c>
      <c r="C85" s="18">
        <f t="shared" si="32"/>
        <v>280000</v>
      </c>
      <c r="D85" s="18">
        <f t="shared" si="32"/>
        <v>280000</v>
      </c>
      <c r="E85" s="18">
        <f t="shared" si="32"/>
        <v>177874</v>
      </c>
      <c r="F85" s="18">
        <f>SUM(F86:F91)</f>
        <v>217615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130000</v>
      </c>
      <c r="C86" s="25">
        <v>130000</v>
      </c>
      <c r="D86" s="25">
        <v>130000</v>
      </c>
      <c r="E86" s="25">
        <v>99374</v>
      </c>
      <c r="F86" s="25">
        <v>113741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150000</v>
      </c>
      <c r="C88" s="23">
        <v>150000</v>
      </c>
      <c r="D88" s="23">
        <v>150000</v>
      </c>
      <c r="E88" s="23">
        <v>78500</v>
      </c>
      <c r="F88" s="23">
        <v>99790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4084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254500</v>
      </c>
      <c r="C93" s="18">
        <f t="shared" si="33"/>
        <v>254500</v>
      </c>
      <c r="D93" s="18">
        <f t="shared" si="33"/>
        <v>202000</v>
      </c>
      <c r="E93" s="18">
        <f t="shared" si="33"/>
        <v>142451</v>
      </c>
      <c r="F93" s="18">
        <f>SUM(F94:F105)</f>
        <v>127914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202500</v>
      </c>
      <c r="C94" s="25">
        <v>202500</v>
      </c>
      <c r="D94" s="25">
        <v>150000</v>
      </c>
      <c r="E94" s="25">
        <v>103000</v>
      </c>
      <c r="F94" s="25">
        <v>97811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20000</v>
      </c>
      <c r="C95" s="23">
        <v>20000</v>
      </c>
      <c r="D95" s="23">
        <v>20000</v>
      </c>
      <c r="E95" s="23">
        <v>8401</v>
      </c>
      <c r="F95" s="23">
        <v>22603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9500</v>
      </c>
      <c r="F98" s="23">
        <v>329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10000</v>
      </c>
      <c r="C99" s="23">
        <v>10000</v>
      </c>
      <c r="D99" s="23">
        <v>10000</v>
      </c>
      <c r="E99" s="23">
        <v>11160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4890</v>
      </c>
      <c r="F101" s="23">
        <v>6284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4000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2000</v>
      </c>
      <c r="C105" s="23">
        <v>2000</v>
      </c>
      <c r="D105" s="23">
        <v>2000</v>
      </c>
      <c r="E105" s="23">
        <v>1500</v>
      </c>
      <c r="F105" s="23">
        <v>887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958450</v>
      </c>
      <c r="C107" s="18">
        <f t="shared" si="34"/>
        <v>958450</v>
      </c>
      <c r="D107" s="18">
        <f t="shared" si="34"/>
        <v>1003450</v>
      </c>
      <c r="E107" s="18">
        <f t="shared" si="34"/>
        <v>906804</v>
      </c>
      <c r="F107" s="18">
        <f>SUM(F108:F133)</f>
        <v>1666268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125000</v>
      </c>
      <c r="C108" s="25">
        <v>125000</v>
      </c>
      <c r="D108" s="25">
        <v>125000</v>
      </c>
      <c r="E108" s="25">
        <v>82665</v>
      </c>
      <c r="F108" s="25">
        <v>62409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200000</v>
      </c>
      <c r="C111" s="23">
        <v>200000</v>
      </c>
      <c r="D111" s="23">
        <v>245000</v>
      </c>
      <c r="E111" s="23">
        <v>183626</v>
      </c>
      <c r="F111" s="23">
        <v>167460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2000</v>
      </c>
      <c r="C116" s="23">
        <v>2000</v>
      </c>
      <c r="D116" s="23">
        <v>2000</v>
      </c>
      <c r="E116" s="23">
        <v>6500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15185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20000</v>
      </c>
      <c r="C119" s="23">
        <v>20000</v>
      </c>
      <c r="D119" s="23">
        <v>20000</v>
      </c>
      <c r="E119" s="23">
        <v>13000</v>
      </c>
      <c r="F119" s="23">
        <v>10797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600000</v>
      </c>
      <c r="C123" s="23">
        <v>600000</v>
      </c>
      <c r="D123" s="23">
        <v>600000</v>
      </c>
      <c r="E123" s="23">
        <v>605000</v>
      </c>
      <c r="F123" s="23">
        <v>1402500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5000</v>
      </c>
      <c r="C127" s="23">
        <v>5000</v>
      </c>
      <c r="D127" s="23">
        <v>5000</v>
      </c>
      <c r="E127" s="23">
        <v>6000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3052</v>
      </c>
      <c r="F131" s="23">
        <v>6467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1450</v>
      </c>
      <c r="C133" s="23">
        <v>1450</v>
      </c>
      <c r="D133" s="23">
        <v>1450</v>
      </c>
      <c r="E133" s="23">
        <v>1961</v>
      </c>
      <c r="F133" s="23">
        <v>1450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50000</v>
      </c>
      <c r="C135" s="18">
        <f t="shared" si="35"/>
        <v>50000</v>
      </c>
      <c r="D135" s="18">
        <f t="shared" si="35"/>
        <v>30000</v>
      </c>
      <c r="E135" s="18">
        <f t="shared" si="35"/>
        <v>30987</v>
      </c>
      <c r="F135" s="18">
        <f>SUM(F136:F140)</f>
        <v>-13474</v>
      </c>
      <c r="G135" s="33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customHeight="1" thickBot="1">
      <c r="A140" s="8">
        <v>224999</v>
      </c>
      <c r="B140" s="23">
        <v>50000</v>
      </c>
      <c r="C140" s="23">
        <v>50000</v>
      </c>
      <c r="D140" s="23">
        <v>30000</v>
      </c>
      <c r="E140" s="23">
        <v>30987</v>
      </c>
      <c r="F140" s="23">
        <v>-13474</v>
      </c>
      <c r="G140" s="32" t="s">
        <v>121</v>
      </c>
      <c r="H140" s="8">
        <v>224999</v>
      </c>
      <c r="I140" s="4" t="str">
        <f t="shared" si="36"/>
        <v>SHOW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387940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 thickBo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387940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79000</v>
      </c>
      <c r="F150" s="18">
        <f>SUM(F151:F168)</f>
        <v>50407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50000</v>
      </c>
      <c r="C152" s="23">
        <v>50000</v>
      </c>
      <c r="D152" s="23">
        <v>50000</v>
      </c>
      <c r="E152" s="23">
        <v>79000</v>
      </c>
      <c r="F152" s="23">
        <v>50407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70000</v>
      </c>
      <c r="C225" s="18">
        <f t="shared" si="47"/>
        <v>70000</v>
      </c>
      <c r="D225" s="18">
        <f t="shared" si="47"/>
        <v>60000</v>
      </c>
      <c r="E225" s="18">
        <f t="shared" si="47"/>
        <v>10000</v>
      </c>
      <c r="F225" s="18">
        <f>SUM(F226:F238)</f>
        <v>55737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30000</v>
      </c>
      <c r="C226" s="25">
        <v>30000</v>
      </c>
      <c r="D226" s="25">
        <v>30000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30000</v>
      </c>
      <c r="C227" s="23">
        <v>30000</v>
      </c>
      <c r="D227" s="23">
        <v>20000</v>
      </c>
      <c r="E227" s="23">
        <v>0</v>
      </c>
      <c r="F227" s="23">
        <v>20670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</v>
      </c>
      <c r="C233" s="23">
        <v>10000</v>
      </c>
      <c r="D233" s="23">
        <v>10000</v>
      </c>
      <c r="E233" s="23">
        <v>10000</v>
      </c>
      <c r="F233" s="23">
        <v>35067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2020-03-04T06:11:11Z</cp:lastPrinted>
  <dcterms:created xsi:type="dcterms:W3CDTF">2018-12-30T09:54:12Z</dcterms:created>
  <dcterms:modified xsi:type="dcterms:W3CDTF">2020-03-04T06:11:13Z</dcterms:modified>
</cp:coreProperties>
</file>