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<sst xmlns="http://schemas.openxmlformats.org/spreadsheetml/2006/main" count="245" uniqueCount="216">
  <si>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</si>
  <si>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</si>
  <si>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</si>
  <si>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</si>
  <si>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</si>
  <si>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</si>
  <si>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</si>
  <si>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</si>
  <si>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</si>
  <si>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</si>
  <si>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</si>
  <si>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</si>
  <si>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</si>
  <si>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</si>
  <si>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</si>
  <si>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</si>
  <si>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</si>
  <si>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</si>
  <si>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</si>
  <si>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</si>
  <si>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</si>
  <si>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</si>
  <si>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</si>
  <si>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</si>
  <si>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</si>
  <si>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</si>
  <si>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</si>
  <si>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</si>
  <si>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</si>
  <si>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</si>
  <si>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</si>
  <si>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</si>
  <si>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</si>
  <si>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</si>
  <si>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</si>
  <si>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</si>
  <si>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</si>
  <si>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</si>
  <si>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</si>
  <si>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</si>
  <si>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</si>
  <si>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</si>
  <si>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</si>
  <si>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</si>
  <si>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</si>
  <si>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</si>
  <si>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</si>
  <si>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</si>
  <si>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</si>
  <si>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</si>
  <si>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</si>
  <si>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</si>
  <si>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</si>
  <si>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</si>
  <si>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</si>
  <si>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</si>
  <si>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</si>
  <si>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</si>
  <si>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</si>
  <si>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</si>
  <si>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</si>
  <si>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</si>
  <si>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</si>
  <si>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</si>
  <si>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</si>
  <si>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</si>
  <si>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</si>
  <si>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</si>
  <si>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</si>
  <si>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</si>
  <si>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</si>
  <si>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</si>
  <si>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</si>
  <si>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</si>
  <si>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</si>
  <si>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</si>
  <si>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</si>
  <si>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</si>
  <si>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</si>
  <si>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</si>
  <si>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</si>
  <si>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</si>
  <si>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</si>
  <si>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</si>
  <si>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</si>
  <si>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</si>
  <si>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</si>
  <si>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</si>
  <si>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</si>
  <si>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</si>
  <si>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</si>
  <si>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</si>
  <si>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</si>
  <si>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</si>
  <si>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</si>
  <si>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</si>
  <si>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</si>
  <si>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</si>
  <si>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</si>
  <si>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</si>
  <si>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</si>
  <si>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</si>
  <si>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</si>
  <si>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</si>
  <si>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</si>
  <si>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</si>
  <si>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</si>
  <si>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</si>
  <si>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</si>
  <si>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</si>
  <si>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</si>
  <si>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</si>
  <si>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</si>
  <si>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</si>
  <si>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</si>
  <si>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</si>
  <si>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</si>
  <si>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</si>
  <si>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</si>
  <si>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</si>
  <si>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</si>
  <si>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</si>
  <si>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</si>
  <si>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</si>
  <si>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</si>
  <si>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</si>
  <si>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</si>
  <si>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</si>
  <si>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</si>
  <si>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</si>
  <si>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</si>
  <si>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</si>
  <si>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</si>
  <si>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</si>
  <si>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</si>
  <si>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</si>
  <si>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</si>
  <si>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</si>
  <si>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</si>
  <si>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</si>
  <si>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</si>
  <si>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</si>
  <si>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</si>
  <si>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</si>
  <si>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</si>
  <si>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</si>
  <si>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</si>
  <si>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</si>
  <si>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</si>
  <si>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</si>
  <si>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</si>
  <si>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</si>
  <si>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</si>
  <si>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</si>
  <si>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</si>
  <si>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</si>
  <si>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</si>
  <si>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</si>
  <si>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</si>
  <si>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</si>
  <si>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</si>
  <si>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</si>
  <si>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</si>
  <si>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</si>
  <si>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</si>
  <si>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</si>
  <si>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</si>
  <si>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</si>
  <si>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</si>
  <si>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</si>
  <si>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</si>
  <si>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</si>
  <si>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</si>
  <si>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</si>
  <si>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</si>
  <si>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</si>
  <si>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</si>
  <si>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</si>
  <si>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</si>
  <si>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</si>
  <si>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</si>
  <si>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</si>
  <si>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</si>
  <si>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</si>
  <si>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</si>
  <si>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</si>
  <si>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</si>
  <si>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</si>
  <si>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</si>
  <si>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</si>
  <si>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</si>
  <si>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</si>
  <si>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</si>
  <si>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</si>
  <si>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</si>
  <si>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</si>
  <si>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</si>
  <si>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</si>
  <si>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</si>
  <si>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</si>
  <si>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</si>
  <si>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</si>
  <si>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</si>
  <si>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</si>
  <si>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</si>
  <si>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</si>
  <si>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</si>
  <si>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</si>
  <si>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</si>
  <si>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</si>
  <si>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</si>
  <si>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</si>
  <si>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އިންސްޓިޓިއުޓް އޮފް އެޑިޔުކޭޝަން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</si>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</sst>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1500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22493620</v>
      </c>
      <c r="C9" s="15">
        <f t="shared" si="0"/>
        <v>22068983</v>
      </c>
      <c r="D9" s="15">
        <f t="shared" si="0"/>
        <v>21652672</v>
      </c>
      <c r="E9" s="15">
        <f t="shared" si="0"/>
        <v>20382283</v>
      </c>
      <c r="F9" s="15">
        <f>F13</f>
        <v>18681731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56123</v>
      </c>
      <c r="C10" s="16">
        <f t="shared" si="1"/>
        <v>56123</v>
      </c>
      <c r="D10" s="16">
        <f t="shared" si="1"/>
        <v>56123</v>
      </c>
      <c r="E10" s="16">
        <f t="shared" si="1"/>
        <v>73934</v>
      </c>
      <c r="F10" s="16">
        <f>F26</f>
        <v>201951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22549743</v>
      </c>
      <c r="C11" s="18">
        <f t="shared" si="3"/>
        <v>22125106</v>
      </c>
      <c r="D11" s="18">
        <f t="shared" si="3"/>
        <v>21708795</v>
      </c>
      <c r="E11" s="18">
        <f t="shared" si="3"/>
        <v>20456217</v>
      </c>
      <c r="F11" s="18">
        <f>SUM(F9:F10)</f>
        <v>18883682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22493620</v>
      </c>
      <c r="C13" s="18">
        <f t="shared" si="4"/>
        <v>22068983</v>
      </c>
      <c r="D13" s="18">
        <f t="shared" si="4"/>
        <v>21652672</v>
      </c>
      <c r="E13" s="18">
        <f t="shared" si="4"/>
        <v>20382283</v>
      </c>
      <c r="F13" s="18">
        <f>SUM(F14:F24)</f>
        <v>18681731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14784159</v>
      </c>
      <c r="C14" s="22">
        <f t="shared" si="5"/>
        <v>14784159</v>
      </c>
      <c r="D14" s="22">
        <f t="shared" si="5"/>
        <v>14784159</v>
      </c>
      <c r="E14" s="22">
        <f t="shared" si="5"/>
        <v>13533749</v>
      </c>
      <c r="F14" s="22">
        <f>F36</f>
        <v>12843705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590062</v>
      </c>
      <c r="C15" s="23">
        <f t="shared" si="6"/>
        <v>590062</v>
      </c>
      <c r="D15" s="23">
        <f t="shared" si="6"/>
        <v>590062</v>
      </c>
      <c r="E15" s="23">
        <f t="shared" si="6"/>
        <v>569517</v>
      </c>
      <c r="F15" s="23">
        <f>F77</f>
        <v>596355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185000</v>
      </c>
      <c r="C16" s="23">
        <f t="shared" si="7"/>
        <v>185000</v>
      </c>
      <c r="D16" s="23">
        <f t="shared" si="7"/>
        <v>185000</v>
      </c>
      <c r="E16" s="23">
        <f t="shared" si="7"/>
        <v>275500</v>
      </c>
      <c r="F16" s="23">
        <f>F85</f>
        <v>199318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232529</v>
      </c>
      <c r="C17" s="23">
        <f t="shared" si="8"/>
        <v>232529</v>
      </c>
      <c r="D17" s="23">
        <f t="shared" si="8"/>
        <v>232529</v>
      </c>
      <c r="E17" s="23">
        <f t="shared" si="8"/>
        <v>248529</v>
      </c>
      <c r="F17" s="23">
        <f>F93</f>
        <v>236408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1200922</v>
      </c>
      <c r="C18" s="23">
        <f t="shared" si="9"/>
        <v>1200922</v>
      </c>
      <c r="D18" s="23">
        <f t="shared" si="9"/>
        <v>1200922</v>
      </c>
      <c r="E18" s="23">
        <f t="shared" si="9"/>
        <v>1391997</v>
      </c>
      <c r="F18" s="23">
        <f>F107</f>
        <v>852378</v>
      </c>
      <c r="G18" s="34" t="s">
        <v>17</v>
      </c>
      <c r="H18" s="8">
        <v>223</v>
      </c>
      <c r="I18" s="4" t="str">
        <f t="shared" si="2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2"/>
        <v>HIDE</v>
      </c>
    </row>
    <row r="20" spans="1:9" ht="22.5" customHeight="1">
      <c r="A20" s="8">
        <v>225</v>
      </c>
      <c r="B20" s="23">
        <f t="shared" ref="B20:E20" si="11">B142</f>
        <v>5340948</v>
      </c>
      <c r="C20" s="23">
        <f t="shared" si="11"/>
        <v>4916311</v>
      </c>
      <c r="D20" s="23">
        <f t="shared" si="11"/>
        <v>4500000</v>
      </c>
      <c r="E20" s="23">
        <f t="shared" si="11"/>
        <v>4120025</v>
      </c>
      <c r="F20" s="23">
        <f>F142</f>
        <v>3744776</v>
      </c>
      <c r="G20" s="34" t="s">
        <v>19</v>
      </c>
      <c r="H20" s="8">
        <v>225</v>
      </c>
      <c r="I20" s="4" t="str">
        <f t="shared" si="2"/>
        <v>SHOW</v>
      </c>
    </row>
    <row r="21" spans="1:9" ht="22.5" customHeight="1" thickBot="1">
      <c r="A21" s="8">
        <v>226</v>
      </c>
      <c r="B21" s="23">
        <f t="shared" ref="B21:E21" si="12">B150</f>
        <v>160000</v>
      </c>
      <c r="C21" s="23">
        <f t="shared" si="12"/>
        <v>160000</v>
      </c>
      <c r="D21" s="23">
        <f t="shared" si="12"/>
        <v>160000</v>
      </c>
      <c r="E21" s="23">
        <f t="shared" si="12"/>
        <v>242966</v>
      </c>
      <c r="F21" s="23">
        <f>F150</f>
        <v>208791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2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56123</v>
      </c>
      <c r="C26" s="18">
        <f t="shared" si="16"/>
        <v>56123</v>
      </c>
      <c r="D26" s="18">
        <f t="shared" si="16"/>
        <v>56123</v>
      </c>
      <c r="E26" s="18">
        <f t="shared" si="16"/>
        <v>73934</v>
      </c>
      <c r="F26" s="18">
        <f>SUM(F27:F34)</f>
        <v>201951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56123</v>
      </c>
      <c r="C31" s="23">
        <f t="shared" si="21"/>
        <v>56123</v>
      </c>
      <c r="D31" s="23">
        <f t="shared" si="21"/>
        <v>56123</v>
      </c>
      <c r="E31" s="23">
        <f t="shared" si="21"/>
        <v>73934</v>
      </c>
      <c r="F31" s="23">
        <f>F225</f>
        <v>201951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14784159</v>
      </c>
      <c r="C36" s="18">
        <f t="shared" si="25"/>
        <v>14784159</v>
      </c>
      <c r="D36" s="18">
        <f t="shared" si="25"/>
        <v>14784159</v>
      </c>
      <c r="E36" s="18">
        <f t="shared" si="25"/>
        <v>13533749</v>
      </c>
      <c r="F36" s="18">
        <f>SUM(F37:F38)</f>
        <v>12843705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9131915</v>
      </c>
      <c r="C37" s="25">
        <f t="shared" si="26"/>
        <v>9131915</v>
      </c>
      <c r="D37" s="25">
        <f t="shared" si="26"/>
        <v>9131915</v>
      </c>
      <c r="E37" s="25">
        <f t="shared" si="26"/>
        <v>8681706</v>
      </c>
      <c r="F37" s="25">
        <f>F40</f>
        <v>9253926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5652244</v>
      </c>
      <c r="C38" s="23">
        <f t="shared" si="27"/>
        <v>5652244</v>
      </c>
      <c r="D38" s="23">
        <f t="shared" si="27"/>
        <v>5652244</v>
      </c>
      <c r="E38" s="23">
        <f t="shared" si="27"/>
        <v>4852043</v>
      </c>
      <c r="F38" s="23">
        <f>F44</f>
        <v>3589779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9131915</v>
      </c>
      <c r="C40" s="18">
        <f t="shared" si="28"/>
        <v>9131915</v>
      </c>
      <c r="D40" s="18">
        <f t="shared" si="28"/>
        <v>9131915</v>
      </c>
      <c r="E40" s="18">
        <f t="shared" si="28"/>
        <v>8681706</v>
      </c>
      <c r="F40" s="18">
        <f>SUM(F41:F42)</f>
        <v>9253926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8429460</v>
      </c>
      <c r="C41" s="25">
        <v>8429460</v>
      </c>
      <c r="D41" s="25">
        <v>8429460</v>
      </c>
      <c r="E41" s="25">
        <v>8372772</v>
      </c>
      <c r="F41" s="25">
        <v>8646170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702455</v>
      </c>
      <c r="C42" s="23">
        <v>702455</v>
      </c>
      <c r="D42" s="23">
        <v>702455</v>
      </c>
      <c r="E42" s="23">
        <v>308934</v>
      </c>
      <c r="F42" s="23">
        <v>607756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5652244</v>
      </c>
      <c r="C44" s="18">
        <f t="shared" si="29"/>
        <v>5652244</v>
      </c>
      <c r="D44" s="18">
        <f t="shared" si="29"/>
        <v>5652244</v>
      </c>
      <c r="E44" s="18">
        <f t="shared" si="29"/>
        <v>4852043</v>
      </c>
      <c r="F44" s="18">
        <f>SUM(F45:F75)</f>
        <v>3589779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2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270000</v>
      </c>
      <c r="C48" s="23">
        <v>270000</v>
      </c>
      <c r="D48" s="23">
        <v>270000</v>
      </c>
      <c r="E48" s="23">
        <v>261000</v>
      </c>
      <c r="F48" s="23">
        <v>276900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0</v>
      </c>
      <c r="C51" s="23">
        <v>0</v>
      </c>
      <c r="D51" s="23">
        <v>0</v>
      </c>
      <c r="E51" s="23">
        <v>144000</v>
      </c>
      <c r="F51" s="23">
        <v>144000</v>
      </c>
      <c r="G51" s="32" t="s">
        <v>42</v>
      </c>
      <c r="H51" s="8">
        <v>212009</v>
      </c>
      <c r="I51" s="4" t="str">
        <f t="shared" si="2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2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2"/>
        <v>HIDE</v>
      </c>
    </row>
    <row r="55" spans="1:9" ht="22.5" customHeight="1">
      <c r="A55" s="8">
        <v>212013</v>
      </c>
      <c r="B55" s="23">
        <v>78000</v>
      </c>
      <c r="C55" s="23">
        <v>78000</v>
      </c>
      <c r="D55" s="23">
        <v>78000</v>
      </c>
      <c r="E55" s="23">
        <v>25827</v>
      </c>
      <c r="F55" s="23">
        <v>22894</v>
      </c>
      <c r="G55" s="32" t="s">
        <v>46</v>
      </c>
      <c r="H55" s="8">
        <v>212013</v>
      </c>
      <c r="I55" s="4" t="str">
        <f t="shared" si="2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3423</v>
      </c>
      <c r="G59" s="32" t="s">
        <v>50</v>
      </c>
      <c r="H59" s="8">
        <v>212017</v>
      </c>
      <c r="I59" s="4" t="str">
        <f t="shared" si="2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2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93600</v>
      </c>
      <c r="C66" s="23">
        <v>93600</v>
      </c>
      <c r="D66" s="23">
        <v>93600</v>
      </c>
      <c r="E66" s="23">
        <v>2508</v>
      </c>
      <c r="F66" s="23">
        <v>104392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412</v>
      </c>
      <c r="F67" s="23">
        <v>175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3186000</v>
      </c>
      <c r="C69" s="23">
        <v>3186000</v>
      </c>
      <c r="D69" s="23">
        <v>3186000</v>
      </c>
      <c r="E69" s="23">
        <v>2938067</v>
      </c>
      <c r="F69" s="23">
        <v>3037995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337200</v>
      </c>
      <c r="C73" s="23">
        <v>337200</v>
      </c>
      <c r="D73" s="23">
        <v>337200</v>
      </c>
      <c r="E73" s="23">
        <v>385952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1681444</v>
      </c>
      <c r="C74" s="23">
        <v>1681444</v>
      </c>
      <c r="D74" s="23">
        <v>1681444</v>
      </c>
      <c r="E74" s="23">
        <v>1094277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590062</v>
      </c>
      <c r="C77" s="18">
        <f t="shared" si="31"/>
        <v>590062</v>
      </c>
      <c r="D77" s="18">
        <f t="shared" si="31"/>
        <v>590062</v>
      </c>
      <c r="E77" s="18">
        <f t="shared" si="31"/>
        <v>569517</v>
      </c>
      <c r="F77" s="18">
        <f>SUM(F78:F83)</f>
        <v>596355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590062</v>
      </c>
      <c r="C83" s="23">
        <v>590062</v>
      </c>
      <c r="D83" s="23">
        <v>590062</v>
      </c>
      <c r="E83" s="23">
        <v>569517</v>
      </c>
      <c r="F83" s="23">
        <v>596355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185000</v>
      </c>
      <c r="C85" s="18">
        <f t="shared" si="32"/>
        <v>185000</v>
      </c>
      <c r="D85" s="18">
        <f t="shared" si="32"/>
        <v>185000</v>
      </c>
      <c r="E85" s="18">
        <f t="shared" si="32"/>
        <v>275500</v>
      </c>
      <c r="F85" s="18">
        <f>SUM(F86:F91)</f>
        <v>199318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35000</v>
      </c>
      <c r="C86" s="25">
        <v>35000</v>
      </c>
      <c r="D86" s="25">
        <v>35000</v>
      </c>
      <c r="E86" s="25">
        <v>25500</v>
      </c>
      <c r="F86" s="25">
        <v>26127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100000</v>
      </c>
      <c r="C88" s="23">
        <v>100000</v>
      </c>
      <c r="D88" s="23">
        <v>100000</v>
      </c>
      <c r="E88" s="23">
        <v>200000</v>
      </c>
      <c r="F88" s="23">
        <v>99646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50000</v>
      </c>
      <c r="C89" s="23">
        <v>50000</v>
      </c>
      <c r="D89" s="23">
        <v>50000</v>
      </c>
      <c r="E89" s="23">
        <v>50000</v>
      </c>
      <c r="F89" s="23">
        <v>73545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232529</v>
      </c>
      <c r="C93" s="18">
        <f t="shared" si="33"/>
        <v>232529</v>
      </c>
      <c r="D93" s="18">
        <f t="shared" si="33"/>
        <v>232529</v>
      </c>
      <c r="E93" s="18">
        <f t="shared" si="33"/>
        <v>248529</v>
      </c>
      <c r="F93" s="18">
        <f>SUM(F94:F105)</f>
        <v>236408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180000</v>
      </c>
      <c r="C94" s="25">
        <v>180000</v>
      </c>
      <c r="D94" s="25">
        <v>180000</v>
      </c>
      <c r="E94" s="25">
        <v>172000</v>
      </c>
      <c r="F94" s="25">
        <v>177750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13109</v>
      </c>
      <c r="C95" s="23">
        <v>13109</v>
      </c>
      <c r="D95" s="23">
        <v>13109</v>
      </c>
      <c r="E95" s="23">
        <v>23109</v>
      </c>
      <c r="F95" s="23">
        <v>29235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20000</v>
      </c>
      <c r="C98" s="23">
        <v>20000</v>
      </c>
      <c r="D98" s="23">
        <v>20000</v>
      </c>
      <c r="E98" s="23">
        <v>26000</v>
      </c>
      <c r="F98" s="23">
        <v>5739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9420</v>
      </c>
      <c r="C101" s="23">
        <v>9420</v>
      </c>
      <c r="D101" s="23">
        <v>9420</v>
      </c>
      <c r="E101" s="23">
        <v>17420</v>
      </c>
      <c r="F101" s="23">
        <v>18026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10000</v>
      </c>
      <c r="C102" s="23">
        <v>10000</v>
      </c>
      <c r="D102" s="23">
        <v>10000</v>
      </c>
      <c r="E102" s="23">
        <v>10000</v>
      </c>
      <c r="F102" s="23">
        <v>5658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1200922</v>
      </c>
      <c r="C107" s="18">
        <f t="shared" si="34"/>
        <v>1200922</v>
      </c>
      <c r="D107" s="18">
        <f t="shared" si="34"/>
        <v>1200922</v>
      </c>
      <c r="E107" s="18">
        <f t="shared" si="34"/>
        <v>1391997</v>
      </c>
      <c r="F107" s="18">
        <f>SUM(F108:F133)</f>
        <v>852378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289222</v>
      </c>
      <c r="C108" s="25">
        <v>289222</v>
      </c>
      <c r="D108" s="25">
        <v>289222</v>
      </c>
      <c r="E108" s="25">
        <v>221822</v>
      </c>
      <c r="F108" s="25">
        <v>173516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320000</v>
      </c>
      <c r="C109" s="23">
        <v>320000</v>
      </c>
      <c r="D109" s="23">
        <v>320000</v>
      </c>
      <c r="E109" s="23">
        <v>289000</v>
      </c>
      <c r="F109" s="23">
        <v>206352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20000</v>
      </c>
      <c r="C110" s="23">
        <v>20000</v>
      </c>
      <c r="D110" s="23">
        <v>20000</v>
      </c>
      <c r="E110" s="23">
        <v>20000</v>
      </c>
      <c r="F110" s="23">
        <v>20397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176700</v>
      </c>
      <c r="C111" s="23">
        <v>176700</v>
      </c>
      <c r="D111" s="23">
        <v>176700</v>
      </c>
      <c r="E111" s="23">
        <v>176700</v>
      </c>
      <c r="F111" s="23">
        <v>86780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17564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10000</v>
      </c>
      <c r="C116" s="23">
        <v>10000</v>
      </c>
      <c r="D116" s="23">
        <v>10000</v>
      </c>
      <c r="E116" s="23">
        <v>35000</v>
      </c>
      <c r="F116" s="23">
        <v>48164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6936</v>
      </c>
      <c r="F118" s="23">
        <v>13932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20000</v>
      </c>
      <c r="C119" s="23">
        <v>20000</v>
      </c>
      <c r="D119" s="23">
        <v>20000</v>
      </c>
      <c r="E119" s="23">
        <v>274975</v>
      </c>
      <c r="F119" s="23">
        <v>150989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200000</v>
      </c>
      <c r="C123" s="23">
        <v>200000</v>
      </c>
      <c r="D123" s="23">
        <v>200000</v>
      </c>
      <c r="E123" s="23">
        <v>200000</v>
      </c>
      <c r="F123" s="23">
        <v>33948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5264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 thickBot="1">
      <c r="A127" s="8">
        <v>223020</v>
      </c>
      <c r="B127" s="23">
        <v>150000</v>
      </c>
      <c r="C127" s="23">
        <v>150000</v>
      </c>
      <c r="D127" s="23">
        <v>150000</v>
      </c>
      <c r="E127" s="23">
        <v>150000</v>
      </c>
      <c r="F127" s="23">
        <v>113036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si="30"/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5340948</v>
      </c>
      <c r="C142" s="18">
        <f t="shared" si="37"/>
        <v>4916311</v>
      </c>
      <c r="D142" s="18">
        <f t="shared" si="37"/>
        <v>4500000</v>
      </c>
      <c r="E142" s="18">
        <f t="shared" si="37"/>
        <v>4120025</v>
      </c>
      <c r="F142" s="18">
        <f>SUM(F143:F148)</f>
        <v>3744776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298858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27600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 thickBot="1">
      <c r="A147" s="8">
        <v>225005</v>
      </c>
      <c r="B147" s="23">
        <v>5340948</v>
      </c>
      <c r="C147" s="23">
        <v>4916311</v>
      </c>
      <c r="D147" s="23">
        <v>4500000</v>
      </c>
      <c r="E147" s="23">
        <v>4120025</v>
      </c>
      <c r="F147" s="23">
        <v>3418318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160000</v>
      </c>
      <c r="C150" s="18">
        <f t="shared" si="38"/>
        <v>160000</v>
      </c>
      <c r="D150" s="18">
        <f t="shared" si="38"/>
        <v>160000</v>
      </c>
      <c r="E150" s="18">
        <f t="shared" si="38"/>
        <v>242966</v>
      </c>
      <c r="F150" s="18">
        <f>SUM(F151:F168)</f>
        <v>208791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150000</v>
      </c>
      <c r="C152" s="23">
        <v>150000</v>
      </c>
      <c r="D152" s="23">
        <v>150000</v>
      </c>
      <c r="E152" s="23">
        <v>185466</v>
      </c>
      <c r="F152" s="23">
        <v>124032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5000</v>
      </c>
      <c r="C156" s="23">
        <v>5000</v>
      </c>
      <c r="D156" s="23">
        <v>5000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0</v>
      </c>
      <c r="F157" s="23">
        <v>3308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2166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57500</v>
      </c>
      <c r="F160" s="23">
        <v>79285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56123</v>
      </c>
      <c r="C225" s="18">
        <f t="shared" si="47"/>
        <v>56123</v>
      </c>
      <c r="D225" s="18">
        <f t="shared" si="47"/>
        <v>56123</v>
      </c>
      <c r="E225" s="18">
        <f t="shared" si="47"/>
        <v>73934</v>
      </c>
      <c r="F225" s="18">
        <f>SUM(F226:F238)</f>
        <v>201951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18000</v>
      </c>
      <c r="F226" s="25">
        <v>19467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40262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41123</v>
      </c>
      <c r="C233" s="23">
        <v>41123</v>
      </c>
      <c r="D233" s="23">
        <v>41123</v>
      </c>
      <c r="E233" s="23">
        <v>55934</v>
      </c>
      <c r="F233" s="23">
        <v>142222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2020-03-08T06:44:34Z</cp:lastPrinted>
  <dcterms:created xsi:type="dcterms:W3CDTF">2018-12-30T09:54:12Z</dcterms:created>
  <dcterms:modified xsi:type="dcterms:W3CDTF">2020-03-08T06:44:36Z</dcterms:modified>
</cp:coreProperties>
</file>