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B36" i="1"/>
  <c r="I37" i="1"/>
  <c r="I23" i="1"/>
  <c r="I31" i="1"/>
  <c r="I254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<sst xmlns="http://schemas.openxmlformats.org/spreadsheetml/2006/main" count="245" uniqueCount="216">
  <si>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</si>
  <si>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</si>
  <si>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</si>
  <si>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</si>
  <si>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</si>
  <si>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</si>
  <si>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</si>
  <si>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</si>
  <si>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</si>
  <si>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</si>
  <si>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</si>
  <si>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</si>
  <si>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</si>
  <si>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</si>
  <si>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</si>
  <si>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</si>
  <si>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</si>
  <si>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</si>
  <si>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</si>
  <si>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</si>
  <si>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</si>
  <si>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</si>
  <si>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</si>
  <si>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</si>
  <si>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</si>
  <si>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</si>
  <si>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</si>
  <si>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</si>
  <si>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</si>
  <si>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</si>
  <si>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</si>
  <si>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</si>
  <si>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</si>
  <si>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</si>
  <si>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</si>
  <si>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</si>
  <si>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</si>
  <si>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</si>
  <si>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</si>
  <si>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</si>
  <si>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</si>
  <si>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</si>
  <si>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</si>
  <si>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</si>
  <si>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</si>
  <si>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</si>
  <si>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</si>
  <si>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</si>
  <si>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</si>
  <si>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</si>
  <si>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</si>
  <si>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</si>
  <si>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</si>
  <si>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</si>
  <si>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</si>
  <si>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</si>
  <si>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</si>
  <si>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</si>
  <si>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</si>
  <si>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</si>
  <si>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</si>
  <si>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</si>
  <si>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</si>
  <si>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</si>
  <si>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</si>
  <si>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</si>
  <si>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</si>
  <si>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</si>
  <si>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</si>
  <si>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</si>
  <si>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</si>
  <si>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</si>
  <si>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</si>
  <si>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</si>
  <si>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</si>
  <si>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</si>
  <si>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</si>
  <si>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</si>
  <si>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</si>
  <si>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</si>
  <si>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</si>
  <si>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</si>
  <si>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</si>
  <si>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</si>
  <si>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</si>
  <si>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</si>
  <si>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</si>
  <si>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</si>
  <si>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</si>
  <si>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</si>
  <si>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</si>
  <si>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</si>
  <si>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</si>
  <si>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</si>
  <si>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</si>
  <si>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</si>
  <si>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</si>
  <si>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</si>
  <si>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</si>
  <si>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</si>
  <si>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</si>
  <si>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</si>
  <si>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</si>
  <si>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</si>
  <si>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</si>
  <si>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</si>
  <si>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</si>
  <si>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</si>
  <si>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</si>
  <si>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</si>
  <si>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</si>
  <si>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</si>
  <si>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</si>
  <si>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</si>
  <si>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</si>
  <si>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</si>
  <si>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</si>
  <si>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</si>
  <si>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</si>
  <si>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</si>
  <si>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</si>
  <si>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</si>
  <si>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</si>
  <si>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</si>
  <si>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</si>
  <si>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</si>
  <si>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</si>
  <si>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</si>
  <si>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</si>
  <si>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</si>
  <si>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</si>
  <si>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</si>
  <si>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</si>
  <si>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</si>
  <si>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</si>
  <si>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</si>
  <si>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</si>
  <si>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</si>
  <si>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</si>
  <si>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</si>
  <si>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</si>
  <si>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</si>
  <si>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</si>
  <si>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</si>
  <si>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</si>
  <si>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</si>
  <si>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</si>
  <si>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</si>
  <si>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</si>
  <si>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</si>
  <si>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</si>
  <si>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</si>
  <si>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</si>
  <si>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</si>
  <si>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</si>
  <si>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</si>
  <si>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</si>
  <si>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</si>
  <si>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</si>
  <si>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</si>
  <si>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</si>
  <si>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</si>
  <si>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</si>
  <si>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</si>
  <si>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</si>
  <si>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</si>
  <si>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</si>
  <si>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</si>
  <si>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</si>
  <si>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</si>
  <si>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</si>
  <si>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</si>
  <si>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</si>
  <si>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</si>
  <si>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</si>
  <si>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</si>
  <si>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</si>
  <si>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</si>
  <si>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</si>
  <si>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</si>
  <si>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</si>
  <si>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</si>
  <si>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</si>
  <si>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</si>
  <si>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</si>
  <si>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</si>
  <si>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</si>
  <si>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</si>
  <si>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</si>
  <si>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</si>
  <si>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</si>
  <si>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</si>
  <si>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</si>
  <si>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</si>
  <si>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</si>
  <si>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</si>
  <si>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</si>
  <si>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</si>
  <si>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</si>
  <si>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</si>
  <si>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</si>
  <si>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</si>
  <si>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</si>
  <si>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</si>
  <si>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</si>
  <si>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</si>
  <si>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</si>
  <si>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</si>
  <si>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</si>
  <si>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</si>
  <si>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</si>
  <si>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</si>
  <si>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ކޮލިޓީ އެޝުއަރަންސް ޑިޕާޓްމަންޓް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</si>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</sst>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1518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4106197</v>
      </c>
      <c r="C9" s="15">
        <f t="shared" si="0"/>
        <v>4101197</v>
      </c>
      <c r="D9" s="15">
        <f t="shared" si="0"/>
        <v>4096197</v>
      </c>
      <c r="E9" s="15">
        <f t="shared" si="0"/>
        <v>3799344</v>
      </c>
      <c r="F9" s="15">
        <f>F13</f>
        <v>4227775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180000</v>
      </c>
      <c r="C10" s="16">
        <f t="shared" si="1"/>
        <v>180000</v>
      </c>
      <c r="D10" s="16">
        <f t="shared" si="1"/>
        <v>180000</v>
      </c>
      <c r="E10" s="16">
        <f t="shared" si="1"/>
        <v>30000</v>
      </c>
      <c r="F10" s="16">
        <f>F26</f>
        <v>76255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4286197</v>
      </c>
      <c r="C11" s="18">
        <f t="shared" si="3"/>
        <v>4281197</v>
      </c>
      <c r="D11" s="18">
        <f t="shared" si="3"/>
        <v>4276197</v>
      </c>
      <c r="E11" s="18">
        <f t="shared" si="3"/>
        <v>3829344</v>
      </c>
      <c r="F11" s="18">
        <f>SUM(F9:F10)</f>
        <v>4304030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4106197</v>
      </c>
      <c r="C13" s="18">
        <f t="shared" si="4"/>
        <v>4101197</v>
      </c>
      <c r="D13" s="18">
        <f t="shared" si="4"/>
        <v>4096197</v>
      </c>
      <c r="E13" s="18">
        <f t="shared" si="4"/>
        <v>3799344</v>
      </c>
      <c r="F13" s="18">
        <f>SUM(F14:F24)</f>
        <v>4227775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3237774</v>
      </c>
      <c r="C14" s="22">
        <f t="shared" si="5"/>
        <v>3237774</v>
      </c>
      <c r="D14" s="22">
        <f t="shared" si="5"/>
        <v>3237774</v>
      </c>
      <c r="E14" s="22">
        <f t="shared" si="5"/>
        <v>3119723</v>
      </c>
      <c r="F14" s="22">
        <f>F36</f>
        <v>2430590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129923</v>
      </c>
      <c r="C15" s="23">
        <f t="shared" si="6"/>
        <v>129923</v>
      </c>
      <c r="D15" s="23">
        <f t="shared" si="6"/>
        <v>129923</v>
      </c>
      <c r="E15" s="23">
        <f t="shared" si="6"/>
        <v>127371</v>
      </c>
      <c r="F15" s="23">
        <f>F77</f>
        <v>113485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60000</v>
      </c>
      <c r="C16" s="23">
        <f t="shared" si="7"/>
        <v>60000</v>
      </c>
      <c r="D16" s="23">
        <f t="shared" si="7"/>
        <v>60000</v>
      </c>
      <c r="E16" s="23">
        <f t="shared" si="7"/>
        <v>0</v>
      </c>
      <c r="F16" s="23">
        <f>F85</f>
        <v>18492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56500</v>
      </c>
      <c r="C17" s="23">
        <f t="shared" si="8"/>
        <v>56500</v>
      </c>
      <c r="D17" s="23">
        <f t="shared" si="8"/>
        <v>56500</v>
      </c>
      <c r="E17" s="23">
        <f t="shared" si="8"/>
        <v>54750</v>
      </c>
      <c r="F17" s="23">
        <f>F93</f>
        <v>50542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550000</v>
      </c>
      <c r="C18" s="23">
        <f t="shared" si="9"/>
        <v>545000</v>
      </c>
      <c r="D18" s="23">
        <f t="shared" si="9"/>
        <v>540000</v>
      </c>
      <c r="E18" s="23">
        <f t="shared" si="9"/>
        <v>497500</v>
      </c>
      <c r="F18" s="23">
        <f>F107</f>
        <v>1614666</v>
      </c>
      <c r="G18" s="34" t="s">
        <v>17</v>
      </c>
      <c r="H18" s="8">
        <v>223</v>
      </c>
      <c r="I18" s="4" t="str">
        <f t="shared" si="2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2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 thickBot="1">
      <c r="A21" s="8">
        <v>226</v>
      </c>
      <c r="B21" s="23">
        <f t="shared" ref="B21:E21" si="12">B150</f>
        <v>72000</v>
      </c>
      <c r="C21" s="23">
        <f t="shared" si="12"/>
        <v>72000</v>
      </c>
      <c r="D21" s="23">
        <f t="shared" si="12"/>
        <v>72000</v>
      </c>
      <c r="E21" s="23">
        <f t="shared" si="12"/>
        <v>0</v>
      </c>
      <c r="F21" s="23">
        <f>F150</f>
        <v>0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2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180000</v>
      </c>
      <c r="C26" s="18">
        <f t="shared" si="16"/>
        <v>180000</v>
      </c>
      <c r="D26" s="18">
        <f t="shared" si="16"/>
        <v>180000</v>
      </c>
      <c r="E26" s="18">
        <f t="shared" si="16"/>
        <v>30000</v>
      </c>
      <c r="F26" s="18">
        <f>SUM(F27:F34)</f>
        <v>76255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180000</v>
      </c>
      <c r="C31" s="23">
        <f t="shared" si="21"/>
        <v>180000</v>
      </c>
      <c r="D31" s="23">
        <f t="shared" si="21"/>
        <v>180000</v>
      </c>
      <c r="E31" s="23">
        <f t="shared" si="21"/>
        <v>30000</v>
      </c>
      <c r="F31" s="23">
        <f>F225</f>
        <v>76255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3237774</v>
      </c>
      <c r="C36" s="18">
        <f t="shared" si="25"/>
        <v>3237774</v>
      </c>
      <c r="D36" s="18">
        <f t="shared" si="25"/>
        <v>3237774</v>
      </c>
      <c r="E36" s="18">
        <f t="shared" si="25"/>
        <v>3119723</v>
      </c>
      <c r="F36" s="18">
        <f>SUM(F37:F38)</f>
        <v>2430590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2041644</v>
      </c>
      <c r="C37" s="25">
        <f t="shared" si="26"/>
        <v>2041644</v>
      </c>
      <c r="D37" s="25">
        <f t="shared" si="26"/>
        <v>2041644</v>
      </c>
      <c r="E37" s="25">
        <f t="shared" si="26"/>
        <v>2016596</v>
      </c>
      <c r="F37" s="25">
        <f>F40</f>
        <v>1808140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1196130</v>
      </c>
      <c r="C38" s="23">
        <f t="shared" si="27"/>
        <v>1196130</v>
      </c>
      <c r="D38" s="23">
        <f t="shared" si="27"/>
        <v>1196130</v>
      </c>
      <c r="E38" s="23">
        <f t="shared" si="27"/>
        <v>1103127</v>
      </c>
      <c r="F38" s="23">
        <f>F44</f>
        <v>622450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2041644</v>
      </c>
      <c r="C40" s="18">
        <f t="shared" si="28"/>
        <v>2041644</v>
      </c>
      <c r="D40" s="18">
        <f t="shared" si="28"/>
        <v>2041644</v>
      </c>
      <c r="E40" s="18">
        <f t="shared" si="28"/>
        <v>2016596</v>
      </c>
      <c r="F40" s="18">
        <f>SUM(F41:F42)</f>
        <v>1808140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1856040</v>
      </c>
      <c r="C41" s="25">
        <v>1856040</v>
      </c>
      <c r="D41" s="25">
        <v>1856040</v>
      </c>
      <c r="E41" s="25">
        <v>1819812</v>
      </c>
      <c r="F41" s="25">
        <v>1629440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185604</v>
      </c>
      <c r="C42" s="23">
        <v>185604</v>
      </c>
      <c r="D42" s="23">
        <v>185604</v>
      </c>
      <c r="E42" s="23">
        <v>196784</v>
      </c>
      <c r="F42" s="23">
        <v>178700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1196130</v>
      </c>
      <c r="C44" s="18">
        <f t="shared" si="29"/>
        <v>1196130</v>
      </c>
      <c r="D44" s="18">
        <f t="shared" si="29"/>
        <v>1196130</v>
      </c>
      <c r="E44" s="18">
        <f t="shared" si="29"/>
        <v>1103127</v>
      </c>
      <c r="F44" s="18">
        <f>SUM(F45:F75)</f>
        <v>622450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2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57000</v>
      </c>
      <c r="C48" s="23">
        <v>57000</v>
      </c>
      <c r="D48" s="23">
        <v>57000</v>
      </c>
      <c r="E48" s="23">
        <v>57000</v>
      </c>
      <c r="F48" s="23">
        <v>47400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2"/>
        <v>HIDE</v>
      </c>
    </row>
    <row r="52" spans="1:9" ht="22.5" customHeight="1">
      <c r="A52" s="8">
        <v>212010</v>
      </c>
      <c r="B52" s="23">
        <v>21600</v>
      </c>
      <c r="C52" s="23">
        <v>21600</v>
      </c>
      <c r="D52" s="23">
        <v>21600</v>
      </c>
      <c r="E52" s="23">
        <v>19778</v>
      </c>
      <c r="F52" s="23">
        <v>12600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2"/>
        <v>HIDE</v>
      </c>
    </row>
    <row r="55" spans="1:9" ht="22.5" customHeight="1">
      <c r="A55" s="8">
        <v>212013</v>
      </c>
      <c r="B55" s="23">
        <v>7020</v>
      </c>
      <c r="C55" s="23">
        <v>7020</v>
      </c>
      <c r="D55" s="23">
        <v>7020</v>
      </c>
      <c r="E55" s="23">
        <v>12670</v>
      </c>
      <c r="F55" s="23">
        <v>7020</v>
      </c>
      <c r="G55" s="32" t="s">
        <v>46</v>
      </c>
      <c r="H55" s="8">
        <v>212013</v>
      </c>
      <c r="I55" s="4" t="str">
        <f t="shared" si="2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2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44100</v>
      </c>
      <c r="C66" s="23">
        <v>44100</v>
      </c>
      <c r="D66" s="23">
        <v>44100</v>
      </c>
      <c r="E66" s="23">
        <v>31462</v>
      </c>
      <c r="F66" s="23">
        <v>17804</v>
      </c>
      <c r="G66" s="32" t="s">
        <v>57</v>
      </c>
      <c r="H66" s="8">
        <v>212024</v>
      </c>
      <c r="I66" s="4" t="str">
        <f t="shared" si="2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2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654000</v>
      </c>
      <c r="C69" s="23">
        <v>654000</v>
      </c>
      <c r="D69" s="23">
        <v>654000</v>
      </c>
      <c r="E69" s="23">
        <v>641116</v>
      </c>
      <c r="F69" s="23">
        <v>537626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84000</v>
      </c>
      <c r="C73" s="23">
        <v>84000</v>
      </c>
      <c r="D73" s="23">
        <v>84000</v>
      </c>
      <c r="E73" s="23">
        <v>341101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328410</v>
      </c>
      <c r="C74" s="23">
        <v>328410</v>
      </c>
      <c r="D74" s="23">
        <v>328410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129923</v>
      </c>
      <c r="C77" s="18">
        <f t="shared" si="31"/>
        <v>129923</v>
      </c>
      <c r="D77" s="18">
        <f t="shared" si="31"/>
        <v>129923</v>
      </c>
      <c r="E77" s="18">
        <f t="shared" si="31"/>
        <v>127371</v>
      </c>
      <c r="F77" s="18">
        <f>SUM(F78:F83)</f>
        <v>113485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129923</v>
      </c>
      <c r="C83" s="23">
        <v>129923</v>
      </c>
      <c r="D83" s="23">
        <v>129923</v>
      </c>
      <c r="E83" s="23">
        <v>127371</v>
      </c>
      <c r="F83" s="23">
        <v>113485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60000</v>
      </c>
      <c r="C85" s="18">
        <f t="shared" si="32"/>
        <v>60000</v>
      </c>
      <c r="D85" s="18">
        <f t="shared" si="32"/>
        <v>60000</v>
      </c>
      <c r="E85" s="18">
        <f t="shared" si="32"/>
        <v>0</v>
      </c>
      <c r="F85" s="18">
        <f>SUM(F86:F91)</f>
        <v>18492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50000</v>
      </c>
      <c r="C88" s="23">
        <v>50000</v>
      </c>
      <c r="D88" s="23">
        <v>50000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18492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56500</v>
      </c>
      <c r="C93" s="18">
        <f t="shared" si="33"/>
        <v>56500</v>
      </c>
      <c r="D93" s="18">
        <f t="shared" si="33"/>
        <v>56500</v>
      </c>
      <c r="E93" s="18">
        <f t="shared" si="33"/>
        <v>54750</v>
      </c>
      <c r="F93" s="18">
        <f>SUM(F94:F105)</f>
        <v>50542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45000</v>
      </c>
      <c r="F94" s="25">
        <v>36011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5000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1333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1500</v>
      </c>
      <c r="C98" s="23">
        <v>1500</v>
      </c>
      <c r="D98" s="23">
        <v>1500</v>
      </c>
      <c r="E98" s="23">
        <v>1500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5000</v>
      </c>
      <c r="E101" s="23">
        <v>3250</v>
      </c>
      <c r="F101" s="23">
        <v>12795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403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550000</v>
      </c>
      <c r="C107" s="18">
        <f t="shared" si="34"/>
        <v>545000</v>
      </c>
      <c r="D107" s="18">
        <f t="shared" si="34"/>
        <v>540000</v>
      </c>
      <c r="E107" s="18">
        <f t="shared" si="34"/>
        <v>497500</v>
      </c>
      <c r="F107" s="18">
        <f>SUM(F108:F133)</f>
        <v>1614666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hidden="1" customHeight="1">
      <c r="A108" s="8">
        <v>223001</v>
      </c>
      <c r="B108" s="25">
        <v>0</v>
      </c>
      <c r="C108" s="25">
        <v>0</v>
      </c>
      <c r="D108" s="25">
        <v>0</v>
      </c>
      <c r="E108" s="25">
        <v>0</v>
      </c>
      <c r="F108" s="25">
        <v>0</v>
      </c>
      <c r="G108" s="26" t="s">
        <v>91</v>
      </c>
      <c r="H108" s="8">
        <v>223001</v>
      </c>
      <c r="I108" s="4" t="str">
        <f t="shared" si="30"/>
        <v>HIDE</v>
      </c>
    </row>
    <row r="109" spans="1:9" ht="22.5" customHeight="1">
      <c r="A109" s="8">
        <v>223002</v>
      </c>
      <c r="B109" s="23">
        <v>110000</v>
      </c>
      <c r="C109" s="23">
        <v>105000</v>
      </c>
      <c r="D109" s="23">
        <v>100000</v>
      </c>
      <c r="E109" s="23">
        <v>100000</v>
      </c>
      <c r="F109" s="23">
        <v>9654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</v>
      </c>
      <c r="C110" s="23">
        <v>10000</v>
      </c>
      <c r="D110" s="23">
        <v>10000</v>
      </c>
      <c r="E110" s="23">
        <v>10000</v>
      </c>
      <c r="F110" s="23">
        <v>9195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customHeight="1">
      <c r="A112" s="8">
        <v>223005</v>
      </c>
      <c r="B112" s="23">
        <v>360000</v>
      </c>
      <c r="C112" s="23">
        <v>360000</v>
      </c>
      <c r="D112" s="23">
        <v>360000</v>
      </c>
      <c r="E112" s="23">
        <v>360000</v>
      </c>
      <c r="F112" s="23">
        <v>870927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48000</v>
      </c>
      <c r="C115" s="23">
        <v>48000</v>
      </c>
      <c r="D115" s="23">
        <v>48000</v>
      </c>
      <c r="E115" s="23">
        <v>5500</v>
      </c>
      <c r="F115" s="23">
        <v>882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2000</v>
      </c>
      <c r="F118" s="23">
        <v>150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20000</v>
      </c>
      <c r="C119" s="23">
        <v>20000</v>
      </c>
      <c r="D119" s="23">
        <v>20000</v>
      </c>
      <c r="E119" s="23">
        <v>20000</v>
      </c>
      <c r="F119" s="23">
        <v>729363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 thickBo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-5505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si="30"/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72000</v>
      </c>
      <c r="C150" s="18">
        <f t="shared" si="38"/>
        <v>72000</v>
      </c>
      <c r="D150" s="18">
        <f t="shared" si="38"/>
        <v>72000</v>
      </c>
      <c r="E150" s="18">
        <f t="shared" si="38"/>
        <v>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25000</v>
      </c>
      <c r="C152" s="23">
        <v>25000</v>
      </c>
      <c r="D152" s="23">
        <v>25000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12000</v>
      </c>
      <c r="C156" s="23">
        <v>12000</v>
      </c>
      <c r="D156" s="23">
        <v>12000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10000</v>
      </c>
      <c r="C164" s="23">
        <v>10000</v>
      </c>
      <c r="D164" s="23">
        <v>10000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180000</v>
      </c>
      <c r="C225" s="18">
        <f t="shared" si="47"/>
        <v>180000</v>
      </c>
      <c r="D225" s="18">
        <f t="shared" si="47"/>
        <v>180000</v>
      </c>
      <c r="E225" s="18">
        <f t="shared" si="47"/>
        <v>30000</v>
      </c>
      <c r="F225" s="18">
        <f>SUM(F226:F238)</f>
        <v>76255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15000</v>
      </c>
      <c r="C226" s="25">
        <v>15000</v>
      </c>
      <c r="D226" s="25">
        <v>15000</v>
      </c>
      <c r="E226" s="25">
        <v>10000</v>
      </c>
      <c r="F226" s="25">
        <v>18653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45000</v>
      </c>
      <c r="C227" s="23">
        <v>45000</v>
      </c>
      <c r="D227" s="23">
        <v>45000</v>
      </c>
      <c r="E227" s="23">
        <v>10000</v>
      </c>
      <c r="F227" s="23">
        <v>10952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7950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120000</v>
      </c>
      <c r="C233" s="23">
        <v>120000</v>
      </c>
      <c r="D233" s="23">
        <v>120000</v>
      </c>
      <c r="E233" s="23">
        <v>5000</v>
      </c>
      <c r="F233" s="23">
        <v>38700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2020-03-08T06:46:56Z</cp:lastPrinted>
  <dcterms:created xsi:type="dcterms:W3CDTF">2018-12-30T09:54:12Z</dcterms:created>
  <dcterms:modified xsi:type="dcterms:W3CDTF">2020-03-08T06:46:58Z</dcterms:modified>
</cp:coreProperties>
</file>