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37" i="1" s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36" i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C13" i="1"/>
  <c r="C9" i="1" s="1"/>
  <c r="B14" i="1"/>
  <c r="I36" i="1"/>
  <c r="I23" i="1"/>
  <c r="I31" i="1"/>
  <c r="I34" i="1"/>
  <c r="E26" i="1"/>
  <c r="E10" i="1" s="1"/>
  <c r="F26" i="1"/>
  <c r="F10" i="1" s="1"/>
  <c r="F11" i="1" s="1"/>
  <c r="C11" i="1"/>
  <c r="D11" i="1"/>
  <c r="E11" i="1"/>
  <c r="I14" i="1" l="1"/>
  <c r="B13" i="1"/>
  <c r="B26" i="1"/>
  <c r="I33" i="1"/>
  <c r="B9" i="1" l="1"/>
  <c r="I13" i="1"/>
  <c r="B10" i="1"/>
  <c r="I10" i="1" s="1"/>
  <c r="I26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<sst xmlns="http://schemas.openxmlformats.org/spreadsheetml/2006/main" count="245" uniqueCount="216">
  <si>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</si>
  <si>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</si>
  <si>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</si>
  <si>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</si>
  <si>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</si>
  <si>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</si>
  <si>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</si>
  <si>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</si>
  <si>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</si>
  <si>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</si>
  <si>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</si>
  <si>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</si>
  <si>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</si>
  <si>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</si>
  <si>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</si>
  <si>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</si>
  <si>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</si>
  <si>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</si>
  <si>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</si>
  <si>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</si>
  <si>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</si>
  <si>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</si>
  <si>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</si>
  <si>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</si>
  <si>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</si>
  <si>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</si>
  <si>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</si>
  <si>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</si>
  <si>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</si>
  <si>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</si>
  <si>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</si>
  <si>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</si>
  <si>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</si>
  <si>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</si>
  <si>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</si>
  <si>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</si>
  <si>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</si>
  <si>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</si>
  <si>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</si>
  <si>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</si>
  <si>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</si>
  <si>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</si>
  <si>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</si>
  <si>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</si>
  <si>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</si>
  <si>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</si>
  <si>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</si>
  <si>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</si>
  <si>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</si>
  <si>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</si>
  <si>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</si>
  <si>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</si>
  <si>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</si>
  <si>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</si>
  <si>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</si>
  <si>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</si>
  <si>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</si>
  <si>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</si>
  <si>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</si>
  <si>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</si>
  <si>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</si>
  <si>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</si>
  <si>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</si>
  <si>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</si>
  <si>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</si>
  <si>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</si>
  <si>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</si>
  <si>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</si>
  <si>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</si>
  <si>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</si>
  <si>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</si>
  <si>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</si>
  <si>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</si>
  <si>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</si>
  <si>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</si>
  <si>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</si>
  <si>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</si>
  <si>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</si>
  <si>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</si>
  <si>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</si>
  <si>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</si>
  <si>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</si>
  <si>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</si>
  <si>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</si>
  <si>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</si>
  <si>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</si>
  <si>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</si>
  <si>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</si>
  <si>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</si>
  <si>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</si>
  <si>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</si>
  <si>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</si>
  <si>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</si>
  <si>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</si>
  <si>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</si>
  <si>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</si>
  <si>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</si>
  <si>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</si>
  <si>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</si>
  <si>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</si>
  <si>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</si>
  <si>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</si>
  <si>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</si>
  <si>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</si>
  <si>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</si>
  <si>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</si>
  <si>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</si>
  <si>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</si>
  <si>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</si>
  <si>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</si>
  <si>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</si>
  <si>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</si>
  <si>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</si>
  <si>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</si>
  <si>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</si>
  <si>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</si>
  <si>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</si>
  <si>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</si>
  <si>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</si>
  <si>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</si>
  <si>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</si>
  <si>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</si>
  <si>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</si>
  <si>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</si>
  <si>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</si>
  <si>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</si>
  <si>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</si>
  <si>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</si>
  <si>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</si>
  <si>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</si>
  <si>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</si>
  <si>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</si>
  <si>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</si>
  <si>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</si>
  <si>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</si>
  <si>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</si>
  <si>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</si>
  <si>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</si>
  <si>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</si>
  <si>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</si>
  <si>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</si>
  <si>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</si>
  <si>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</si>
  <si>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</si>
  <si>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</si>
  <si>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</si>
  <si>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</si>
  <si>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</si>
  <si>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</si>
  <si>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</si>
  <si>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</si>
  <si>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</si>
  <si>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</si>
  <si>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</si>
  <si>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</si>
  <si>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</si>
  <si>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</si>
  <si>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</si>
  <si>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</si>
  <si>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</si>
  <si>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</si>
  <si>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</si>
  <si>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</si>
  <si>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</si>
  <si>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</si>
  <si>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</si>
  <si>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</si>
  <si>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</si>
  <si>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</si>
  <si>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</si>
  <si>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</si>
  <si>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</si>
  <si>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</si>
  <si>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</si>
  <si>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</si>
  <si>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</si>
  <si>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</si>
  <si>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</si>
  <si>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</si>
  <si>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</si>
  <si>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</si>
  <si>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</si>
  <si>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</si>
  <si>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</si>
  <si>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</si>
  <si>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</si>
  <si>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</si>
  <si>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</si>
  <si>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</si>
  <si>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</si>
  <si>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</si>
  <si>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</si>
  <si>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</si>
  <si>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</si>
  <si>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</si>
  <si>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</si>
  <si>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</si>
  <si>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</si>
  <si>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</si>
  <si>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</si>
  <si>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</si>
  <si>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</si>
  <si>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</si>
  <si>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</si>
  <si>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</si>
  <si>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</si>
  <si>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</si>
  <si>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</si>
  <si>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</si>
  <si>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</si>
  <si>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</si>
  <si>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</si>
  <si>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އޯޕަން ލާރނިންގ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</si>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</sst>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6" sqref="G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8485083</v>
      </c>
      <c r="C9" s="15">
        <f t="shared" si="0"/>
        <v>8445310</v>
      </c>
      <c r="D9" s="15">
        <f t="shared" si="0"/>
        <v>8405567</v>
      </c>
      <c r="E9" s="15">
        <f t="shared" si="0"/>
        <v>6967284</v>
      </c>
      <c r="F9" s="15">
        <f>F13</f>
        <v>7640047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165404</v>
      </c>
      <c r="C10" s="16">
        <f t="shared" si="2"/>
        <v>162608</v>
      </c>
      <c r="D10" s="16">
        <f t="shared" si="2"/>
        <v>159812</v>
      </c>
      <c r="E10" s="16">
        <f t="shared" si="2"/>
        <v>11400</v>
      </c>
      <c r="F10" s="16">
        <f>F26</f>
        <v>7315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8650487</v>
      </c>
      <c r="C11" s="18">
        <f t="shared" si="3"/>
        <v>8607918</v>
      </c>
      <c r="D11" s="18">
        <f t="shared" si="3"/>
        <v>8565379</v>
      </c>
      <c r="E11" s="18">
        <f t="shared" si="3"/>
        <v>6978684</v>
      </c>
      <c r="F11" s="18">
        <f>SUM(F9:F10)</f>
        <v>7647362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8485083</v>
      </c>
      <c r="C13" s="18">
        <f t="shared" si="4"/>
        <v>8445310</v>
      </c>
      <c r="D13" s="18">
        <f t="shared" si="4"/>
        <v>8405567</v>
      </c>
      <c r="E13" s="18">
        <f t="shared" si="4"/>
        <v>6967284</v>
      </c>
      <c r="F13" s="18">
        <f>SUM(F14:F24)</f>
        <v>7640047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5817908</v>
      </c>
      <c r="C14" s="22">
        <f t="shared" si="5"/>
        <v>5817908</v>
      </c>
      <c r="D14" s="22">
        <f t="shared" si="5"/>
        <v>5817908</v>
      </c>
      <c r="E14" s="22">
        <f t="shared" si="5"/>
        <v>6053554</v>
      </c>
      <c r="F14" s="22">
        <f>F36</f>
        <v>5746273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253981</v>
      </c>
      <c r="C15" s="23">
        <f t="shared" si="6"/>
        <v>253981</v>
      </c>
      <c r="D15" s="23">
        <f t="shared" si="6"/>
        <v>253981</v>
      </c>
      <c r="E15" s="23">
        <f t="shared" si="6"/>
        <v>223283</v>
      </c>
      <c r="F15" s="23">
        <f>F77</f>
        <v>240859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395200</v>
      </c>
      <c r="C16" s="23">
        <f t="shared" si="7"/>
        <v>387600</v>
      </c>
      <c r="D16" s="23">
        <f t="shared" si="7"/>
        <v>380000</v>
      </c>
      <c r="E16" s="23">
        <f t="shared" si="7"/>
        <v>348868</v>
      </c>
      <c r="F16" s="23">
        <f>F85</f>
        <v>295659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70600</v>
      </c>
      <c r="C17" s="23">
        <f t="shared" si="8"/>
        <v>70300</v>
      </c>
      <c r="D17" s="23">
        <f t="shared" si="8"/>
        <v>70000</v>
      </c>
      <c r="E17" s="23">
        <f t="shared" si="8"/>
        <v>60514</v>
      </c>
      <c r="F17" s="23">
        <f>F93</f>
        <v>28717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221960</v>
      </c>
      <c r="C18" s="23">
        <f t="shared" si="9"/>
        <v>221730</v>
      </c>
      <c r="D18" s="23">
        <f t="shared" si="9"/>
        <v>221530</v>
      </c>
      <c r="E18" s="23">
        <f t="shared" si="9"/>
        <v>18667</v>
      </c>
      <c r="F18" s="23">
        <f>F107</f>
        <v>1346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1553227</v>
      </c>
      <c r="C20" s="23">
        <f t="shared" si="11"/>
        <v>1523357</v>
      </c>
      <c r="D20" s="23">
        <f t="shared" si="11"/>
        <v>1493487</v>
      </c>
      <c r="E20" s="23">
        <f t="shared" si="11"/>
        <v>249175</v>
      </c>
      <c r="F20" s="23">
        <f>F142</f>
        <v>1309708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172207</v>
      </c>
      <c r="C21" s="23">
        <f t="shared" si="12"/>
        <v>170434</v>
      </c>
      <c r="D21" s="23">
        <f t="shared" si="12"/>
        <v>168661</v>
      </c>
      <c r="E21" s="23">
        <f t="shared" si="12"/>
        <v>13223</v>
      </c>
      <c r="F21" s="23">
        <f>F150</f>
        <v>17485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165404</v>
      </c>
      <c r="C26" s="18">
        <f t="shared" si="16"/>
        <v>162608</v>
      </c>
      <c r="D26" s="18">
        <f t="shared" si="16"/>
        <v>159812</v>
      </c>
      <c r="E26" s="18">
        <f t="shared" si="16"/>
        <v>11400</v>
      </c>
      <c r="F26" s="18">
        <f>SUM(F27:F34)</f>
        <v>7315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165404</v>
      </c>
      <c r="C31" s="23">
        <f t="shared" si="21"/>
        <v>162608</v>
      </c>
      <c r="D31" s="23">
        <f t="shared" si="21"/>
        <v>159812</v>
      </c>
      <c r="E31" s="23">
        <f t="shared" si="21"/>
        <v>11400</v>
      </c>
      <c r="F31" s="23">
        <f>F225</f>
        <v>7315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5817908</v>
      </c>
      <c r="C36" s="18">
        <f t="shared" si="25"/>
        <v>5817908</v>
      </c>
      <c r="D36" s="18">
        <f t="shared" si="25"/>
        <v>5817908</v>
      </c>
      <c r="E36" s="18">
        <f t="shared" si="25"/>
        <v>6053554</v>
      </c>
      <c r="F36" s="18">
        <f>SUM(F37:F38)</f>
        <v>5746273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3991132</v>
      </c>
      <c r="C37" s="25">
        <f t="shared" si="26"/>
        <v>3991132</v>
      </c>
      <c r="D37" s="25">
        <f t="shared" si="26"/>
        <v>3991132</v>
      </c>
      <c r="E37" s="25">
        <f t="shared" si="26"/>
        <v>4129628</v>
      </c>
      <c r="F37" s="25">
        <f>F40</f>
        <v>3845929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1826776</v>
      </c>
      <c r="C38" s="23">
        <f t="shared" si="27"/>
        <v>1826776</v>
      </c>
      <c r="D38" s="23">
        <f t="shared" si="27"/>
        <v>1826776</v>
      </c>
      <c r="E38" s="23">
        <f t="shared" si="27"/>
        <v>1923926</v>
      </c>
      <c r="F38" s="23">
        <f>F44</f>
        <v>1900344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3991132</v>
      </c>
      <c r="C40" s="18">
        <f t="shared" si="28"/>
        <v>3991132</v>
      </c>
      <c r="D40" s="18">
        <f t="shared" si="28"/>
        <v>3991132</v>
      </c>
      <c r="E40" s="18">
        <f t="shared" si="28"/>
        <v>4129628</v>
      </c>
      <c r="F40" s="18">
        <f>SUM(F41:F42)</f>
        <v>3845929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3628296</v>
      </c>
      <c r="C41" s="25">
        <v>3628296</v>
      </c>
      <c r="D41" s="25">
        <v>3628296</v>
      </c>
      <c r="E41" s="25">
        <v>3829542</v>
      </c>
      <c r="F41" s="25">
        <v>3461567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362836</v>
      </c>
      <c r="C42" s="23">
        <v>362836</v>
      </c>
      <c r="D42" s="23">
        <v>362836</v>
      </c>
      <c r="E42" s="23">
        <v>300086</v>
      </c>
      <c r="F42" s="23">
        <v>384362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1826776</v>
      </c>
      <c r="C44" s="18">
        <f t="shared" si="29"/>
        <v>1826776</v>
      </c>
      <c r="D44" s="18">
        <f t="shared" si="29"/>
        <v>1826776</v>
      </c>
      <c r="E44" s="18">
        <f t="shared" si="29"/>
        <v>1923926</v>
      </c>
      <c r="F44" s="18">
        <f>SUM(F45:F75)</f>
        <v>1900344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81000</v>
      </c>
      <c r="F48" s="23">
        <v>89760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9920</v>
      </c>
      <c r="C57" s="23">
        <v>9920</v>
      </c>
      <c r="D57" s="23">
        <v>9920</v>
      </c>
      <c r="E57" s="23">
        <v>25737</v>
      </c>
      <c r="F57" s="23">
        <v>26418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12420</v>
      </c>
      <c r="F61" s="23">
        <v>2240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20670</v>
      </c>
      <c r="C63" s="23">
        <v>20670</v>
      </c>
      <c r="D63" s="23">
        <v>20670</v>
      </c>
      <c r="E63" s="23">
        <v>14713</v>
      </c>
      <c r="F63" s="23">
        <v>16773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24000</v>
      </c>
      <c r="C64" s="23">
        <v>24000</v>
      </c>
      <c r="D64" s="23">
        <v>24000</v>
      </c>
      <c r="E64" s="23">
        <v>24000</v>
      </c>
      <c r="F64" s="23">
        <v>24000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18000</v>
      </c>
      <c r="C66" s="23">
        <v>18000</v>
      </c>
      <c r="D66" s="23">
        <v>18000</v>
      </c>
      <c r="E66" s="23">
        <v>12991</v>
      </c>
      <c r="F66" s="23">
        <v>18000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1554986</v>
      </c>
      <c r="C69" s="23">
        <v>1554986</v>
      </c>
      <c r="D69" s="23">
        <v>1554986</v>
      </c>
      <c r="E69" s="23">
        <v>1370229</v>
      </c>
      <c r="F69" s="23">
        <v>1483153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243019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139817</v>
      </c>
      <c r="F75" s="23">
        <v>240000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253981</v>
      </c>
      <c r="C77" s="18">
        <f t="shared" si="31"/>
        <v>253981</v>
      </c>
      <c r="D77" s="18">
        <f t="shared" si="31"/>
        <v>253981</v>
      </c>
      <c r="E77" s="18">
        <f t="shared" si="31"/>
        <v>223283</v>
      </c>
      <c r="F77" s="18">
        <f>SUM(F78:F83)</f>
        <v>240859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253981</v>
      </c>
      <c r="C83" s="23">
        <v>253981</v>
      </c>
      <c r="D83" s="23">
        <v>253981</v>
      </c>
      <c r="E83" s="23">
        <v>223283</v>
      </c>
      <c r="F83" s="23">
        <v>240859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395200</v>
      </c>
      <c r="C85" s="18">
        <f t="shared" si="32"/>
        <v>387600</v>
      </c>
      <c r="D85" s="18">
        <f t="shared" si="32"/>
        <v>380000</v>
      </c>
      <c r="E85" s="18">
        <f t="shared" si="32"/>
        <v>348868</v>
      </c>
      <c r="F85" s="18">
        <f>SUM(F86:F91)</f>
        <v>295659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395200</v>
      </c>
      <c r="C88" s="23">
        <v>387600</v>
      </c>
      <c r="D88" s="23">
        <v>380000</v>
      </c>
      <c r="E88" s="23">
        <v>348868</v>
      </c>
      <c r="F88" s="23">
        <v>295659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70600</v>
      </c>
      <c r="C93" s="18">
        <f t="shared" si="33"/>
        <v>70300</v>
      </c>
      <c r="D93" s="18">
        <f t="shared" si="33"/>
        <v>70000</v>
      </c>
      <c r="E93" s="18">
        <f t="shared" si="33"/>
        <v>60514</v>
      </c>
      <c r="F93" s="18">
        <f>SUM(F94:F105)</f>
        <v>28717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45217</v>
      </c>
      <c r="F94" s="25">
        <v>23480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1780</v>
      </c>
      <c r="F95" s="23">
        <v>900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2080</v>
      </c>
      <c r="C96" s="23">
        <v>2040</v>
      </c>
      <c r="D96" s="23">
        <v>2000</v>
      </c>
      <c r="E96" s="23">
        <v>600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1040</v>
      </c>
      <c r="C98" s="23">
        <v>1020</v>
      </c>
      <c r="D98" s="23">
        <v>1000</v>
      </c>
      <c r="E98" s="23">
        <v>7340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111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12480</v>
      </c>
      <c r="C101" s="23">
        <v>12240</v>
      </c>
      <c r="D101" s="23">
        <v>12000</v>
      </c>
      <c r="E101" s="23">
        <v>5577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2226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221960</v>
      </c>
      <c r="C107" s="18">
        <f t="shared" si="34"/>
        <v>221730</v>
      </c>
      <c r="D107" s="18">
        <f t="shared" si="34"/>
        <v>221530</v>
      </c>
      <c r="E107" s="18">
        <f t="shared" si="34"/>
        <v>18667</v>
      </c>
      <c r="F107" s="18">
        <f>SUM(F108:F133)</f>
        <v>1346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1560</v>
      </c>
      <c r="C108" s="25">
        <v>1530</v>
      </c>
      <c r="D108" s="25">
        <v>1530</v>
      </c>
      <c r="E108" s="25">
        <v>6308</v>
      </c>
      <c r="F108" s="25">
        <v>448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9840</v>
      </c>
      <c r="F110" s="23">
        <v>156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10400</v>
      </c>
      <c r="C119" s="23">
        <v>10200</v>
      </c>
      <c r="D119" s="23">
        <v>10000</v>
      </c>
      <c r="E119" s="23">
        <v>2072</v>
      </c>
      <c r="F119" s="23">
        <v>742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447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1553227</v>
      </c>
      <c r="C142" s="18">
        <f t="shared" si="37"/>
        <v>1523357</v>
      </c>
      <c r="D142" s="18">
        <f t="shared" si="37"/>
        <v>1493487</v>
      </c>
      <c r="E142" s="18">
        <f t="shared" si="37"/>
        <v>249175</v>
      </c>
      <c r="F142" s="18">
        <f>SUM(F143:F148)</f>
        <v>1309708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0</v>
      </c>
      <c r="F143" s="25">
        <v>94787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64644</v>
      </c>
      <c r="C144" s="23">
        <v>63401</v>
      </c>
      <c r="D144" s="23">
        <v>62158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36400</v>
      </c>
      <c r="C145" s="23">
        <v>35700</v>
      </c>
      <c r="D145" s="23">
        <v>35000</v>
      </c>
      <c r="E145" s="23">
        <v>0</v>
      </c>
      <c r="F145" s="23">
        <v>4053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46800</v>
      </c>
      <c r="C146" s="23">
        <v>45900</v>
      </c>
      <c r="D146" s="23">
        <v>45000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1347415</v>
      </c>
      <c r="C147" s="23">
        <v>1321503</v>
      </c>
      <c r="D147" s="23">
        <v>1295591</v>
      </c>
      <c r="E147" s="23">
        <v>249175</v>
      </c>
      <c r="F147" s="23">
        <v>1210868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10400</v>
      </c>
      <c r="C148" s="23">
        <v>10200</v>
      </c>
      <c r="D148" s="23">
        <v>10000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172207</v>
      </c>
      <c r="C150" s="18">
        <f t="shared" si="38"/>
        <v>170434</v>
      </c>
      <c r="D150" s="18">
        <f t="shared" si="38"/>
        <v>168661</v>
      </c>
      <c r="E150" s="18">
        <f t="shared" si="38"/>
        <v>13223</v>
      </c>
      <c r="F150" s="18">
        <f>SUM(F151:F168)</f>
        <v>17485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4460</v>
      </c>
      <c r="F152" s="23">
        <v>17485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15600</v>
      </c>
      <c r="C156" s="23">
        <v>15300</v>
      </c>
      <c r="D156" s="23">
        <v>15000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31200</v>
      </c>
      <c r="C159" s="23">
        <v>30600</v>
      </c>
      <c r="D159" s="23">
        <v>30000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30000</v>
      </c>
      <c r="C160" s="23">
        <v>30000</v>
      </c>
      <c r="D160" s="23">
        <v>30000</v>
      </c>
      <c r="E160" s="23">
        <v>8763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4680</v>
      </c>
      <c r="C163" s="23">
        <v>4590</v>
      </c>
      <c r="D163" s="23">
        <v>4500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40727</v>
      </c>
      <c r="C164" s="23">
        <v>39944</v>
      </c>
      <c r="D164" s="23">
        <v>39161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165404</v>
      </c>
      <c r="C225" s="18">
        <f t="shared" si="47"/>
        <v>162608</v>
      </c>
      <c r="D225" s="18">
        <f t="shared" si="47"/>
        <v>159812</v>
      </c>
      <c r="E225" s="18">
        <f t="shared" si="47"/>
        <v>11400</v>
      </c>
      <c r="F225" s="18">
        <f>SUM(F226:F238)</f>
        <v>7315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20020</v>
      </c>
      <c r="C226" s="25">
        <v>19635</v>
      </c>
      <c r="D226" s="25">
        <v>19250</v>
      </c>
      <c r="E226" s="25">
        <v>11400</v>
      </c>
      <c r="F226" s="25">
        <v>7315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43744</v>
      </c>
      <c r="C227" s="23">
        <v>42903</v>
      </c>
      <c r="D227" s="23">
        <v>42062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2600</v>
      </c>
      <c r="C229" s="23">
        <v>2550</v>
      </c>
      <c r="D229" s="23">
        <v>2500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78000</v>
      </c>
      <c r="C230" s="23">
        <v>76500</v>
      </c>
      <c r="D230" s="23">
        <v>75000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2020-03-04T05:59:12Z</cp:lastPrinted>
  <dcterms:created xsi:type="dcterms:W3CDTF">2018-12-30T09:54:12Z</dcterms:created>
  <dcterms:modified xsi:type="dcterms:W3CDTF">2020-03-04T05:59:15Z</dcterms:modified>
</cp:coreProperties>
</file>