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F26" i="1"/>
  <c r="F10" i="1" s="1"/>
  <c r="F11" i="1" s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<sst xmlns="http://schemas.openxmlformats.org/spreadsheetml/2006/main" count="245" uniqueCount="216">
  <si>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</si>
  <si>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</si>
  <si>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</si>
  <si>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</si>
  <si>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</si>
  <si>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</si>
  <si>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</si>
  <si>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</si>
  <si>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</si>
  <si>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</si>
  <si>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</si>
  <si>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</si>
  <si>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</si>
  <si>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</si>
  <si>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</si>
  <si>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</si>
  <si>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</si>
  <si>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</si>
  <si>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</si>
  <si>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</si>
  <si>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</si>
  <si>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</si>
  <si>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</si>
  <si>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</si>
  <si>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</si>
  <si>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</si>
  <si>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</si>
  <si>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</si>
  <si>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</si>
  <si>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</si>
  <si>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</si>
  <si>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</si>
  <si>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</si>
  <si>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</si>
  <si>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</si>
  <si>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</si>
  <si>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</si>
  <si>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</si>
  <si>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</si>
  <si>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</si>
  <si>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</si>
  <si>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</si>
  <si>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</si>
  <si>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</si>
  <si>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</si>
  <si>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</si>
  <si>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</si>
  <si>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</si>
  <si>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</si>
  <si>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</si>
  <si>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</si>
  <si>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</si>
  <si>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</si>
  <si>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</si>
  <si>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</si>
  <si>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</si>
  <si>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</si>
  <si>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</si>
  <si>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</si>
  <si>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</si>
  <si>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</si>
  <si>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</si>
  <si>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</si>
  <si>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</si>
  <si>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</si>
  <si>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</si>
  <si>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</si>
  <si>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</si>
  <si>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</si>
  <si>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</si>
  <si>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</si>
  <si>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</si>
  <si>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</si>
  <si>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</si>
  <si>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</si>
  <si>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</si>
  <si>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</si>
  <si>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</si>
  <si>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</si>
  <si>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</si>
  <si>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</si>
  <si>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</si>
  <si>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</si>
  <si>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</si>
  <si>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</si>
  <si>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</si>
  <si>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</si>
  <si>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</si>
  <si>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</si>
  <si>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</si>
  <si>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</si>
  <si>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</si>
  <si>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</si>
  <si>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</si>
  <si>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</si>
  <si>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</si>
  <si>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</si>
  <si>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</si>
  <si>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</si>
  <si>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</si>
  <si>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</si>
  <si>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</si>
  <si>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</si>
  <si>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</si>
  <si>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</si>
  <si>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</si>
  <si>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</si>
  <si>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</si>
  <si>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</si>
  <si>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</si>
  <si>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</si>
  <si>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</si>
  <si>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</si>
  <si>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</si>
  <si>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</si>
  <si>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</si>
  <si>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</si>
  <si>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</si>
  <si>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</si>
  <si>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</si>
  <si>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</si>
  <si>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</si>
  <si>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</si>
  <si>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</si>
  <si>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</si>
  <si>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</si>
  <si>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</si>
  <si>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</si>
  <si>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</si>
  <si>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</si>
  <si>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</si>
  <si>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</si>
  <si>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</si>
  <si>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</si>
  <si>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</si>
  <si>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</si>
  <si>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</si>
  <si>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</si>
  <si>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</si>
  <si>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</si>
  <si>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</si>
  <si>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</si>
  <si>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</si>
  <si>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</si>
  <si>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</si>
  <si>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</si>
  <si>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</si>
  <si>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</si>
  <si>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</si>
  <si>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</si>
  <si>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</si>
  <si>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</si>
  <si>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</si>
  <si>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</si>
  <si>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</si>
  <si>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</si>
  <si>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</si>
  <si>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</si>
  <si>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</si>
  <si>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</si>
  <si>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</si>
  <si>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</si>
  <si>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</si>
  <si>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</si>
  <si>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</si>
  <si>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</si>
  <si>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</si>
  <si>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</si>
  <si>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</si>
  <si>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</si>
  <si>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</si>
  <si>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</si>
  <si>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</si>
  <si>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</si>
  <si>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</si>
  <si>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</si>
  <si>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</si>
  <si>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</si>
  <si>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</si>
  <si>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</si>
  <si>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</si>
  <si>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</si>
  <si>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</si>
  <si>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</si>
  <si>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</si>
  <si>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</si>
  <si>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</si>
  <si>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</si>
  <si>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</si>
  <si>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</si>
  <si>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</si>
  <si>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</si>
  <si>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</si>
  <si>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</si>
  <si>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</si>
  <si>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</si>
  <si>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</si>
  <si>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</si>
  <si>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</si>
  <si>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</si>
  <si>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</si>
  <si>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</si>
  <si>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</si>
  <si>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</si>
  <si>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</si>
  <si>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</si>
  <si>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</si>
  <si>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</si>
  <si>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</si>
  <si>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</si>
  <si>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</si>
  <si>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</si>
  <si>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އެނަރޖީ އޮތޯރިޓީ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</si>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</sst>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1230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2662860</v>
      </c>
      <c r="C9" s="15">
        <f t="shared" si="0"/>
        <v>2647880</v>
      </c>
      <c r="D9" s="15">
        <f t="shared" si="0"/>
        <v>2625044</v>
      </c>
      <c r="E9" s="15">
        <f t="shared" si="0"/>
        <v>1840457</v>
      </c>
      <c r="F9" s="15">
        <f>F13</f>
        <v>1774636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60000</v>
      </c>
      <c r="C10" s="16">
        <f t="shared" si="2"/>
        <v>60000</v>
      </c>
      <c r="D10" s="16">
        <f t="shared" si="2"/>
        <v>60000</v>
      </c>
      <c r="E10" s="16">
        <f t="shared" si="2"/>
        <v>0</v>
      </c>
      <c r="F10" s="16">
        <f>F26</f>
        <v>49884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2722860</v>
      </c>
      <c r="C11" s="18">
        <f t="shared" si="3"/>
        <v>2707880</v>
      </c>
      <c r="D11" s="18">
        <f t="shared" si="3"/>
        <v>2685044</v>
      </c>
      <c r="E11" s="18">
        <f t="shared" si="3"/>
        <v>1840457</v>
      </c>
      <c r="F11" s="18">
        <f>SUM(F9:F10)</f>
        <v>1824520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2662860</v>
      </c>
      <c r="C13" s="18">
        <f t="shared" si="4"/>
        <v>2647880</v>
      </c>
      <c r="D13" s="18">
        <f t="shared" si="4"/>
        <v>2625044</v>
      </c>
      <c r="E13" s="18">
        <f t="shared" si="4"/>
        <v>1840457</v>
      </c>
      <c r="F13" s="18">
        <f>SUM(F14:F24)</f>
        <v>1774636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2331298</v>
      </c>
      <c r="C14" s="22">
        <f t="shared" si="5"/>
        <v>2331298</v>
      </c>
      <c r="D14" s="22">
        <f t="shared" si="5"/>
        <v>2331298</v>
      </c>
      <c r="E14" s="22">
        <f t="shared" si="5"/>
        <v>1540120</v>
      </c>
      <c r="F14" s="22">
        <f>F36</f>
        <v>1538780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77066</v>
      </c>
      <c r="C15" s="23">
        <f t="shared" si="6"/>
        <v>77066</v>
      </c>
      <c r="D15" s="23">
        <f t="shared" si="6"/>
        <v>77066</v>
      </c>
      <c r="E15" s="23">
        <f t="shared" si="6"/>
        <v>48739</v>
      </c>
      <c r="F15" s="23">
        <f>F77</f>
        <v>54001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95663</v>
      </c>
      <c r="C16" s="23">
        <f t="shared" si="7"/>
        <v>89405</v>
      </c>
      <c r="D16" s="23">
        <f t="shared" si="7"/>
        <v>74504</v>
      </c>
      <c r="E16" s="23">
        <f t="shared" si="7"/>
        <v>10000</v>
      </c>
      <c r="F16" s="23">
        <f>F85</f>
        <v>3902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89204</v>
      </c>
      <c r="C17" s="23">
        <f t="shared" si="8"/>
        <v>83369</v>
      </c>
      <c r="D17" s="23">
        <f t="shared" si="8"/>
        <v>69474</v>
      </c>
      <c r="E17" s="23">
        <f t="shared" si="8"/>
        <v>195217</v>
      </c>
      <c r="F17" s="23">
        <f>F93</f>
        <v>13547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34205</v>
      </c>
      <c r="C18" s="23">
        <f t="shared" si="9"/>
        <v>33636</v>
      </c>
      <c r="D18" s="23">
        <f t="shared" si="9"/>
        <v>41780</v>
      </c>
      <c r="E18" s="23">
        <f t="shared" si="9"/>
        <v>34381</v>
      </c>
      <c r="F18" s="23">
        <f>F107</f>
        <v>79832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83480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35424</v>
      </c>
      <c r="C21" s="23">
        <f t="shared" si="12"/>
        <v>33106</v>
      </c>
      <c r="D21" s="23">
        <f t="shared" si="12"/>
        <v>30922</v>
      </c>
      <c r="E21" s="23">
        <f t="shared" si="12"/>
        <v>12000</v>
      </c>
      <c r="F21" s="23">
        <f>F150</f>
        <v>1094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60000</v>
      </c>
      <c r="C26" s="18">
        <f t="shared" si="16"/>
        <v>60000</v>
      </c>
      <c r="D26" s="18">
        <f t="shared" si="16"/>
        <v>60000</v>
      </c>
      <c r="E26" s="18">
        <f t="shared" si="16"/>
        <v>0</v>
      </c>
      <c r="F26" s="18">
        <f>SUM(F27:F34)</f>
        <v>49884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60000</v>
      </c>
      <c r="C31" s="23">
        <f t="shared" si="21"/>
        <v>60000</v>
      </c>
      <c r="D31" s="23">
        <f t="shared" si="21"/>
        <v>60000</v>
      </c>
      <c r="E31" s="23">
        <f t="shared" si="21"/>
        <v>0</v>
      </c>
      <c r="F31" s="23">
        <f>F225</f>
        <v>49884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2331298</v>
      </c>
      <c r="C36" s="18">
        <f t="shared" si="25"/>
        <v>2331298</v>
      </c>
      <c r="D36" s="18">
        <f t="shared" si="25"/>
        <v>2331298</v>
      </c>
      <c r="E36" s="18">
        <f t="shared" si="25"/>
        <v>1540120</v>
      </c>
      <c r="F36" s="18">
        <f>SUM(F37:F38)</f>
        <v>1538780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1100940</v>
      </c>
      <c r="C37" s="25">
        <f t="shared" si="26"/>
        <v>1100940</v>
      </c>
      <c r="D37" s="25">
        <f t="shared" si="26"/>
        <v>1100940</v>
      </c>
      <c r="E37" s="25">
        <f t="shared" si="26"/>
        <v>954946</v>
      </c>
      <c r="F37" s="25">
        <f>F40</f>
        <v>947769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1230358</v>
      </c>
      <c r="C38" s="23">
        <f t="shared" si="27"/>
        <v>1230358</v>
      </c>
      <c r="D38" s="23">
        <f t="shared" si="27"/>
        <v>1230358</v>
      </c>
      <c r="E38" s="23">
        <f t="shared" si="27"/>
        <v>585174</v>
      </c>
      <c r="F38" s="23">
        <f>F44</f>
        <v>591011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1100940</v>
      </c>
      <c r="C40" s="18">
        <f t="shared" si="28"/>
        <v>1100940</v>
      </c>
      <c r="D40" s="18">
        <f t="shared" si="28"/>
        <v>1100940</v>
      </c>
      <c r="E40" s="18">
        <f t="shared" si="28"/>
        <v>954946</v>
      </c>
      <c r="F40" s="18">
        <f>SUM(F41:F42)</f>
        <v>947769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 thickBot="1">
      <c r="A41" s="8">
        <v>211001</v>
      </c>
      <c r="B41" s="25">
        <v>1100940</v>
      </c>
      <c r="C41" s="25">
        <v>1100940</v>
      </c>
      <c r="D41" s="25">
        <v>1100940</v>
      </c>
      <c r="E41" s="25">
        <v>954946</v>
      </c>
      <c r="F41" s="25">
        <v>947769</v>
      </c>
      <c r="G41" s="35" t="s">
        <v>34</v>
      </c>
      <c r="H41" s="8">
        <v>211001</v>
      </c>
      <c r="I41" s="4" t="str">
        <f t="shared" si="1"/>
        <v>SHOW</v>
      </c>
    </row>
    <row r="42" spans="1:9" ht="22.5" hidden="1" customHeight="1">
      <c r="A42" s="8">
        <v>211002</v>
      </c>
      <c r="B42" s="23">
        <v>0</v>
      </c>
      <c r="C42" s="23">
        <v>0</v>
      </c>
      <c r="D42" s="23">
        <v>0</v>
      </c>
      <c r="E42" s="23">
        <v>0</v>
      </c>
      <c r="F42" s="23">
        <v>0</v>
      </c>
      <c r="G42" s="17" t="s">
        <v>35</v>
      </c>
      <c r="H42" s="8">
        <v>211002</v>
      </c>
      <c r="I42" s="4" t="str">
        <f t="shared" si="1"/>
        <v>HIDE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1230358</v>
      </c>
      <c r="C44" s="18">
        <f t="shared" si="29"/>
        <v>1230358</v>
      </c>
      <c r="D44" s="18">
        <f t="shared" si="29"/>
        <v>1230358</v>
      </c>
      <c r="E44" s="18">
        <f t="shared" si="29"/>
        <v>585174</v>
      </c>
      <c r="F44" s="18">
        <f>SUM(F45:F75)</f>
        <v>591011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27000</v>
      </c>
      <c r="F48" s="23">
        <v>33000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108000</v>
      </c>
      <c r="C53" s="23">
        <v>108000</v>
      </c>
      <c r="D53" s="23">
        <v>108000</v>
      </c>
      <c r="E53" s="23">
        <v>0</v>
      </c>
      <c r="F53" s="23">
        <v>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385329</v>
      </c>
      <c r="C65" s="23">
        <v>385329</v>
      </c>
      <c r="D65" s="23">
        <v>385329</v>
      </c>
      <c r="E65" s="23">
        <v>243180</v>
      </c>
      <c r="F65" s="23">
        <v>261950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28800</v>
      </c>
      <c r="C66" s="23">
        <v>28800</v>
      </c>
      <c r="D66" s="23">
        <v>28800</v>
      </c>
      <c r="E66" s="23">
        <v>17445</v>
      </c>
      <c r="F66" s="23">
        <v>21960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4462</v>
      </c>
      <c r="F67" s="23">
        <v>4850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342000</v>
      </c>
      <c r="C69" s="23">
        <v>342000</v>
      </c>
      <c r="D69" s="23">
        <v>342000</v>
      </c>
      <c r="E69" s="23">
        <v>215000</v>
      </c>
      <c r="F69" s="23">
        <v>269251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132000</v>
      </c>
      <c r="C73" s="23">
        <v>132000</v>
      </c>
      <c r="D73" s="23">
        <v>132000</v>
      </c>
      <c r="E73" s="23">
        <v>67286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186229</v>
      </c>
      <c r="C74" s="23">
        <v>186229</v>
      </c>
      <c r="D74" s="23">
        <v>186229</v>
      </c>
      <c r="E74" s="23">
        <v>10801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77066</v>
      </c>
      <c r="C77" s="18">
        <f t="shared" si="31"/>
        <v>77066</v>
      </c>
      <c r="D77" s="18">
        <f t="shared" si="31"/>
        <v>77066</v>
      </c>
      <c r="E77" s="18">
        <f t="shared" si="31"/>
        <v>48739</v>
      </c>
      <c r="F77" s="18">
        <f>SUM(F78:F83)</f>
        <v>54001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77066</v>
      </c>
      <c r="C83" s="23">
        <v>77066</v>
      </c>
      <c r="D83" s="23">
        <v>77066</v>
      </c>
      <c r="E83" s="23">
        <v>48739</v>
      </c>
      <c r="F83" s="23">
        <v>54001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95663</v>
      </c>
      <c r="C85" s="18">
        <f t="shared" si="32"/>
        <v>89405</v>
      </c>
      <c r="D85" s="18">
        <f t="shared" si="32"/>
        <v>74504</v>
      </c>
      <c r="E85" s="18">
        <f t="shared" si="32"/>
        <v>10000</v>
      </c>
      <c r="F85" s="18">
        <f>SUM(F86:F91)</f>
        <v>3902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20544</v>
      </c>
      <c r="C86" s="25">
        <v>19200</v>
      </c>
      <c r="D86" s="25">
        <v>16000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51360</v>
      </c>
      <c r="C88" s="23">
        <v>48000</v>
      </c>
      <c r="D88" s="23">
        <v>40000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23759</v>
      </c>
      <c r="C89" s="23">
        <v>22205</v>
      </c>
      <c r="D89" s="23">
        <v>18504</v>
      </c>
      <c r="E89" s="23">
        <v>10000</v>
      </c>
      <c r="F89" s="23">
        <v>3902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89204</v>
      </c>
      <c r="C93" s="18">
        <f t="shared" si="33"/>
        <v>83369</v>
      </c>
      <c r="D93" s="18">
        <f t="shared" si="33"/>
        <v>69474</v>
      </c>
      <c r="E93" s="18">
        <f t="shared" si="33"/>
        <v>195217</v>
      </c>
      <c r="F93" s="18">
        <f>SUM(F94:F105)</f>
        <v>13547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23759</v>
      </c>
      <c r="C94" s="25">
        <v>22205</v>
      </c>
      <c r="D94" s="25">
        <v>18504</v>
      </c>
      <c r="E94" s="25">
        <v>20000</v>
      </c>
      <c r="F94" s="25">
        <v>13361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56226</v>
      </c>
      <c r="C95" s="23">
        <v>52548</v>
      </c>
      <c r="D95" s="23">
        <v>43790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186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9219</v>
      </c>
      <c r="C101" s="23">
        <v>8616</v>
      </c>
      <c r="D101" s="23">
        <v>7180</v>
      </c>
      <c r="E101" s="23">
        <v>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175217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34205</v>
      </c>
      <c r="C107" s="18">
        <f t="shared" si="34"/>
        <v>33636</v>
      </c>
      <c r="D107" s="18">
        <f t="shared" si="34"/>
        <v>41780</v>
      </c>
      <c r="E107" s="18">
        <f t="shared" si="34"/>
        <v>34381</v>
      </c>
      <c r="F107" s="18">
        <f>SUM(F108:F133)</f>
        <v>79832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0</v>
      </c>
      <c r="G108" s="26" t="s">
        <v>91</v>
      </c>
      <c r="H108" s="8">
        <v>223001</v>
      </c>
      <c r="I108" s="4" t="str">
        <f t="shared" si="30"/>
        <v>HIDE</v>
      </c>
    </row>
    <row r="109" spans="1:9" ht="22.5" customHeight="1">
      <c r="A109" s="8">
        <v>223002</v>
      </c>
      <c r="B109" s="23">
        <v>0</v>
      </c>
      <c r="C109" s="23">
        <v>0</v>
      </c>
      <c r="D109" s="23">
        <v>0</v>
      </c>
      <c r="E109" s="23">
        <v>106</v>
      </c>
      <c r="F109" s="23">
        <v>20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8705</v>
      </c>
      <c r="C110" s="23">
        <v>8136</v>
      </c>
      <c r="D110" s="23">
        <v>6780</v>
      </c>
      <c r="E110" s="23">
        <v>5000</v>
      </c>
      <c r="F110" s="23">
        <v>4791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25500</v>
      </c>
      <c r="C111" s="23">
        <v>25500</v>
      </c>
      <c r="D111" s="23">
        <v>35000</v>
      </c>
      <c r="E111" s="23">
        <v>29275</v>
      </c>
      <c r="F111" s="23">
        <v>24096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50000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925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83480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 thickBo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83480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35424</v>
      </c>
      <c r="C150" s="18">
        <f t="shared" si="38"/>
        <v>33106</v>
      </c>
      <c r="D150" s="18">
        <f t="shared" si="38"/>
        <v>30922</v>
      </c>
      <c r="E150" s="18">
        <f t="shared" si="38"/>
        <v>12000</v>
      </c>
      <c r="F150" s="18">
        <f>SUM(F151:F168)</f>
        <v>1094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10700</v>
      </c>
      <c r="C159" s="23">
        <v>10000</v>
      </c>
      <c r="D159" s="23">
        <v>10000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10700</v>
      </c>
      <c r="C160" s="23">
        <v>10000</v>
      </c>
      <c r="D160" s="23">
        <v>10000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14024</v>
      </c>
      <c r="C164" s="23">
        <v>13106</v>
      </c>
      <c r="D164" s="23">
        <v>10922</v>
      </c>
      <c r="E164" s="23">
        <v>12000</v>
      </c>
      <c r="F164" s="23">
        <v>1094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60000</v>
      </c>
      <c r="C225" s="18">
        <f t="shared" si="47"/>
        <v>60000</v>
      </c>
      <c r="D225" s="18">
        <f t="shared" si="47"/>
        <v>60000</v>
      </c>
      <c r="E225" s="18">
        <f t="shared" si="47"/>
        <v>0</v>
      </c>
      <c r="F225" s="18">
        <f>SUM(F226:F238)</f>
        <v>49884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18743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</v>
      </c>
      <c r="C233" s="23">
        <v>10000</v>
      </c>
      <c r="D233" s="23">
        <v>10000</v>
      </c>
      <c r="E233" s="23">
        <v>0</v>
      </c>
      <c r="F233" s="23">
        <v>31141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2020-03-04T06:10:48Z</cp:lastPrinted>
  <dcterms:created xsi:type="dcterms:W3CDTF">2018-12-30T09:54:12Z</dcterms:created>
  <dcterms:modified xsi:type="dcterms:W3CDTF">2020-03-04T06:10:51Z</dcterms:modified>
</cp:coreProperties>
</file>