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34" i="1" l="1"/>
  <c r="B33" i="1"/>
  <c r="I245" i="1"/>
  <c r="I176" i="1"/>
  <c r="I225" i="1"/>
  <c r="B36" i="1"/>
  <c r="I37" i="1"/>
  <c r="I23" i="1"/>
  <c r="I31" i="1"/>
  <c r="I254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<sst xmlns="http://schemas.openxmlformats.org/spreadsheetml/2006/main" count="245" uniqueCount="216">
  <si>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</si>
  <si>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</si>
  <si>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</si>
  <si>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</si>
  <si>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</si>
  <si>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</si>
  <si>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</si>
  <si>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</si>
  <si>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</si>
  <si>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</si>
  <si>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</si>
  <si>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</si>
  <si>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</si>
  <si>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</si>
  <si>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</si>
  <si>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</si>
  <si>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</si>
  <si>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</si>
  <si>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</si>
  <si>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</si>
  <si>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</si>
  <si>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</si>
  <si>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</si>
  <si>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</si>
  <si>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</si>
  <si>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</si>
  <si>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</si>
  <si>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</si>
  <si>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</si>
  <si>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</si>
  <si>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</si>
  <si>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</si>
  <si>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</si>
  <si>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</si>
  <si>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</si>
  <si>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</si>
  <si>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</si>
  <si>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</si>
  <si>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</si>
  <si>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</si>
  <si>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</si>
  <si>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</si>
  <si>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</si>
  <si>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</si>
  <si>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</si>
  <si>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</si>
  <si>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</si>
  <si>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</si>
  <si>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</si>
  <si>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</si>
  <si>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</si>
  <si>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</si>
  <si>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</si>
  <si>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</si>
  <si>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</si>
  <si>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</si>
  <si>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</si>
  <si>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</si>
  <si>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</si>
  <si>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</si>
  <si>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</si>
  <si>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</si>
  <si>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</si>
  <si>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</si>
  <si>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</si>
  <si>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</si>
  <si>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</si>
  <si>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</si>
  <si>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</si>
  <si>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</si>
  <si>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</si>
  <si>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</si>
  <si>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</si>
  <si>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</si>
  <si>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</si>
  <si>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</si>
  <si>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</si>
  <si>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</si>
  <si>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</si>
  <si>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</si>
  <si>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</si>
  <si>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</si>
  <si>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</si>
  <si>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</si>
  <si>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</si>
  <si>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</si>
  <si>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</si>
  <si>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</si>
  <si>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</si>
  <si>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</si>
  <si>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</si>
  <si>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</si>
  <si>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</si>
  <si>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</si>
  <si>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</si>
  <si>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</si>
  <si>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</si>
  <si>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</si>
  <si>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</si>
  <si>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</si>
  <si>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</si>
  <si>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</si>
  <si>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</si>
  <si>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</si>
  <si>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</si>
  <si>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</si>
  <si>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</si>
  <si>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</si>
  <si>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</si>
  <si>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</si>
  <si>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</si>
  <si>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</si>
  <si>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</si>
  <si>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</si>
  <si>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</si>
  <si>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</si>
  <si>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</si>
  <si>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</si>
  <si>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</si>
  <si>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</si>
  <si>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</si>
  <si>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</si>
  <si>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</si>
  <si>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</si>
  <si>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</si>
  <si>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</si>
  <si>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</si>
  <si>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</si>
  <si>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</si>
  <si>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</si>
  <si>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</si>
  <si>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</si>
  <si>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</si>
  <si>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</si>
  <si>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</si>
  <si>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</si>
  <si>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</si>
  <si>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</si>
  <si>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</si>
  <si>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</si>
  <si>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</si>
  <si>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</si>
  <si>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</si>
  <si>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</si>
  <si>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</si>
  <si>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</si>
  <si>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</si>
  <si>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</si>
  <si>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</si>
  <si>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</si>
  <si>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</si>
  <si>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</si>
  <si>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</si>
  <si>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</si>
  <si>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</si>
  <si>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</si>
  <si>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</si>
  <si>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</si>
  <si>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</si>
  <si>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</si>
  <si>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</si>
  <si>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</si>
  <si>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</si>
  <si>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</si>
  <si>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</si>
  <si>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</si>
  <si>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</si>
  <si>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</si>
  <si>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</si>
  <si>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</si>
  <si>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</si>
  <si>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</si>
  <si>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</si>
  <si>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</si>
  <si>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</si>
  <si>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</si>
  <si>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</si>
  <si>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</si>
  <si>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</si>
  <si>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</si>
  <si>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</si>
  <si>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</si>
  <si>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</si>
  <si>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</si>
  <si>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</si>
  <si>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</si>
  <si>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</si>
  <si>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</si>
  <si>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</si>
  <si>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</si>
  <si>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</si>
  <si>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</si>
  <si>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</si>
  <si>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</si>
  <si>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</si>
  <si>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</si>
  <si>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</si>
  <si>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</si>
  <si>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</si>
  <si>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</si>
  <si>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</si>
  <si>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</si>
  <si>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</si>
  <si>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</si>
  <si>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</si>
  <si>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</si>
  <si>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</si>
  <si>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</si>
  <si>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</si>
  <si>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</si>
  <si>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</si>
  <si>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</si>
  <si>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ދެކުނުބުރީ ގައްދޫ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</si>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</sst>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1470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3632221</v>
      </c>
      <c r="C9" s="15">
        <f t="shared" si="0"/>
        <v>3582221</v>
      </c>
      <c r="D9" s="15">
        <f t="shared" si="0"/>
        <v>3582221</v>
      </c>
      <c r="E9" s="15">
        <f t="shared" si="0"/>
        <v>3499683</v>
      </c>
      <c r="F9" s="15">
        <f>F13</f>
        <v>3380387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3782221</v>
      </c>
      <c r="C11" s="18">
        <f t="shared" si="3"/>
        <v>3732221</v>
      </c>
      <c r="D11" s="18">
        <f t="shared" si="3"/>
        <v>3732221</v>
      </c>
      <c r="E11" s="18">
        <f t="shared" si="3"/>
        <v>3499683</v>
      </c>
      <c r="F11" s="18">
        <f>SUM(F9:F10)</f>
        <v>3380387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3632221</v>
      </c>
      <c r="C13" s="18">
        <f t="shared" si="4"/>
        <v>3582221</v>
      </c>
      <c r="D13" s="18">
        <f t="shared" si="4"/>
        <v>3582221</v>
      </c>
      <c r="E13" s="18">
        <f t="shared" si="4"/>
        <v>3499683</v>
      </c>
      <c r="F13" s="18">
        <f>SUM(F14:F24)</f>
        <v>3380387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1969236</v>
      </c>
      <c r="C14" s="22">
        <f t="shared" si="5"/>
        <v>1969236</v>
      </c>
      <c r="D14" s="22">
        <f t="shared" si="5"/>
        <v>1969236</v>
      </c>
      <c r="E14" s="22">
        <f t="shared" si="5"/>
        <v>2011019</v>
      </c>
      <c r="F14" s="22">
        <f>F36</f>
        <v>1944610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90985</v>
      </c>
      <c r="C15" s="23">
        <f t="shared" si="6"/>
        <v>90985</v>
      </c>
      <c r="D15" s="23">
        <f t="shared" si="6"/>
        <v>90985</v>
      </c>
      <c r="E15" s="23">
        <f t="shared" si="6"/>
        <v>86187</v>
      </c>
      <c r="F15" s="23">
        <f>F77</f>
        <v>88679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18000</v>
      </c>
      <c r="C16" s="23">
        <f t="shared" si="7"/>
        <v>18000</v>
      </c>
      <c r="D16" s="23">
        <f t="shared" si="7"/>
        <v>18000</v>
      </c>
      <c r="E16" s="23">
        <f t="shared" si="7"/>
        <v>10000</v>
      </c>
      <c r="F16" s="23">
        <f>F85</f>
        <v>25000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53000</v>
      </c>
      <c r="C17" s="23">
        <f t="shared" si="8"/>
        <v>53000</v>
      </c>
      <c r="D17" s="23">
        <f t="shared" si="8"/>
        <v>53000</v>
      </c>
      <c r="E17" s="23">
        <f t="shared" si="8"/>
        <v>36822</v>
      </c>
      <c r="F17" s="23">
        <f>F93</f>
        <v>50500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921000</v>
      </c>
      <c r="C18" s="23">
        <f t="shared" si="9"/>
        <v>921000</v>
      </c>
      <c r="D18" s="23">
        <f t="shared" si="9"/>
        <v>921000</v>
      </c>
      <c r="E18" s="23">
        <f t="shared" si="9"/>
        <v>925655</v>
      </c>
      <c r="F18" s="23">
        <f>F107</f>
        <v>841598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100000</v>
      </c>
      <c r="C21" s="23">
        <f t="shared" si="12"/>
        <v>100000</v>
      </c>
      <c r="D21" s="23">
        <f t="shared" si="12"/>
        <v>100000</v>
      </c>
      <c r="E21" s="23">
        <f t="shared" si="12"/>
        <v>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480000</v>
      </c>
      <c r="C23" s="23">
        <f t="shared" si="14"/>
        <v>430000</v>
      </c>
      <c r="D23" s="23">
        <f t="shared" si="14"/>
        <v>430000</v>
      </c>
      <c r="E23" s="23">
        <f t="shared" si="14"/>
        <v>430000</v>
      </c>
      <c r="F23" s="23">
        <f>F176</f>
        <v>430000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1969236</v>
      </c>
      <c r="C36" s="18">
        <f t="shared" si="25"/>
        <v>1969236</v>
      </c>
      <c r="D36" s="18">
        <f t="shared" si="25"/>
        <v>1969236</v>
      </c>
      <c r="E36" s="18">
        <f t="shared" si="25"/>
        <v>2011019</v>
      </c>
      <c r="F36" s="18">
        <f>SUM(F37:F38)</f>
        <v>1944610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1429756</v>
      </c>
      <c r="C37" s="25">
        <f t="shared" si="26"/>
        <v>1429756</v>
      </c>
      <c r="D37" s="25">
        <f t="shared" si="26"/>
        <v>1429756</v>
      </c>
      <c r="E37" s="25">
        <f t="shared" si="26"/>
        <v>1469247</v>
      </c>
      <c r="F37" s="25">
        <f>F40</f>
        <v>1485162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539480</v>
      </c>
      <c r="C38" s="23">
        <f t="shared" si="27"/>
        <v>539480</v>
      </c>
      <c r="D38" s="23">
        <f t="shared" si="27"/>
        <v>539480</v>
      </c>
      <c r="E38" s="23">
        <f t="shared" si="27"/>
        <v>541772</v>
      </c>
      <c r="F38" s="23">
        <f>F44</f>
        <v>459448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1429756</v>
      </c>
      <c r="C40" s="18">
        <f t="shared" si="28"/>
        <v>1429756</v>
      </c>
      <c r="D40" s="18">
        <f t="shared" si="28"/>
        <v>1429756</v>
      </c>
      <c r="E40" s="18">
        <f t="shared" si="28"/>
        <v>1469247</v>
      </c>
      <c r="F40" s="18">
        <f>SUM(F41:F42)</f>
        <v>1485162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1299780</v>
      </c>
      <c r="C41" s="25">
        <v>1299780</v>
      </c>
      <c r="D41" s="25">
        <v>1299780</v>
      </c>
      <c r="E41" s="25">
        <v>1254030</v>
      </c>
      <c r="F41" s="25">
        <v>1299780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129976</v>
      </c>
      <c r="C42" s="23">
        <v>129976</v>
      </c>
      <c r="D42" s="23">
        <v>129976</v>
      </c>
      <c r="E42" s="23">
        <v>215217</v>
      </c>
      <c r="F42" s="23">
        <v>185382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539480</v>
      </c>
      <c r="C44" s="18">
        <f t="shared" si="29"/>
        <v>539480</v>
      </c>
      <c r="D44" s="18">
        <f t="shared" si="29"/>
        <v>539480</v>
      </c>
      <c r="E44" s="18">
        <f t="shared" si="29"/>
        <v>541772</v>
      </c>
      <c r="F44" s="18">
        <f>SUM(F45:F75)</f>
        <v>459448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51000</v>
      </c>
      <c r="C48" s="23">
        <v>51000</v>
      </c>
      <c r="D48" s="23">
        <v>51000</v>
      </c>
      <c r="E48" s="23">
        <v>51000</v>
      </c>
      <c r="F48" s="23">
        <v>51000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138000</v>
      </c>
      <c r="C56" s="23">
        <v>138000</v>
      </c>
      <c r="D56" s="23">
        <v>138000</v>
      </c>
      <c r="E56" s="23">
        <v>126050</v>
      </c>
      <c r="F56" s="23">
        <v>138000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14880</v>
      </c>
      <c r="C61" s="23">
        <v>14880</v>
      </c>
      <c r="D61" s="23">
        <v>14880</v>
      </c>
      <c r="E61" s="23">
        <v>14160</v>
      </c>
      <c r="F61" s="23">
        <v>14640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17600</v>
      </c>
      <c r="C66" s="23">
        <v>17600</v>
      </c>
      <c r="D66" s="23">
        <v>17600</v>
      </c>
      <c r="E66" s="23">
        <v>24400</v>
      </c>
      <c r="F66" s="23">
        <v>24350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0</v>
      </c>
      <c r="C67" s="23">
        <v>0</v>
      </c>
      <c r="D67" s="23">
        <v>0</v>
      </c>
      <c r="E67" s="23">
        <v>8512</v>
      </c>
      <c r="F67" s="23">
        <v>9525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222000</v>
      </c>
      <c r="C69" s="23">
        <v>222000</v>
      </c>
      <c r="D69" s="23">
        <v>222000</v>
      </c>
      <c r="E69" s="23">
        <v>221650</v>
      </c>
      <c r="F69" s="23">
        <v>221933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96000</v>
      </c>
      <c r="C73" s="23">
        <v>96000</v>
      </c>
      <c r="D73" s="23">
        <v>96000</v>
      </c>
      <c r="E73" s="23">
        <v>96000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90985</v>
      </c>
      <c r="C77" s="18">
        <f t="shared" si="31"/>
        <v>90985</v>
      </c>
      <c r="D77" s="18">
        <f t="shared" si="31"/>
        <v>90985</v>
      </c>
      <c r="E77" s="18">
        <f t="shared" si="31"/>
        <v>86187</v>
      </c>
      <c r="F77" s="18">
        <f>SUM(F78:F83)</f>
        <v>88679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90985</v>
      </c>
      <c r="C83" s="23">
        <v>90985</v>
      </c>
      <c r="D83" s="23">
        <v>90985</v>
      </c>
      <c r="E83" s="23">
        <v>86187</v>
      </c>
      <c r="F83" s="23">
        <v>88679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18000</v>
      </c>
      <c r="C85" s="18">
        <f t="shared" si="32"/>
        <v>18000</v>
      </c>
      <c r="D85" s="18">
        <f t="shared" si="32"/>
        <v>18000</v>
      </c>
      <c r="E85" s="18">
        <f t="shared" si="32"/>
        <v>10000</v>
      </c>
      <c r="F85" s="18">
        <f>SUM(F86:F91)</f>
        <v>25000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8000</v>
      </c>
      <c r="C88" s="23">
        <v>8000</v>
      </c>
      <c r="D88" s="23">
        <v>8000</v>
      </c>
      <c r="E88" s="23">
        <v>0</v>
      </c>
      <c r="F88" s="23">
        <v>15000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53000</v>
      </c>
      <c r="C93" s="18">
        <f t="shared" si="33"/>
        <v>53000</v>
      </c>
      <c r="D93" s="18">
        <f t="shared" si="33"/>
        <v>53000</v>
      </c>
      <c r="E93" s="18">
        <f t="shared" si="33"/>
        <v>36822</v>
      </c>
      <c r="F93" s="18">
        <f>SUM(F94:F105)</f>
        <v>50500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20000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5826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</v>
      </c>
      <c r="C96" s="23">
        <v>5000</v>
      </c>
      <c r="D96" s="23">
        <v>5000</v>
      </c>
      <c r="E96" s="23">
        <v>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8000</v>
      </c>
      <c r="C98" s="23">
        <v>8000</v>
      </c>
      <c r="D98" s="23">
        <v>8000</v>
      </c>
      <c r="E98" s="23">
        <v>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3000</v>
      </c>
      <c r="C99" s="23">
        <v>3000</v>
      </c>
      <c r="D99" s="23">
        <v>3000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5000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10996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921000</v>
      </c>
      <c r="C107" s="18">
        <f t="shared" si="34"/>
        <v>921000</v>
      </c>
      <c r="D107" s="18">
        <f t="shared" si="34"/>
        <v>921000</v>
      </c>
      <c r="E107" s="18">
        <f t="shared" si="34"/>
        <v>925655</v>
      </c>
      <c r="F107" s="18">
        <f>SUM(F108:F133)</f>
        <v>841598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48500</v>
      </c>
      <c r="C108" s="25">
        <v>48500</v>
      </c>
      <c r="D108" s="25">
        <v>48500</v>
      </c>
      <c r="E108" s="25">
        <v>49898</v>
      </c>
      <c r="F108" s="25">
        <v>40000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700000</v>
      </c>
      <c r="C109" s="23">
        <v>700000</v>
      </c>
      <c r="D109" s="23">
        <v>700000</v>
      </c>
      <c r="E109" s="23">
        <v>698257</v>
      </c>
      <c r="F109" s="23">
        <v>624098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140000</v>
      </c>
      <c r="C114" s="23">
        <v>140000</v>
      </c>
      <c r="D114" s="23">
        <v>140000</v>
      </c>
      <c r="E114" s="23">
        <v>140000</v>
      </c>
      <c r="F114" s="23">
        <v>140000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2500</v>
      </c>
      <c r="C118" s="23">
        <v>2500</v>
      </c>
      <c r="D118" s="23">
        <v>2500</v>
      </c>
      <c r="E118" s="23">
        <v>2500</v>
      </c>
      <c r="F118" s="23">
        <v>2500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10000</v>
      </c>
      <c r="C121" s="23">
        <v>10000</v>
      </c>
      <c r="D121" s="23">
        <v>10000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100000</v>
      </c>
      <c r="C150" s="18">
        <f t="shared" si="38"/>
        <v>100000</v>
      </c>
      <c r="D150" s="18">
        <f t="shared" si="38"/>
        <v>100000</v>
      </c>
      <c r="E150" s="18">
        <f t="shared" si="38"/>
        <v>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100000</v>
      </c>
      <c r="C152" s="23">
        <v>100000</v>
      </c>
      <c r="D152" s="23">
        <v>100000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480000</v>
      </c>
      <c r="C176" s="18">
        <f t="shared" si="40"/>
        <v>430000</v>
      </c>
      <c r="D176" s="18">
        <f t="shared" si="40"/>
        <v>430000</v>
      </c>
      <c r="E176" s="18">
        <f t="shared" si="40"/>
        <v>430000</v>
      </c>
      <c r="F176" s="18">
        <f>SUM(F177:F196)</f>
        <v>430000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450000</v>
      </c>
      <c r="C186" s="23">
        <v>400000</v>
      </c>
      <c r="D186" s="23">
        <v>400000</v>
      </c>
      <c r="E186" s="23">
        <v>400000</v>
      </c>
      <c r="F186" s="23">
        <v>400000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2020-03-08T06:07:17Z</cp:lastPrinted>
  <dcterms:created xsi:type="dcterms:W3CDTF">2018-12-30T09:54:12Z</dcterms:created>
  <dcterms:modified xsi:type="dcterms:W3CDTF">2020-03-08T06:07:19Z</dcterms:modified>
</cp:coreProperties>
</file>