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3" i="1" l="1"/>
  <c r="I254" i="1"/>
  <c r="B36" i="1"/>
  <c r="I37" i="1"/>
  <c r="I31" i="1"/>
  <c r="B33" i="1"/>
  <c r="I245" i="1"/>
  <c r="C13" i="1"/>
  <c r="C9" i="1" s="1"/>
  <c r="C11" i="1" s="1"/>
  <c r="I34" i="1"/>
  <c r="I176" i="1"/>
  <c r="I225" i="1"/>
  <c r="F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<sst xmlns="http://schemas.openxmlformats.org/spreadsheetml/2006/main" count="245" uniqueCount="216">
  <si>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</si>
  <si>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</si>
  <si>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</si>
  <si>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</si>
  <si>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</si>
  <si>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</si>
  <si>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</si>
  <si>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</si>
  <si>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</si>
  <si>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</si>
  <si>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</si>
  <si>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</si>
  <si>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</si>
  <si>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</si>
  <si>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</si>
  <si>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</si>
  <si>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</si>
  <si>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</si>
  <si>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</si>
  <si>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</si>
  <si>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</si>
  <si>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</si>
  <si>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</si>
  <si>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</si>
  <si>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</si>
  <si>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</si>
  <si>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</si>
  <si>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</si>
  <si>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</si>
  <si>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</si>
  <si>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</si>
  <si>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</si>
  <si>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</si>
  <si>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</si>
  <si>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</si>
  <si>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</si>
  <si>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</si>
  <si>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</si>
  <si>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</si>
  <si>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</si>
  <si>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</si>
  <si>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</si>
  <si>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</si>
  <si>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</si>
  <si>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</si>
  <si>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</si>
  <si>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</si>
  <si>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</si>
  <si>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</si>
  <si>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</si>
  <si>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</si>
  <si>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</si>
  <si>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</si>
  <si>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</si>
  <si>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</si>
  <si>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</si>
  <si>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</si>
  <si>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</si>
  <si>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</si>
  <si>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</si>
  <si>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</si>
  <si>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</si>
  <si>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</si>
  <si>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</si>
  <si>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</si>
  <si>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</si>
  <si>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</si>
  <si>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</si>
  <si>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</si>
  <si>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</si>
  <si>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</si>
  <si>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</si>
  <si>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</si>
  <si>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</si>
  <si>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</si>
  <si>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</si>
  <si>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</si>
  <si>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</si>
  <si>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</si>
  <si>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</si>
  <si>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</si>
  <si>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</si>
  <si>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</si>
  <si>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</si>
  <si>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</si>
  <si>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</si>
  <si>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</si>
  <si>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</si>
  <si>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</si>
  <si>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</si>
  <si>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</si>
  <si>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</si>
  <si>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</si>
  <si>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</si>
  <si>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</si>
  <si>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</si>
  <si>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</si>
  <si>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</si>
  <si>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</si>
  <si>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</si>
  <si>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</si>
  <si>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</si>
  <si>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</si>
  <si>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</si>
  <si>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</si>
  <si>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</si>
  <si>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</si>
  <si>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</si>
  <si>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</si>
  <si>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</si>
  <si>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</si>
  <si>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</si>
  <si>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</si>
  <si>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</si>
  <si>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</si>
  <si>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</si>
  <si>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</si>
  <si>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</si>
  <si>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</si>
  <si>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</si>
  <si>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</si>
  <si>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</si>
  <si>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</si>
  <si>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</si>
  <si>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</si>
  <si>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</si>
  <si>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</si>
  <si>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</si>
  <si>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</si>
  <si>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</si>
  <si>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</si>
  <si>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</si>
  <si>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</si>
  <si>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</si>
  <si>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</si>
  <si>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</si>
  <si>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</si>
  <si>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</si>
  <si>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</si>
  <si>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</si>
  <si>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</si>
  <si>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</si>
  <si>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</si>
  <si>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</si>
  <si>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</si>
  <si>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</si>
  <si>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</si>
  <si>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</si>
  <si>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</si>
  <si>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</si>
  <si>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</si>
  <si>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</si>
  <si>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</si>
  <si>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</si>
  <si>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</si>
  <si>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</si>
  <si>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</si>
  <si>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</si>
  <si>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</si>
  <si>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</si>
  <si>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</si>
  <si>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</si>
  <si>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</si>
  <si>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</si>
  <si>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</si>
  <si>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</si>
  <si>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</si>
  <si>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</si>
  <si>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</si>
  <si>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</si>
  <si>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</si>
  <si>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</si>
  <si>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</si>
  <si>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</si>
  <si>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</si>
  <si>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</si>
  <si>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</si>
  <si>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</si>
  <si>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</si>
  <si>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</si>
  <si>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</si>
  <si>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</si>
  <si>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</si>
  <si>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</si>
  <si>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</si>
  <si>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</si>
  <si>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</si>
  <si>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</si>
  <si>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</si>
  <si>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</si>
  <si>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</si>
  <si>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</si>
  <si>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</si>
  <si>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</si>
  <si>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</si>
  <si>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</si>
  <si>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</si>
  <si>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</si>
  <si>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</si>
  <si>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</si>
  <si>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</si>
  <si>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</si>
  <si>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</si>
  <si>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</si>
  <si>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</si>
  <si>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</si>
  <si>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</si>
  <si>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</si>
  <si>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</si>
  <si>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</si>
  <si>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</si>
  <si>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</si>
  <si>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ފެކަލްޓީ އޮފް އިސްލާމިކް ސްޓަޑީޒް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</si>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</sst>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1484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15863198</v>
      </c>
      <c r="C9" s="15">
        <f t="shared" si="0"/>
        <v>15812847</v>
      </c>
      <c r="D9" s="15">
        <f t="shared" si="0"/>
        <v>15762497</v>
      </c>
      <c r="E9" s="15">
        <f t="shared" si="0"/>
        <v>13672193</v>
      </c>
      <c r="F9" s="15">
        <f>F13</f>
        <v>8611288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248060</v>
      </c>
      <c r="C10" s="16">
        <f t="shared" si="2"/>
        <v>243290</v>
      </c>
      <c r="D10" s="16">
        <f t="shared" si="2"/>
        <v>238520</v>
      </c>
      <c r="E10" s="16">
        <f t="shared" si="2"/>
        <v>65250</v>
      </c>
      <c r="F10" s="16">
        <f>F26</f>
        <v>14469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16111258</v>
      </c>
      <c r="C11" s="18">
        <f t="shared" si="3"/>
        <v>16056137</v>
      </c>
      <c r="D11" s="18">
        <f t="shared" si="3"/>
        <v>16001017</v>
      </c>
      <c r="E11" s="18">
        <f t="shared" si="3"/>
        <v>13737443</v>
      </c>
      <c r="F11" s="18">
        <f>SUM(F9:F10)</f>
        <v>8625757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15863198</v>
      </c>
      <c r="C13" s="18">
        <f t="shared" si="4"/>
        <v>15812847</v>
      </c>
      <c r="D13" s="18">
        <f t="shared" si="4"/>
        <v>15762497</v>
      </c>
      <c r="E13" s="18">
        <f t="shared" si="4"/>
        <v>13672193</v>
      </c>
      <c r="F13" s="18">
        <f>SUM(F14:F24)</f>
        <v>8611288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11755620</v>
      </c>
      <c r="C14" s="22">
        <f t="shared" si="5"/>
        <v>11755620</v>
      </c>
      <c r="D14" s="22">
        <f t="shared" si="5"/>
        <v>11755620</v>
      </c>
      <c r="E14" s="22">
        <f t="shared" si="5"/>
        <v>11608095</v>
      </c>
      <c r="F14" s="22">
        <f>F36</f>
        <v>6061647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539340</v>
      </c>
      <c r="C15" s="23">
        <f t="shared" si="6"/>
        <v>539340</v>
      </c>
      <c r="D15" s="23">
        <f t="shared" si="6"/>
        <v>539340</v>
      </c>
      <c r="E15" s="23">
        <f t="shared" si="6"/>
        <v>411522</v>
      </c>
      <c r="F15" s="23">
        <f>F77</f>
        <v>275519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348400</v>
      </c>
      <c r="C16" s="23">
        <f t="shared" si="7"/>
        <v>341700</v>
      </c>
      <c r="D16" s="23">
        <f t="shared" si="7"/>
        <v>335000</v>
      </c>
      <c r="E16" s="23">
        <f t="shared" si="7"/>
        <v>409619</v>
      </c>
      <c r="F16" s="23">
        <f>F85</f>
        <v>157035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202880</v>
      </c>
      <c r="C17" s="23">
        <f t="shared" si="8"/>
        <v>199940</v>
      </c>
      <c r="D17" s="23">
        <f t="shared" si="8"/>
        <v>197000</v>
      </c>
      <c r="E17" s="23">
        <f t="shared" si="8"/>
        <v>87245</v>
      </c>
      <c r="F17" s="23">
        <f>F93</f>
        <v>91474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1132672</v>
      </c>
      <c r="C18" s="23">
        <f t="shared" si="9"/>
        <v>1127236</v>
      </c>
      <c r="D18" s="23">
        <f t="shared" si="9"/>
        <v>1121800</v>
      </c>
      <c r="E18" s="23">
        <f t="shared" si="9"/>
        <v>698429</v>
      </c>
      <c r="F18" s="23">
        <f>F107</f>
        <v>144652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1376686</v>
      </c>
      <c r="C20" s="23">
        <f t="shared" si="11"/>
        <v>1350211</v>
      </c>
      <c r="D20" s="23">
        <f t="shared" si="11"/>
        <v>1323737</v>
      </c>
      <c r="E20" s="23">
        <f t="shared" si="11"/>
        <v>446683</v>
      </c>
      <c r="F20" s="23">
        <f>F142</f>
        <v>1880961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507600</v>
      </c>
      <c r="C21" s="23">
        <f t="shared" si="12"/>
        <v>498800</v>
      </c>
      <c r="D21" s="23">
        <f t="shared" si="12"/>
        <v>490000</v>
      </c>
      <c r="E21" s="23">
        <f t="shared" si="12"/>
        <v>10600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248060</v>
      </c>
      <c r="C26" s="18">
        <f t="shared" si="16"/>
        <v>243290</v>
      </c>
      <c r="D26" s="18">
        <f t="shared" si="16"/>
        <v>238520</v>
      </c>
      <c r="E26" s="18">
        <f t="shared" si="16"/>
        <v>65250</v>
      </c>
      <c r="F26" s="18">
        <f>SUM(F27:F34)</f>
        <v>14469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248060</v>
      </c>
      <c r="C31" s="23">
        <f t="shared" si="21"/>
        <v>243290</v>
      </c>
      <c r="D31" s="23">
        <f t="shared" si="21"/>
        <v>238520</v>
      </c>
      <c r="E31" s="23">
        <f t="shared" si="21"/>
        <v>65250</v>
      </c>
      <c r="F31" s="23">
        <f>F225</f>
        <v>14469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11755620</v>
      </c>
      <c r="C36" s="18">
        <f t="shared" si="25"/>
        <v>11755620</v>
      </c>
      <c r="D36" s="18">
        <f t="shared" si="25"/>
        <v>11755620</v>
      </c>
      <c r="E36" s="18">
        <f t="shared" si="25"/>
        <v>11608095</v>
      </c>
      <c r="F36" s="18">
        <f>SUM(F37:F38)</f>
        <v>6061647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7916786</v>
      </c>
      <c r="C37" s="25">
        <f t="shared" si="26"/>
        <v>7916786</v>
      </c>
      <c r="D37" s="25">
        <f t="shared" si="26"/>
        <v>7916786</v>
      </c>
      <c r="E37" s="25">
        <f t="shared" si="26"/>
        <v>7981401</v>
      </c>
      <c r="F37" s="25">
        <f>F40</f>
        <v>4089858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3838834</v>
      </c>
      <c r="C38" s="23">
        <f t="shared" si="27"/>
        <v>3838834</v>
      </c>
      <c r="D38" s="23">
        <f t="shared" si="27"/>
        <v>3838834</v>
      </c>
      <c r="E38" s="23">
        <f t="shared" si="27"/>
        <v>3626694</v>
      </c>
      <c r="F38" s="23">
        <f>F44</f>
        <v>1971789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7916786</v>
      </c>
      <c r="C40" s="18">
        <f t="shared" si="28"/>
        <v>7916786</v>
      </c>
      <c r="D40" s="18">
        <f t="shared" si="28"/>
        <v>7916786</v>
      </c>
      <c r="E40" s="18">
        <f t="shared" si="28"/>
        <v>7981401</v>
      </c>
      <c r="F40" s="18">
        <f>SUM(F41:F42)</f>
        <v>4089858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7704864</v>
      </c>
      <c r="C41" s="25">
        <v>7704864</v>
      </c>
      <c r="D41" s="25">
        <v>7704864</v>
      </c>
      <c r="E41" s="25">
        <v>7705631</v>
      </c>
      <c r="F41" s="25">
        <v>3855393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211922</v>
      </c>
      <c r="C42" s="23">
        <v>211922</v>
      </c>
      <c r="D42" s="23">
        <v>211922</v>
      </c>
      <c r="E42" s="23">
        <v>275770</v>
      </c>
      <c r="F42" s="23">
        <v>234465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3838834</v>
      </c>
      <c r="C44" s="18">
        <f t="shared" si="29"/>
        <v>3838834</v>
      </c>
      <c r="D44" s="18">
        <f t="shared" si="29"/>
        <v>3838834</v>
      </c>
      <c r="E44" s="18">
        <f t="shared" si="29"/>
        <v>3626694</v>
      </c>
      <c r="F44" s="18">
        <f>SUM(F45:F75)</f>
        <v>1971789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177000</v>
      </c>
      <c r="C48" s="23">
        <v>177000</v>
      </c>
      <c r="D48" s="23">
        <v>177000</v>
      </c>
      <c r="E48" s="23">
        <v>172440</v>
      </c>
      <c r="F48" s="23">
        <v>93800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108000</v>
      </c>
      <c r="C52" s="23">
        <v>108000</v>
      </c>
      <c r="D52" s="23">
        <v>108000</v>
      </c>
      <c r="E52" s="23">
        <v>97200</v>
      </c>
      <c r="F52" s="23">
        <v>21600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6864</v>
      </c>
      <c r="C55" s="23">
        <v>6864</v>
      </c>
      <c r="D55" s="23">
        <v>6864</v>
      </c>
      <c r="E55" s="23">
        <v>2652</v>
      </c>
      <c r="F55" s="23">
        <v>0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31232</v>
      </c>
      <c r="C57" s="23">
        <v>31232</v>
      </c>
      <c r="D57" s="23">
        <v>31232</v>
      </c>
      <c r="E57" s="23">
        <v>14191</v>
      </c>
      <c r="F57" s="23">
        <v>1844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720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20800</v>
      </c>
      <c r="C63" s="23">
        <v>20800</v>
      </c>
      <c r="D63" s="23">
        <v>20800</v>
      </c>
      <c r="E63" s="23">
        <v>5773</v>
      </c>
      <c r="F63" s="23">
        <v>0</v>
      </c>
      <c r="G63" s="3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72000</v>
      </c>
      <c r="C64" s="23">
        <v>72000</v>
      </c>
      <c r="D64" s="23">
        <v>72000</v>
      </c>
      <c r="E64" s="23">
        <v>108200</v>
      </c>
      <c r="F64" s="23">
        <v>75400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8700</v>
      </c>
      <c r="C66" s="23">
        <v>8700</v>
      </c>
      <c r="D66" s="23">
        <v>8700</v>
      </c>
      <c r="E66" s="23">
        <v>10950</v>
      </c>
      <c r="F66" s="23">
        <v>8862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3294238</v>
      </c>
      <c r="C69" s="23">
        <v>3294238</v>
      </c>
      <c r="D69" s="23">
        <v>3294238</v>
      </c>
      <c r="E69" s="23">
        <v>2893869</v>
      </c>
      <c r="F69" s="23">
        <v>1649563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133219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120000</v>
      </c>
      <c r="C75" s="23">
        <v>120000</v>
      </c>
      <c r="D75" s="23">
        <v>120000</v>
      </c>
      <c r="E75" s="23">
        <v>188200</v>
      </c>
      <c r="F75" s="23">
        <v>120000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539340</v>
      </c>
      <c r="C77" s="18">
        <f t="shared" si="31"/>
        <v>539340</v>
      </c>
      <c r="D77" s="18">
        <f t="shared" si="31"/>
        <v>539340</v>
      </c>
      <c r="E77" s="18">
        <f t="shared" si="31"/>
        <v>411522</v>
      </c>
      <c r="F77" s="18">
        <f>SUM(F78:F83)</f>
        <v>275519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539340</v>
      </c>
      <c r="C83" s="23">
        <v>539340</v>
      </c>
      <c r="D83" s="23">
        <v>539340</v>
      </c>
      <c r="E83" s="23">
        <v>411522</v>
      </c>
      <c r="F83" s="23">
        <v>275519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348400</v>
      </c>
      <c r="C85" s="18">
        <f t="shared" si="32"/>
        <v>341700</v>
      </c>
      <c r="D85" s="18">
        <f t="shared" si="32"/>
        <v>335000</v>
      </c>
      <c r="E85" s="18">
        <f t="shared" si="32"/>
        <v>409619</v>
      </c>
      <c r="F85" s="18">
        <f>SUM(F86:F91)</f>
        <v>157035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312000</v>
      </c>
      <c r="C88" s="23">
        <v>306000</v>
      </c>
      <c r="D88" s="23">
        <v>300000</v>
      </c>
      <c r="E88" s="23">
        <v>407396</v>
      </c>
      <c r="F88" s="23">
        <v>157035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36400</v>
      </c>
      <c r="C89" s="23">
        <v>35700</v>
      </c>
      <c r="D89" s="23">
        <v>35000</v>
      </c>
      <c r="E89" s="23">
        <v>2223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202880</v>
      </c>
      <c r="C93" s="18">
        <f t="shared" si="33"/>
        <v>199940</v>
      </c>
      <c r="D93" s="18">
        <f t="shared" si="33"/>
        <v>197000</v>
      </c>
      <c r="E93" s="18">
        <f t="shared" si="33"/>
        <v>87245</v>
      </c>
      <c r="F93" s="18">
        <f>SUM(F94:F105)</f>
        <v>91474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88400</v>
      </c>
      <c r="C94" s="25">
        <v>86700</v>
      </c>
      <c r="D94" s="25">
        <v>85000</v>
      </c>
      <c r="E94" s="25">
        <v>39845</v>
      </c>
      <c r="F94" s="25">
        <v>51234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36400</v>
      </c>
      <c r="C95" s="23">
        <v>35700</v>
      </c>
      <c r="D95" s="23">
        <v>35000</v>
      </c>
      <c r="E95" s="23">
        <v>0</v>
      </c>
      <c r="F95" s="23">
        <v>17759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2080</v>
      </c>
      <c r="C96" s="23">
        <v>2040</v>
      </c>
      <c r="D96" s="23">
        <v>2000</v>
      </c>
      <c r="E96" s="23">
        <v>1000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26000</v>
      </c>
      <c r="C98" s="23">
        <v>25500</v>
      </c>
      <c r="D98" s="23">
        <v>25000</v>
      </c>
      <c r="E98" s="23">
        <v>29500</v>
      </c>
      <c r="F98" s="23">
        <v>7420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50000</v>
      </c>
      <c r="C101" s="23">
        <v>50000</v>
      </c>
      <c r="D101" s="23">
        <v>50000</v>
      </c>
      <c r="E101" s="23">
        <v>16900</v>
      </c>
      <c r="F101" s="23">
        <v>11926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3135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1132672</v>
      </c>
      <c r="C107" s="18">
        <f t="shared" si="34"/>
        <v>1127236</v>
      </c>
      <c r="D107" s="18">
        <f t="shared" si="34"/>
        <v>1121800</v>
      </c>
      <c r="E107" s="18">
        <f t="shared" si="34"/>
        <v>698429</v>
      </c>
      <c r="F107" s="18">
        <f>SUM(F108:F133)</f>
        <v>144652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5200</v>
      </c>
      <c r="C108" s="25">
        <v>5100</v>
      </c>
      <c r="D108" s="25">
        <v>5000</v>
      </c>
      <c r="E108" s="25">
        <v>4236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800000</v>
      </c>
      <c r="C109" s="23">
        <v>800000</v>
      </c>
      <c r="D109" s="23">
        <v>800000</v>
      </c>
      <c r="E109" s="23">
        <v>599657</v>
      </c>
      <c r="F109" s="23">
        <v>89976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78000</v>
      </c>
      <c r="C110" s="23">
        <v>76500</v>
      </c>
      <c r="D110" s="23">
        <v>75000</v>
      </c>
      <c r="E110" s="23">
        <v>43402</v>
      </c>
      <c r="F110" s="23">
        <v>16565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88192</v>
      </c>
      <c r="C114" s="23">
        <v>86496</v>
      </c>
      <c r="D114" s="23">
        <v>84800</v>
      </c>
      <c r="E114" s="23">
        <v>23638</v>
      </c>
      <c r="F114" s="23">
        <v>10950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50000</v>
      </c>
      <c r="C115" s="23">
        <v>50000</v>
      </c>
      <c r="D115" s="23">
        <v>50000</v>
      </c>
      <c r="E115" s="23">
        <v>14946</v>
      </c>
      <c r="F115" s="23">
        <v>15741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5952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10400</v>
      </c>
      <c r="C118" s="23">
        <v>10200</v>
      </c>
      <c r="D118" s="23">
        <v>10000</v>
      </c>
      <c r="E118" s="23">
        <v>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20800</v>
      </c>
      <c r="C119" s="23">
        <v>20400</v>
      </c>
      <c r="D119" s="23">
        <v>20000</v>
      </c>
      <c r="E119" s="23">
        <v>0</v>
      </c>
      <c r="F119" s="23">
        <v>3968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25792</v>
      </c>
      <c r="C125" s="23">
        <v>25296</v>
      </c>
      <c r="D125" s="23">
        <v>24800</v>
      </c>
      <c r="E125" s="23">
        <v>9100</v>
      </c>
      <c r="F125" s="23">
        <v>1500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7488</v>
      </c>
      <c r="C132" s="23">
        <v>7344</v>
      </c>
      <c r="D132" s="23">
        <v>7200</v>
      </c>
      <c r="E132" s="23">
        <v>1650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46800</v>
      </c>
      <c r="C133" s="23">
        <v>45900</v>
      </c>
      <c r="D133" s="23">
        <v>45000</v>
      </c>
      <c r="E133" s="23">
        <v>1800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1376686</v>
      </c>
      <c r="C142" s="18">
        <f t="shared" si="37"/>
        <v>1350211</v>
      </c>
      <c r="D142" s="18">
        <f t="shared" si="37"/>
        <v>1323737</v>
      </c>
      <c r="E142" s="18">
        <f t="shared" si="37"/>
        <v>446683</v>
      </c>
      <c r="F142" s="18">
        <f>SUM(F143:F148)</f>
        <v>1880961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190270</v>
      </c>
      <c r="C143" s="25">
        <v>186611</v>
      </c>
      <c r="D143" s="25">
        <v>182952</v>
      </c>
      <c r="E143" s="25">
        <v>0</v>
      </c>
      <c r="F143" s="25">
        <v>10637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124500</v>
      </c>
      <c r="C144" s="23">
        <v>122106</v>
      </c>
      <c r="D144" s="23">
        <v>119712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46800</v>
      </c>
      <c r="C145" s="23">
        <v>45900</v>
      </c>
      <c r="D145" s="23">
        <v>45000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36400</v>
      </c>
      <c r="C146" s="23">
        <v>35700</v>
      </c>
      <c r="D146" s="23">
        <v>35000</v>
      </c>
      <c r="E146" s="23">
        <v>1229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963116</v>
      </c>
      <c r="C147" s="23">
        <v>944594</v>
      </c>
      <c r="D147" s="23">
        <v>926073</v>
      </c>
      <c r="E147" s="23">
        <v>445454</v>
      </c>
      <c r="F147" s="23">
        <v>1870324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15600</v>
      </c>
      <c r="C148" s="23">
        <v>15300</v>
      </c>
      <c r="D148" s="23">
        <v>15000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507600</v>
      </c>
      <c r="C150" s="18">
        <f t="shared" si="38"/>
        <v>498800</v>
      </c>
      <c r="D150" s="18">
        <f t="shared" si="38"/>
        <v>490000</v>
      </c>
      <c r="E150" s="18">
        <f t="shared" si="38"/>
        <v>10600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364000</v>
      </c>
      <c r="C152" s="23">
        <v>357000</v>
      </c>
      <c r="D152" s="23">
        <v>350000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36400</v>
      </c>
      <c r="C156" s="23">
        <v>35700</v>
      </c>
      <c r="D156" s="23">
        <v>35000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46800</v>
      </c>
      <c r="C157" s="23">
        <v>45900</v>
      </c>
      <c r="D157" s="23">
        <v>45000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10400</v>
      </c>
      <c r="C159" s="23">
        <v>10200</v>
      </c>
      <c r="D159" s="23">
        <v>10000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 thickBot="1">
      <c r="A160" s="8">
        <v>226010</v>
      </c>
      <c r="B160" s="23">
        <v>50000</v>
      </c>
      <c r="C160" s="23">
        <v>50000</v>
      </c>
      <c r="D160" s="23">
        <v>50000</v>
      </c>
      <c r="E160" s="23">
        <v>10600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248060</v>
      </c>
      <c r="C225" s="18">
        <f t="shared" si="47"/>
        <v>243290</v>
      </c>
      <c r="D225" s="18">
        <f t="shared" si="47"/>
        <v>238520</v>
      </c>
      <c r="E225" s="18">
        <f t="shared" si="47"/>
        <v>65250</v>
      </c>
      <c r="F225" s="18">
        <f>SUM(F226:F238)</f>
        <v>14469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36724</v>
      </c>
      <c r="C226" s="25">
        <v>36018</v>
      </c>
      <c r="D226" s="25">
        <v>35312</v>
      </c>
      <c r="E226" s="25">
        <v>0</v>
      </c>
      <c r="F226" s="25">
        <v>13144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46292</v>
      </c>
      <c r="C227" s="23">
        <v>45402</v>
      </c>
      <c r="D227" s="23">
        <v>44512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3120</v>
      </c>
      <c r="C229" s="23">
        <v>3060</v>
      </c>
      <c r="D229" s="23">
        <v>3000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104000</v>
      </c>
      <c r="C230" s="23">
        <v>102000</v>
      </c>
      <c r="D230" s="23">
        <v>100000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1040</v>
      </c>
      <c r="C231" s="23">
        <v>1020</v>
      </c>
      <c r="D231" s="23">
        <v>1000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56884</v>
      </c>
      <c r="C233" s="23">
        <v>55790</v>
      </c>
      <c r="D233" s="23">
        <v>54696</v>
      </c>
      <c r="E233" s="23">
        <v>65250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1325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2020-03-04T06:01:01Z</cp:lastPrinted>
  <dcterms:created xsi:type="dcterms:W3CDTF">2018-12-30T09:54:12Z</dcterms:created>
  <dcterms:modified xsi:type="dcterms:W3CDTF">2020-03-04T06:01:04Z</dcterms:modified>
</cp:coreProperties>
</file>