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B240" i="1"/>
  <c r="F225" i="1"/>
  <c r="F31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B33" i="1" l="1"/>
  <c r="I245" i="1"/>
  <c r="B32" i="1"/>
  <c r="I32" i="1" s="1"/>
  <c r="I240" i="1"/>
  <c r="I34" i="1"/>
  <c r="B36" i="1"/>
  <c r="I37" i="1"/>
  <c r="I176" i="1"/>
  <c r="I225" i="1"/>
  <c r="I254" i="1"/>
  <c r="I23" i="1"/>
  <c r="I31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<sst xmlns="http://schemas.openxmlformats.org/spreadsheetml/2006/main" count="245" uniqueCount="216">
  <si>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</si>
  <si>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</si>
  <si>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</si>
  <si>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</si>
  <si>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</si>
  <si>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</si>
  <si>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</si>
  <si>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</si>
  <si>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</si>
  <si>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</si>
  <si>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</si>
  <si>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</si>
  <si>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</si>
  <si>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</si>
  <si>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</si>
  <si>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</si>
  <si>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</si>
  <si>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</si>
  <si>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</si>
  <si>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</si>
  <si>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</si>
  <si>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</si>
  <si>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</si>
  <si>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</si>
  <si>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</si>
  <si>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</si>
  <si>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</si>
  <si>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</si>
  <si>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</si>
  <si>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</si>
  <si>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</si>
  <si>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</si>
  <si>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</si>
  <si>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</si>
  <si>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</si>
  <si>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</si>
  <si>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</si>
  <si>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</si>
  <si>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</si>
  <si>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</si>
  <si>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</si>
  <si>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</si>
  <si>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</si>
  <si>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</si>
  <si>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</si>
  <si>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</si>
  <si>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</si>
  <si>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</si>
  <si>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</si>
  <si>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</si>
  <si>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</si>
  <si>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</si>
  <si>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</si>
  <si>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</si>
  <si>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</si>
  <si>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</si>
  <si>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</si>
  <si>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</si>
  <si>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</si>
  <si>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</si>
  <si>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</si>
  <si>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</si>
  <si>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</si>
  <si>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</si>
  <si>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</si>
  <si>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</si>
  <si>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</si>
  <si>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</si>
  <si>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</si>
  <si>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</si>
  <si>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</si>
  <si>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</si>
  <si>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</si>
  <si>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</si>
  <si>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</si>
  <si>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</si>
  <si>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</si>
  <si>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</si>
  <si>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</si>
  <si>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</si>
  <si>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</si>
  <si>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</si>
  <si>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</si>
  <si>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</si>
  <si>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</si>
  <si>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</si>
  <si>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</si>
  <si>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</si>
  <si>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</si>
  <si>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</si>
  <si>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</si>
  <si>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</si>
  <si>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</si>
  <si>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</si>
  <si>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</si>
  <si>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</si>
  <si>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</si>
  <si>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</si>
  <si>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</si>
  <si>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</si>
  <si>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</si>
  <si>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</si>
  <si>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</si>
  <si>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</si>
  <si>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</si>
  <si>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</si>
  <si>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</si>
  <si>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</si>
  <si>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</si>
  <si>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</si>
  <si>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</si>
  <si>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</si>
  <si>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</si>
  <si>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</si>
  <si>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</si>
  <si>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</si>
  <si>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</si>
  <si>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</si>
  <si>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</si>
  <si>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</si>
  <si>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</si>
  <si>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</si>
  <si>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</si>
  <si>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</si>
  <si>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</si>
  <si>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</si>
  <si>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</si>
  <si>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</si>
  <si>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</si>
  <si>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</si>
  <si>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</si>
  <si>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</si>
  <si>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</si>
  <si>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</si>
  <si>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</si>
  <si>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</si>
  <si>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</si>
  <si>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</si>
  <si>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</si>
  <si>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</si>
  <si>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</si>
  <si>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</si>
  <si>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</si>
  <si>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</si>
  <si>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</si>
  <si>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</si>
  <si>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</si>
  <si>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</si>
  <si>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</si>
  <si>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</si>
  <si>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</si>
  <si>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</si>
  <si>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</si>
  <si>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</si>
  <si>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</si>
  <si>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</si>
  <si>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</si>
  <si>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</si>
  <si>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</si>
  <si>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</si>
  <si>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</si>
  <si>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</si>
  <si>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</si>
  <si>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</si>
  <si>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</si>
  <si>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</si>
  <si>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</si>
  <si>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</si>
  <si>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</si>
  <si>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</si>
  <si>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</si>
  <si>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</si>
  <si>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</si>
  <si>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</si>
  <si>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</si>
  <si>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</si>
  <si>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</si>
  <si>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</si>
  <si>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</si>
  <si>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</si>
  <si>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</si>
  <si>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</si>
  <si>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</si>
  <si>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</si>
  <si>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</si>
  <si>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</si>
  <si>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</si>
  <si>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</si>
  <si>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</si>
  <si>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</si>
  <si>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</si>
  <si>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</si>
  <si>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</si>
  <si>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</si>
  <si>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</si>
  <si>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</si>
  <si>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</si>
  <si>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</si>
  <si>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</si>
  <si>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</si>
  <si>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</si>
  <si>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</si>
  <si>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</si>
  <si>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</si>
  <si>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</si>
  <si>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</si>
  <si>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</si>
  <si>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</si>
  <si>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</si>
  <si>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</si>
  <si>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</si>
  <si>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</si>
  <si>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އަމީނިއްޔާ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</si>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</sst>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1067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36972424</v>
      </c>
      <c r="C9" s="15">
        <f t="shared" si="0"/>
        <v>36867424</v>
      </c>
      <c r="D9" s="15">
        <f t="shared" si="0"/>
        <v>36752424</v>
      </c>
      <c r="E9" s="15">
        <f t="shared" si="0"/>
        <v>35069886</v>
      </c>
      <c r="F9" s="15">
        <f>F13</f>
        <v>32183357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74399</v>
      </c>
      <c r="F10" s="16">
        <f>F26</f>
        <v>113425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37082424</v>
      </c>
      <c r="C11" s="18">
        <f t="shared" si="3"/>
        <v>36977424</v>
      </c>
      <c r="D11" s="18">
        <f t="shared" si="3"/>
        <v>36862424</v>
      </c>
      <c r="E11" s="18">
        <f t="shared" si="3"/>
        <v>35144285</v>
      </c>
      <c r="F11" s="18">
        <f>SUM(F9:F10)</f>
        <v>32296782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36972424</v>
      </c>
      <c r="C13" s="18">
        <f t="shared" si="4"/>
        <v>36867424</v>
      </c>
      <c r="D13" s="18">
        <f t="shared" si="4"/>
        <v>36752424</v>
      </c>
      <c r="E13" s="18">
        <f t="shared" si="4"/>
        <v>35069886</v>
      </c>
      <c r="F13" s="18">
        <f>SUM(F14:F24)</f>
        <v>32183357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31652916</v>
      </c>
      <c r="C14" s="22">
        <f t="shared" si="5"/>
        <v>31652916</v>
      </c>
      <c r="D14" s="22">
        <f t="shared" si="5"/>
        <v>31652916</v>
      </c>
      <c r="E14" s="22">
        <f t="shared" si="5"/>
        <v>31328380</v>
      </c>
      <c r="F14" s="22">
        <f>F36</f>
        <v>28537284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1366768</v>
      </c>
      <c r="C15" s="23">
        <f t="shared" si="6"/>
        <v>1366768</v>
      </c>
      <c r="D15" s="23">
        <f t="shared" si="6"/>
        <v>1366768</v>
      </c>
      <c r="E15" s="23">
        <f t="shared" si="6"/>
        <v>1154954</v>
      </c>
      <c r="F15" s="23">
        <f>F77</f>
        <v>1019006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18000</v>
      </c>
      <c r="C16" s="23">
        <f t="shared" si="7"/>
        <v>18000</v>
      </c>
      <c r="D16" s="23">
        <f t="shared" si="7"/>
        <v>18000</v>
      </c>
      <c r="E16" s="23">
        <f t="shared" si="7"/>
        <v>9881</v>
      </c>
      <c r="F16" s="23">
        <f>F85</f>
        <v>11477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234640</v>
      </c>
      <c r="C17" s="23">
        <f t="shared" si="8"/>
        <v>234640</v>
      </c>
      <c r="D17" s="23">
        <f t="shared" si="8"/>
        <v>234640</v>
      </c>
      <c r="E17" s="23">
        <f t="shared" si="8"/>
        <v>107751</v>
      </c>
      <c r="F17" s="23">
        <f>F93</f>
        <v>85874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2810100</v>
      </c>
      <c r="C18" s="23">
        <f t="shared" si="9"/>
        <v>2705100</v>
      </c>
      <c r="D18" s="23">
        <f t="shared" si="9"/>
        <v>2590100</v>
      </c>
      <c r="E18" s="23">
        <f t="shared" si="9"/>
        <v>1592275</v>
      </c>
      <c r="F18" s="23">
        <f>F107</f>
        <v>1836849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210000</v>
      </c>
      <c r="C19" s="23">
        <f t="shared" si="10"/>
        <v>210000</v>
      </c>
      <c r="D19" s="23">
        <f t="shared" si="10"/>
        <v>210000</v>
      </c>
      <c r="E19" s="23">
        <f t="shared" si="10"/>
        <v>195670</v>
      </c>
      <c r="F19" s="23">
        <f>F135</f>
        <v>164306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160000</v>
      </c>
      <c r="C21" s="23">
        <f t="shared" si="12"/>
        <v>160000</v>
      </c>
      <c r="D21" s="23">
        <f t="shared" si="12"/>
        <v>160000</v>
      </c>
      <c r="E21" s="23">
        <f t="shared" si="12"/>
        <v>187874</v>
      </c>
      <c r="F21" s="23">
        <f>F150</f>
        <v>138668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520000</v>
      </c>
      <c r="C23" s="23">
        <f t="shared" si="14"/>
        <v>520000</v>
      </c>
      <c r="D23" s="23">
        <f t="shared" si="14"/>
        <v>520000</v>
      </c>
      <c r="E23" s="23">
        <f t="shared" si="14"/>
        <v>493101</v>
      </c>
      <c r="F23" s="23">
        <f>F176</f>
        <v>389893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74399</v>
      </c>
      <c r="F26" s="18">
        <f>SUM(F27:F34)</f>
        <v>113425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74399</v>
      </c>
      <c r="F31" s="23">
        <f>F225</f>
        <v>113425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31652916</v>
      </c>
      <c r="C36" s="18">
        <f t="shared" si="25"/>
        <v>31652916</v>
      </c>
      <c r="D36" s="18">
        <f t="shared" si="25"/>
        <v>31652916</v>
      </c>
      <c r="E36" s="18">
        <f t="shared" si="25"/>
        <v>31328380</v>
      </c>
      <c r="F36" s="18">
        <f>SUM(F37:F38)</f>
        <v>28537284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21477786</v>
      </c>
      <c r="C37" s="25">
        <f t="shared" si="26"/>
        <v>21477786</v>
      </c>
      <c r="D37" s="25">
        <f t="shared" si="26"/>
        <v>21477786</v>
      </c>
      <c r="E37" s="25">
        <f t="shared" si="26"/>
        <v>20658792</v>
      </c>
      <c r="F37" s="25">
        <f>F40</f>
        <v>18880694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10175130</v>
      </c>
      <c r="C38" s="23">
        <f t="shared" si="27"/>
        <v>10175130</v>
      </c>
      <c r="D38" s="23">
        <f t="shared" si="27"/>
        <v>10175130</v>
      </c>
      <c r="E38" s="23">
        <f t="shared" si="27"/>
        <v>10669588</v>
      </c>
      <c r="F38" s="23">
        <f>F44</f>
        <v>9656590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21477786</v>
      </c>
      <c r="C40" s="18">
        <f t="shared" si="28"/>
        <v>21477786</v>
      </c>
      <c r="D40" s="18">
        <f t="shared" si="28"/>
        <v>21477786</v>
      </c>
      <c r="E40" s="18">
        <f t="shared" si="28"/>
        <v>20658792</v>
      </c>
      <c r="F40" s="18">
        <f>SUM(F41:F42)</f>
        <v>18880694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19525260</v>
      </c>
      <c r="C41" s="25">
        <v>19525260</v>
      </c>
      <c r="D41" s="25">
        <v>19525260</v>
      </c>
      <c r="E41" s="25">
        <v>18681575</v>
      </c>
      <c r="F41" s="25">
        <v>17137534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1952526</v>
      </c>
      <c r="C42" s="23">
        <v>1952526</v>
      </c>
      <c r="D42" s="23">
        <v>1952526</v>
      </c>
      <c r="E42" s="23">
        <v>1977217</v>
      </c>
      <c r="F42" s="23">
        <v>1743160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10175130</v>
      </c>
      <c r="C44" s="18">
        <f t="shared" si="29"/>
        <v>10175130</v>
      </c>
      <c r="D44" s="18">
        <f t="shared" si="29"/>
        <v>10175130</v>
      </c>
      <c r="E44" s="18">
        <f t="shared" si="29"/>
        <v>10669588</v>
      </c>
      <c r="F44" s="18">
        <f>SUM(F45:F75)</f>
        <v>9656590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2571768</v>
      </c>
      <c r="C46" s="23">
        <v>2571768</v>
      </c>
      <c r="D46" s="23">
        <v>2571768</v>
      </c>
      <c r="E46" s="23">
        <v>2984336</v>
      </c>
      <c r="F46" s="23">
        <v>2723820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609000</v>
      </c>
      <c r="C48" s="23">
        <v>609000</v>
      </c>
      <c r="D48" s="23">
        <v>609000</v>
      </c>
      <c r="E48" s="23">
        <v>570000</v>
      </c>
      <c r="F48" s="23">
        <v>525000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240000</v>
      </c>
      <c r="C51" s="23">
        <v>240000</v>
      </c>
      <c r="D51" s="23">
        <v>240000</v>
      </c>
      <c r="E51" s="23">
        <v>308300</v>
      </c>
      <c r="F51" s="23">
        <v>310200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415800</v>
      </c>
      <c r="C52" s="23">
        <v>415800</v>
      </c>
      <c r="D52" s="23">
        <v>415800</v>
      </c>
      <c r="E52" s="23">
        <v>389160</v>
      </c>
      <c r="F52" s="23">
        <v>453480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12504</v>
      </c>
      <c r="C55" s="23">
        <v>12504</v>
      </c>
      <c r="D55" s="23">
        <v>12504</v>
      </c>
      <c r="E55" s="23">
        <v>8194</v>
      </c>
      <c r="F55" s="23">
        <v>13115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96000</v>
      </c>
      <c r="C56" s="23">
        <v>96000</v>
      </c>
      <c r="D56" s="23">
        <v>96000</v>
      </c>
      <c r="E56" s="23">
        <v>378000</v>
      </c>
      <c r="F56" s="23">
        <v>438050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18600</v>
      </c>
      <c r="C66" s="23">
        <v>18600</v>
      </c>
      <c r="D66" s="23">
        <v>18600</v>
      </c>
      <c r="E66" s="23">
        <v>18600</v>
      </c>
      <c r="F66" s="23">
        <v>18600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30000</v>
      </c>
      <c r="C67" s="23">
        <v>30000</v>
      </c>
      <c r="D67" s="23">
        <v>30000</v>
      </c>
      <c r="E67" s="23">
        <v>173700</v>
      </c>
      <c r="F67" s="23">
        <v>119500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5658000</v>
      </c>
      <c r="C69" s="23">
        <v>5658000</v>
      </c>
      <c r="D69" s="23">
        <v>5658000</v>
      </c>
      <c r="E69" s="23">
        <v>5422941</v>
      </c>
      <c r="F69" s="23">
        <v>5054825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434400</v>
      </c>
      <c r="C73" s="23">
        <v>434400</v>
      </c>
      <c r="D73" s="23">
        <v>434400</v>
      </c>
      <c r="E73" s="23">
        <v>353286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89058</v>
      </c>
      <c r="C74" s="23">
        <v>89058</v>
      </c>
      <c r="D74" s="23">
        <v>89058</v>
      </c>
      <c r="E74" s="23">
        <v>63071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1366768</v>
      </c>
      <c r="C77" s="18">
        <f t="shared" si="31"/>
        <v>1366768</v>
      </c>
      <c r="D77" s="18">
        <f t="shared" si="31"/>
        <v>1366768</v>
      </c>
      <c r="E77" s="18">
        <f t="shared" si="31"/>
        <v>1154954</v>
      </c>
      <c r="F77" s="18">
        <f>SUM(F78:F83)</f>
        <v>1019006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1366768</v>
      </c>
      <c r="C83" s="23">
        <v>1366768</v>
      </c>
      <c r="D83" s="23">
        <v>1366768</v>
      </c>
      <c r="E83" s="23">
        <v>1154954</v>
      </c>
      <c r="F83" s="23">
        <v>1019006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18000</v>
      </c>
      <c r="C85" s="18">
        <f t="shared" si="32"/>
        <v>18000</v>
      </c>
      <c r="D85" s="18">
        <f t="shared" si="32"/>
        <v>18000</v>
      </c>
      <c r="E85" s="18">
        <f t="shared" si="32"/>
        <v>9881</v>
      </c>
      <c r="F85" s="18">
        <f>SUM(F86:F91)</f>
        <v>11477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3000</v>
      </c>
      <c r="C87" s="23">
        <v>3000</v>
      </c>
      <c r="D87" s="23">
        <v>3000</v>
      </c>
      <c r="E87" s="23">
        <v>1000</v>
      </c>
      <c r="F87" s="23">
        <v>1715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10000</v>
      </c>
      <c r="C90" s="23">
        <v>10000</v>
      </c>
      <c r="D90" s="23">
        <v>10000</v>
      </c>
      <c r="E90" s="23">
        <v>8881</v>
      </c>
      <c r="F90" s="23">
        <v>9762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234640</v>
      </c>
      <c r="C93" s="18">
        <f t="shared" si="33"/>
        <v>234640</v>
      </c>
      <c r="D93" s="18">
        <f t="shared" si="33"/>
        <v>234640</v>
      </c>
      <c r="E93" s="18">
        <f t="shared" si="33"/>
        <v>107751</v>
      </c>
      <c r="F93" s="18">
        <f>SUM(F94:F105)</f>
        <v>85874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137640</v>
      </c>
      <c r="C94" s="25">
        <v>137640</v>
      </c>
      <c r="D94" s="25">
        <v>137640</v>
      </c>
      <c r="E94" s="25">
        <v>50000</v>
      </c>
      <c r="F94" s="25">
        <v>49610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15000</v>
      </c>
      <c r="C95" s="23">
        <v>15000</v>
      </c>
      <c r="D95" s="23">
        <v>15000</v>
      </c>
      <c r="E95" s="23">
        <v>5826</v>
      </c>
      <c r="F95" s="23">
        <v>9341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3000</v>
      </c>
      <c r="F98" s="23">
        <v>3971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1475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70000</v>
      </c>
      <c r="C101" s="23">
        <v>70000</v>
      </c>
      <c r="D101" s="23">
        <v>70000</v>
      </c>
      <c r="E101" s="23">
        <v>45835</v>
      </c>
      <c r="F101" s="23">
        <v>19477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2000</v>
      </c>
      <c r="F102" s="23">
        <v>2000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2810100</v>
      </c>
      <c r="C107" s="18">
        <f t="shared" si="34"/>
        <v>2705100</v>
      </c>
      <c r="D107" s="18">
        <f t="shared" si="34"/>
        <v>2590100</v>
      </c>
      <c r="E107" s="18">
        <f t="shared" si="34"/>
        <v>1592275</v>
      </c>
      <c r="F107" s="18">
        <f>SUM(F108:F133)</f>
        <v>1836849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120000</v>
      </c>
      <c r="C108" s="25">
        <v>115000</v>
      </c>
      <c r="D108" s="25">
        <v>100000</v>
      </c>
      <c r="E108" s="25">
        <v>75263</v>
      </c>
      <c r="F108" s="25">
        <v>70997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1200000</v>
      </c>
      <c r="C109" s="23">
        <v>1100000</v>
      </c>
      <c r="D109" s="23">
        <v>1000000</v>
      </c>
      <c r="E109" s="23">
        <v>843125</v>
      </c>
      <c r="F109" s="23">
        <v>960072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100000</v>
      </c>
      <c r="C110" s="23">
        <v>100000</v>
      </c>
      <c r="D110" s="23">
        <v>100000</v>
      </c>
      <c r="E110" s="23">
        <v>92717</v>
      </c>
      <c r="F110" s="23">
        <v>75720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50000</v>
      </c>
      <c r="F111" s="23">
        <v>72516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300000</v>
      </c>
      <c r="C114" s="23">
        <v>300000</v>
      </c>
      <c r="D114" s="23">
        <v>300000</v>
      </c>
      <c r="E114" s="23">
        <v>200000</v>
      </c>
      <c r="F114" s="23">
        <v>292840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12000</v>
      </c>
      <c r="F115" s="23">
        <v>82565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1000</v>
      </c>
      <c r="F118" s="23">
        <v>5235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5000</v>
      </c>
      <c r="F119" s="23">
        <v>4470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50000</v>
      </c>
      <c r="C120" s="23">
        <v>50000</v>
      </c>
      <c r="D120" s="23">
        <v>50000</v>
      </c>
      <c r="E120" s="23">
        <v>20000</v>
      </c>
      <c r="F120" s="23">
        <v>41623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917600</v>
      </c>
      <c r="C122" s="23">
        <v>917600</v>
      </c>
      <c r="D122" s="23">
        <v>917600</v>
      </c>
      <c r="E122" s="23">
        <v>292670</v>
      </c>
      <c r="F122" s="23">
        <v>226896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3915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210000</v>
      </c>
      <c r="C135" s="18">
        <f t="shared" si="35"/>
        <v>210000</v>
      </c>
      <c r="D135" s="18">
        <f t="shared" si="35"/>
        <v>210000</v>
      </c>
      <c r="E135" s="18">
        <f t="shared" si="35"/>
        <v>195670</v>
      </c>
      <c r="F135" s="18">
        <f>SUM(F136:F140)</f>
        <v>164306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5000</v>
      </c>
      <c r="F136" s="25">
        <v>4937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200000</v>
      </c>
      <c r="C137" s="23">
        <v>200000</v>
      </c>
      <c r="D137" s="23">
        <v>200000</v>
      </c>
      <c r="E137" s="23">
        <v>190670</v>
      </c>
      <c r="F137" s="23">
        <v>159369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160000</v>
      </c>
      <c r="C150" s="18">
        <f t="shared" si="38"/>
        <v>160000</v>
      </c>
      <c r="D150" s="18">
        <f t="shared" si="38"/>
        <v>160000</v>
      </c>
      <c r="E150" s="18">
        <f t="shared" si="38"/>
        <v>187874</v>
      </c>
      <c r="F150" s="18">
        <f>SUM(F151:F168)</f>
        <v>138668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69900</v>
      </c>
      <c r="F152" s="23">
        <v>48510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10000</v>
      </c>
      <c r="F156" s="23">
        <v>19854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10000</v>
      </c>
      <c r="F157" s="23">
        <v>22039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58500</v>
      </c>
      <c r="F159" s="23">
        <v>9133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39474</v>
      </c>
      <c r="F160" s="23">
        <v>34178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20000</v>
      </c>
      <c r="C164" s="23">
        <v>20000</v>
      </c>
      <c r="D164" s="23">
        <v>20000</v>
      </c>
      <c r="E164" s="23">
        <v>0</v>
      </c>
      <c r="F164" s="23">
        <v>4954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520000</v>
      </c>
      <c r="C176" s="18">
        <f t="shared" si="40"/>
        <v>520000</v>
      </c>
      <c r="D176" s="18">
        <f t="shared" si="40"/>
        <v>520000</v>
      </c>
      <c r="E176" s="18">
        <f t="shared" si="40"/>
        <v>493101</v>
      </c>
      <c r="F176" s="18">
        <f>SUM(F177:F196)</f>
        <v>389893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250000</v>
      </c>
      <c r="C180" s="23">
        <v>250000</v>
      </c>
      <c r="D180" s="23">
        <v>250000</v>
      </c>
      <c r="E180" s="23">
        <v>230000</v>
      </c>
      <c r="F180" s="23">
        <v>212802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270000</v>
      </c>
      <c r="C196" s="23">
        <v>270000</v>
      </c>
      <c r="D196" s="23">
        <v>270000</v>
      </c>
      <c r="E196" s="23">
        <v>263101</v>
      </c>
      <c r="F196" s="23">
        <v>177091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74399</v>
      </c>
      <c r="F225" s="18">
        <f>SUM(F226:F238)</f>
        <v>113425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30000</v>
      </c>
      <c r="F226" s="25">
        <v>27854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10000</v>
      </c>
      <c r="F227" s="23">
        <v>43845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19999</v>
      </c>
      <c r="F231" s="23">
        <v>1000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14400</v>
      </c>
      <c r="F233" s="23">
        <v>40726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2020-03-08T06:21:30Z</cp:lastPrinted>
  <dcterms:created xsi:type="dcterms:W3CDTF">2018-12-30T09:54:12Z</dcterms:created>
  <dcterms:modified xsi:type="dcterms:W3CDTF">2020-03-08T06:21:33Z</dcterms:modified>
</cp:coreProperties>
</file>