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D245" i="1"/>
  <c r="D33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I34" i="1"/>
  <c r="B36" i="1"/>
  <c r="I37" i="1"/>
  <c r="I23" i="1"/>
  <c r="I31" i="1"/>
  <c r="D26" i="1"/>
  <c r="D10" i="1" s="1"/>
  <c r="D11" i="1" s="1"/>
  <c r="E26" i="1"/>
  <c r="E10" i="1" s="1"/>
  <c r="E11" i="1" s="1"/>
  <c r="F26" i="1"/>
  <c r="F10" i="1" s="1"/>
  <c r="F11" i="1" s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<sst xmlns="http://schemas.openxmlformats.org/spreadsheetml/2006/main" count="245" uniqueCount="216">
  <si>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</si>
  <si>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</si>
  <si>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</si>
  <si>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</si>
  <si>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</si>
  <si>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</si>
  <si>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</si>
  <si>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</si>
  <si>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</si>
  <si>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</si>
  <si>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</si>
  <si>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</si>
  <si>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</si>
  <si>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</si>
  <si>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</si>
  <si>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</si>
  <si>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</si>
  <si>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</si>
  <si>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</si>
  <si>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</si>
  <si>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</si>
  <si>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</si>
  <si>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</si>
  <si>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</si>
  <si>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</si>
  <si>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</si>
  <si>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</si>
  <si>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</si>
  <si>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</si>
  <si>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</si>
  <si>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</si>
  <si>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</si>
  <si>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</si>
  <si>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</si>
  <si>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</si>
  <si>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</si>
  <si>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</si>
  <si>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</si>
  <si>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</si>
  <si>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</si>
  <si>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</si>
  <si>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</si>
  <si>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</si>
  <si>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</si>
  <si>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</si>
  <si>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</si>
  <si>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</si>
  <si>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</si>
  <si>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</si>
  <si>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</si>
  <si>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</si>
  <si>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</si>
  <si>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</si>
  <si>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</si>
  <si>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</si>
  <si>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</si>
  <si>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</si>
  <si>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</si>
  <si>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</si>
  <si>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</si>
  <si>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</si>
  <si>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</si>
  <si>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</si>
  <si>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</si>
  <si>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</si>
  <si>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</si>
  <si>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</si>
  <si>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</si>
  <si>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</si>
  <si>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</si>
  <si>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</si>
  <si>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</si>
  <si>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</si>
  <si>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</si>
  <si>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</si>
  <si>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</si>
  <si>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</si>
  <si>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</si>
  <si>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</si>
  <si>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</si>
  <si>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</si>
  <si>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</si>
  <si>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</si>
  <si>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</si>
  <si>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</si>
  <si>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</si>
  <si>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</si>
  <si>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</si>
  <si>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</si>
  <si>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</si>
  <si>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</si>
  <si>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</si>
  <si>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</si>
  <si>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</si>
  <si>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</si>
  <si>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</si>
  <si>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</si>
  <si>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</si>
  <si>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</si>
  <si>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</si>
  <si>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</si>
  <si>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</si>
  <si>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</si>
  <si>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</si>
  <si>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</si>
  <si>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</si>
  <si>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</si>
  <si>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</si>
  <si>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</si>
  <si>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</si>
  <si>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</si>
  <si>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</si>
  <si>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</si>
  <si>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</si>
  <si>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</si>
  <si>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</si>
  <si>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</si>
  <si>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</si>
  <si>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</si>
  <si>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</si>
  <si>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</si>
  <si>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</si>
  <si>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</si>
  <si>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</si>
  <si>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</si>
  <si>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</si>
  <si>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</si>
  <si>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</si>
  <si>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</si>
  <si>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</si>
  <si>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</si>
  <si>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</si>
  <si>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</si>
  <si>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</si>
  <si>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</si>
  <si>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</si>
  <si>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</si>
  <si>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</si>
  <si>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</si>
  <si>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</si>
  <si>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</si>
  <si>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</si>
  <si>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</si>
  <si>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</si>
  <si>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</si>
  <si>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</si>
  <si>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</si>
  <si>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</si>
  <si>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</si>
  <si>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</si>
  <si>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</si>
  <si>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</si>
  <si>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</si>
  <si>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</si>
  <si>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</si>
  <si>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</si>
  <si>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</si>
  <si>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</si>
  <si>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</si>
  <si>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</si>
  <si>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</si>
  <si>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</si>
  <si>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</si>
  <si>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</si>
  <si>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</si>
  <si>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</si>
  <si>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</si>
  <si>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</si>
  <si>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</si>
  <si>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</si>
  <si>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</si>
  <si>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</si>
  <si>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</si>
  <si>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</si>
  <si>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</si>
  <si>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</si>
  <si>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</si>
  <si>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</si>
  <si>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</si>
  <si>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</si>
  <si>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</si>
  <si>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</si>
  <si>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</si>
  <si>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</si>
  <si>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</si>
  <si>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</si>
  <si>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</si>
  <si>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</si>
  <si>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</si>
  <si>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</si>
  <si>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</si>
  <si>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</si>
  <si>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</si>
  <si>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</si>
  <si>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</si>
  <si>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</si>
  <si>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</si>
  <si>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</si>
  <si>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</si>
  <si>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</si>
  <si>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</si>
  <si>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</si>
  <si>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</si>
  <si>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</si>
  <si>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</si>
  <si>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</si>
  <si>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</si>
  <si>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</si>
  <si>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</si>
  <si>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</si>
  <si>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</si>
  <si>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</si>
  <si>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ގދ.އަތޮޅު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</si>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</sst>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12157445</v>
      </c>
      <c r="C9" s="15">
        <f t="shared" si="0"/>
        <v>12157445</v>
      </c>
      <c r="D9" s="15">
        <f t="shared" si="0"/>
        <v>12157445</v>
      </c>
      <c r="E9" s="15">
        <f t="shared" si="0"/>
        <v>11532829</v>
      </c>
      <c r="F9" s="15">
        <f>F13</f>
        <v>11351459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30000</v>
      </c>
      <c r="C10" s="16">
        <f t="shared" si="2"/>
        <v>30000</v>
      </c>
      <c r="D10" s="16">
        <f t="shared" si="2"/>
        <v>30000</v>
      </c>
      <c r="E10" s="16">
        <f t="shared" si="2"/>
        <v>30000</v>
      </c>
      <c r="F10" s="16">
        <f>F26</f>
        <v>36705</v>
      </c>
      <c r="G10" s="32" t="s">
        <v>11</v>
      </c>
      <c r="I10" s="4" t="str">
        <f t="shared" si="1"/>
        <v>SHOW</v>
      </c>
    </row>
    <row r="11" spans="1:10" ht="23.25" customHeight="1" thickBot="1">
      <c r="B11" s="18">
        <f t="shared" ref="B11:E11" si="3">SUM(B9:B10)</f>
        <v>12187445</v>
      </c>
      <c r="C11" s="18">
        <f t="shared" si="3"/>
        <v>12187445</v>
      </c>
      <c r="D11" s="18">
        <f t="shared" si="3"/>
        <v>12187445</v>
      </c>
      <c r="E11" s="18">
        <f t="shared" si="3"/>
        <v>11562829</v>
      </c>
      <c r="F11" s="18">
        <f>SUM(F9:F10)</f>
        <v>11388164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12157445</v>
      </c>
      <c r="C13" s="18">
        <f t="shared" si="4"/>
        <v>12157445</v>
      </c>
      <c r="D13" s="18">
        <f t="shared" si="4"/>
        <v>12157445</v>
      </c>
      <c r="E13" s="18">
        <f t="shared" si="4"/>
        <v>11532829</v>
      </c>
      <c r="F13" s="18">
        <f>SUM(F14:F24)</f>
        <v>11351459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10445302</v>
      </c>
      <c r="C14" s="22">
        <f t="shared" si="5"/>
        <v>10445302</v>
      </c>
      <c r="D14" s="22">
        <f t="shared" si="5"/>
        <v>10445302</v>
      </c>
      <c r="E14" s="22">
        <f t="shared" si="5"/>
        <v>9677284</v>
      </c>
      <c r="F14" s="22">
        <f>F36</f>
        <v>9764618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396980</v>
      </c>
      <c r="C15" s="23">
        <f t="shared" si="6"/>
        <v>396980</v>
      </c>
      <c r="D15" s="23">
        <f t="shared" si="6"/>
        <v>396980</v>
      </c>
      <c r="E15" s="23">
        <f t="shared" si="6"/>
        <v>203355</v>
      </c>
      <c r="F15" s="23">
        <f>F77</f>
        <v>196131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35853</v>
      </c>
      <c r="C16" s="23">
        <f t="shared" si="7"/>
        <v>35853</v>
      </c>
      <c r="D16" s="23">
        <f t="shared" si="7"/>
        <v>35853</v>
      </c>
      <c r="E16" s="23">
        <f t="shared" si="7"/>
        <v>96485</v>
      </c>
      <c r="F16" s="23">
        <f>F85</f>
        <v>13498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39960</v>
      </c>
      <c r="C17" s="23">
        <f t="shared" si="8"/>
        <v>39960</v>
      </c>
      <c r="D17" s="23">
        <f t="shared" si="8"/>
        <v>39960</v>
      </c>
      <c r="E17" s="23">
        <f t="shared" si="8"/>
        <v>53805</v>
      </c>
      <c r="F17" s="23">
        <f>F93</f>
        <v>72225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1056800</v>
      </c>
      <c r="C18" s="23">
        <f t="shared" si="9"/>
        <v>1056800</v>
      </c>
      <c r="D18" s="23">
        <f t="shared" si="9"/>
        <v>1056800</v>
      </c>
      <c r="E18" s="23">
        <f t="shared" si="9"/>
        <v>1318000</v>
      </c>
      <c r="F18" s="23">
        <f>F107</f>
        <v>1122439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65500</v>
      </c>
      <c r="C19" s="23">
        <f t="shared" si="10"/>
        <v>65500</v>
      </c>
      <c r="D19" s="23">
        <f t="shared" si="10"/>
        <v>65500</v>
      </c>
      <c r="E19" s="23">
        <f t="shared" si="10"/>
        <v>65500</v>
      </c>
      <c r="F19" s="23">
        <f>F135</f>
        <v>65500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81500</v>
      </c>
      <c r="C21" s="23">
        <f t="shared" si="12"/>
        <v>81500</v>
      </c>
      <c r="D21" s="23">
        <f t="shared" si="12"/>
        <v>81500</v>
      </c>
      <c r="E21" s="23">
        <f t="shared" si="12"/>
        <v>35400</v>
      </c>
      <c r="F21" s="23">
        <f>F150</f>
        <v>67048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35550</v>
      </c>
      <c r="C23" s="23">
        <f t="shared" si="14"/>
        <v>35550</v>
      </c>
      <c r="D23" s="23">
        <f t="shared" si="14"/>
        <v>35550</v>
      </c>
      <c r="E23" s="23">
        <f t="shared" si="14"/>
        <v>83000</v>
      </c>
      <c r="F23" s="23">
        <f>F176</f>
        <v>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30000</v>
      </c>
      <c r="C26" s="18">
        <f t="shared" si="16"/>
        <v>30000</v>
      </c>
      <c r="D26" s="18">
        <f t="shared" si="16"/>
        <v>30000</v>
      </c>
      <c r="E26" s="18">
        <f t="shared" si="16"/>
        <v>30000</v>
      </c>
      <c r="F26" s="18">
        <f>SUM(F27:F34)</f>
        <v>36705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30000</v>
      </c>
      <c r="C31" s="23">
        <f t="shared" si="21"/>
        <v>30000</v>
      </c>
      <c r="D31" s="23">
        <f t="shared" si="21"/>
        <v>30000</v>
      </c>
      <c r="E31" s="23">
        <f t="shared" si="21"/>
        <v>30000</v>
      </c>
      <c r="F31" s="23">
        <f>F225</f>
        <v>36705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10445302</v>
      </c>
      <c r="C36" s="18">
        <f t="shared" si="25"/>
        <v>10445302</v>
      </c>
      <c r="D36" s="18">
        <f t="shared" si="25"/>
        <v>10445302</v>
      </c>
      <c r="E36" s="18">
        <f t="shared" si="25"/>
        <v>9677284</v>
      </c>
      <c r="F36" s="18">
        <f>SUM(F37:F38)</f>
        <v>9764618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6238254</v>
      </c>
      <c r="C37" s="25">
        <f t="shared" si="26"/>
        <v>6238254</v>
      </c>
      <c r="D37" s="25">
        <f t="shared" si="26"/>
        <v>6238254</v>
      </c>
      <c r="E37" s="25">
        <f t="shared" si="26"/>
        <v>5974517</v>
      </c>
      <c r="F37" s="25">
        <f>F40</f>
        <v>6162145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4207048</v>
      </c>
      <c r="C38" s="23">
        <f t="shared" si="27"/>
        <v>4207048</v>
      </c>
      <c r="D38" s="23">
        <f t="shared" si="27"/>
        <v>4207048</v>
      </c>
      <c r="E38" s="23">
        <f t="shared" si="27"/>
        <v>3702767</v>
      </c>
      <c r="F38" s="23">
        <f>F44</f>
        <v>3602473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6238254</v>
      </c>
      <c r="C40" s="18">
        <f t="shared" si="28"/>
        <v>6238254</v>
      </c>
      <c r="D40" s="18">
        <f t="shared" si="28"/>
        <v>6238254</v>
      </c>
      <c r="E40" s="18">
        <f t="shared" si="28"/>
        <v>5974517</v>
      </c>
      <c r="F40" s="18">
        <f>SUM(F41:F42)</f>
        <v>6162145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5671140</v>
      </c>
      <c r="C41" s="25">
        <v>5671140</v>
      </c>
      <c r="D41" s="25">
        <v>5671140</v>
      </c>
      <c r="E41" s="25">
        <v>5411824</v>
      </c>
      <c r="F41" s="25">
        <v>5498179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567114</v>
      </c>
      <c r="C42" s="23">
        <v>567114</v>
      </c>
      <c r="D42" s="23">
        <v>567114</v>
      </c>
      <c r="E42" s="23">
        <v>562693</v>
      </c>
      <c r="F42" s="23">
        <v>663966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4207048</v>
      </c>
      <c r="C44" s="18">
        <f t="shared" si="29"/>
        <v>4207048</v>
      </c>
      <c r="D44" s="18">
        <f t="shared" si="29"/>
        <v>4207048</v>
      </c>
      <c r="E44" s="18">
        <f t="shared" si="29"/>
        <v>3702767</v>
      </c>
      <c r="F44" s="18">
        <f>SUM(F45:F75)</f>
        <v>3602473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1131210</v>
      </c>
      <c r="C46" s="23">
        <v>1131210</v>
      </c>
      <c r="D46" s="23">
        <v>1131210</v>
      </c>
      <c r="E46" s="23">
        <v>733176</v>
      </c>
      <c r="F46" s="23">
        <v>770194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138000</v>
      </c>
      <c r="C48" s="23">
        <v>138000</v>
      </c>
      <c r="D48" s="23">
        <v>138000</v>
      </c>
      <c r="E48" s="23">
        <v>135000</v>
      </c>
      <c r="F48" s="23">
        <v>127600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108000</v>
      </c>
      <c r="C51" s="23">
        <v>108000</v>
      </c>
      <c r="D51" s="23">
        <v>108000</v>
      </c>
      <c r="E51" s="23">
        <v>130500</v>
      </c>
      <c r="F51" s="23">
        <v>135613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475200</v>
      </c>
      <c r="C52" s="23">
        <v>475200</v>
      </c>
      <c r="D52" s="23">
        <v>475200</v>
      </c>
      <c r="E52" s="23">
        <v>513810</v>
      </c>
      <c r="F52" s="23">
        <v>494700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432000</v>
      </c>
      <c r="C54" s="23">
        <v>432000</v>
      </c>
      <c r="D54" s="23">
        <v>432000</v>
      </c>
      <c r="E54" s="23">
        <v>422100</v>
      </c>
      <c r="F54" s="23">
        <v>448561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2340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1680000</v>
      </c>
      <c r="C69" s="23">
        <v>1680000</v>
      </c>
      <c r="D69" s="23">
        <v>1680000</v>
      </c>
      <c r="E69" s="23">
        <v>1595000</v>
      </c>
      <c r="F69" s="23">
        <v>1615605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204000</v>
      </c>
      <c r="C73" s="23">
        <v>204000</v>
      </c>
      <c r="D73" s="23">
        <v>204000</v>
      </c>
      <c r="E73" s="23">
        <v>146571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23638</v>
      </c>
      <c r="C74" s="23">
        <v>23638</v>
      </c>
      <c r="D74" s="23">
        <v>23638</v>
      </c>
      <c r="E74" s="23">
        <v>14070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396980</v>
      </c>
      <c r="C77" s="18">
        <f t="shared" si="31"/>
        <v>396980</v>
      </c>
      <c r="D77" s="18">
        <f t="shared" si="31"/>
        <v>396980</v>
      </c>
      <c r="E77" s="18">
        <f t="shared" si="31"/>
        <v>203355</v>
      </c>
      <c r="F77" s="18">
        <f>SUM(F78:F83)</f>
        <v>196131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396980</v>
      </c>
      <c r="C83" s="23">
        <v>396980</v>
      </c>
      <c r="D83" s="23">
        <v>396980</v>
      </c>
      <c r="E83" s="23">
        <v>203355</v>
      </c>
      <c r="F83" s="23">
        <v>196131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35853</v>
      </c>
      <c r="C85" s="18">
        <f t="shared" si="32"/>
        <v>35853</v>
      </c>
      <c r="D85" s="18">
        <f t="shared" si="32"/>
        <v>35853</v>
      </c>
      <c r="E85" s="18">
        <f t="shared" si="32"/>
        <v>96485</v>
      </c>
      <c r="F85" s="18">
        <f>SUM(F86:F91)</f>
        <v>13498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70632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7000</v>
      </c>
      <c r="C88" s="23">
        <v>7000</v>
      </c>
      <c r="D88" s="23">
        <v>7000</v>
      </c>
      <c r="E88" s="23">
        <v>7000</v>
      </c>
      <c r="F88" s="23">
        <v>6999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18353</v>
      </c>
      <c r="C90" s="23">
        <v>18353</v>
      </c>
      <c r="D90" s="23">
        <v>18353</v>
      </c>
      <c r="E90" s="23">
        <v>18353</v>
      </c>
      <c r="F90" s="23">
        <v>999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39960</v>
      </c>
      <c r="C93" s="18">
        <f t="shared" si="33"/>
        <v>39960</v>
      </c>
      <c r="D93" s="18">
        <f t="shared" si="33"/>
        <v>39960</v>
      </c>
      <c r="E93" s="18">
        <f t="shared" si="33"/>
        <v>53805</v>
      </c>
      <c r="F93" s="18">
        <f>SUM(F94:F105)</f>
        <v>72225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14220</v>
      </c>
      <c r="C94" s="25">
        <v>14220</v>
      </c>
      <c r="D94" s="25">
        <v>14220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4740</v>
      </c>
      <c r="C95" s="23">
        <v>4740</v>
      </c>
      <c r="D95" s="23">
        <v>4740</v>
      </c>
      <c r="E95" s="23">
        <v>6555</v>
      </c>
      <c r="F95" s="23">
        <v>11250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1150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11975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500</v>
      </c>
      <c r="F99" s="23">
        <v>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350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1056800</v>
      </c>
      <c r="C107" s="18">
        <f t="shared" si="34"/>
        <v>1056800</v>
      </c>
      <c r="D107" s="18">
        <f t="shared" si="34"/>
        <v>1056800</v>
      </c>
      <c r="E107" s="18">
        <f t="shared" si="34"/>
        <v>1318000</v>
      </c>
      <c r="F107" s="18">
        <f>SUM(F108:F133)</f>
        <v>1122439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45000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675000</v>
      </c>
      <c r="F109" s="23">
        <v>537450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</v>
      </c>
      <c r="C110" s="23">
        <v>15000</v>
      </c>
      <c r="D110" s="23">
        <v>15000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150000</v>
      </c>
      <c r="C112" s="23">
        <v>150000</v>
      </c>
      <c r="D112" s="23">
        <v>150000</v>
      </c>
      <c r="E112" s="23">
        <v>144000</v>
      </c>
      <c r="F112" s="23">
        <v>124999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1600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150000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8200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12000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53000</v>
      </c>
      <c r="F120" s="23">
        <v>47300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94800</v>
      </c>
      <c r="C122" s="23">
        <v>94800</v>
      </c>
      <c r="D122" s="23">
        <v>94800</v>
      </c>
      <c r="E122" s="23">
        <v>115000</v>
      </c>
      <c r="F122" s="23">
        <v>115000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14940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1450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65500</v>
      </c>
      <c r="C135" s="18">
        <f t="shared" si="35"/>
        <v>65500</v>
      </c>
      <c r="D135" s="18">
        <f t="shared" si="35"/>
        <v>65500</v>
      </c>
      <c r="E135" s="18">
        <f t="shared" si="35"/>
        <v>65500</v>
      </c>
      <c r="F135" s="18">
        <f>SUM(F136:F140)</f>
        <v>65500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62500</v>
      </c>
      <c r="C137" s="23">
        <v>62500</v>
      </c>
      <c r="D137" s="23">
        <v>62500</v>
      </c>
      <c r="E137" s="23">
        <v>62500</v>
      </c>
      <c r="F137" s="23">
        <v>62500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81500</v>
      </c>
      <c r="C150" s="18">
        <f t="shared" si="38"/>
        <v>81500</v>
      </c>
      <c r="D150" s="18">
        <f t="shared" si="38"/>
        <v>81500</v>
      </c>
      <c r="E150" s="18">
        <f t="shared" si="38"/>
        <v>35400</v>
      </c>
      <c r="F150" s="18">
        <f>SUM(F151:F168)</f>
        <v>67048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20400</v>
      </c>
      <c r="F152" s="23">
        <v>24550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15000</v>
      </c>
      <c r="C156" s="23">
        <v>15000</v>
      </c>
      <c r="D156" s="23">
        <v>15000</v>
      </c>
      <c r="E156" s="23">
        <v>10000</v>
      </c>
      <c r="F156" s="23">
        <v>9999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16500</v>
      </c>
      <c r="C160" s="23">
        <v>16500</v>
      </c>
      <c r="D160" s="23">
        <v>16500</v>
      </c>
      <c r="E160" s="23">
        <v>0</v>
      </c>
      <c r="F160" s="23">
        <v>16500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999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35550</v>
      </c>
      <c r="C176" s="18">
        <f t="shared" si="40"/>
        <v>35550</v>
      </c>
      <c r="D176" s="18">
        <f t="shared" si="40"/>
        <v>35550</v>
      </c>
      <c r="E176" s="18">
        <f t="shared" si="40"/>
        <v>83000</v>
      </c>
      <c r="F176" s="18">
        <f>SUM(F177:F196)</f>
        <v>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35550</v>
      </c>
      <c r="C180" s="23">
        <v>35550</v>
      </c>
      <c r="D180" s="23">
        <v>35550</v>
      </c>
      <c r="E180" s="23">
        <v>50000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33000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30000</v>
      </c>
      <c r="C225" s="18">
        <f t="shared" si="47"/>
        <v>30000</v>
      </c>
      <c r="D225" s="18">
        <f t="shared" si="47"/>
        <v>30000</v>
      </c>
      <c r="E225" s="18">
        <f t="shared" si="47"/>
        <v>30000</v>
      </c>
      <c r="F225" s="18">
        <f>SUM(F226:F238)</f>
        <v>36705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6480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24882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5343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2020-03-08T06:31:33Z</cp:lastPrinted>
  <dcterms:created xsi:type="dcterms:W3CDTF">2018-12-30T09:54:12Z</dcterms:created>
  <dcterms:modified xsi:type="dcterms:W3CDTF">2020-03-08T06:31:36Z</dcterms:modified>
</cp:coreProperties>
</file>