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37" i="1" s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I31" i="1"/>
  <c r="I34" i="1"/>
  <c r="B33" i="1"/>
  <c r="I245" i="1"/>
  <c r="B36" i="1"/>
  <c r="I176" i="1"/>
  <c r="I225" i="1"/>
  <c r="I254" i="1"/>
  <c r="F26" i="1"/>
  <c r="F10" i="1" s="1"/>
  <c r="F11" i="1" s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<sst xmlns="http://schemas.openxmlformats.org/spreadsheetml/2006/main" count="245" uniqueCount="216">
  <si>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</si>
  <si>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</si>
  <si>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</si>
  <si>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</si>
  <si>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</si>
  <si>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</si>
  <si>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</si>
  <si>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</si>
  <si>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</si>
  <si>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</si>
  <si>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</si>
  <si>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</si>
  <si>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</si>
  <si>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</si>
  <si>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</si>
  <si>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</si>
  <si>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</si>
  <si>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</si>
  <si>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</si>
  <si>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</si>
  <si>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</si>
  <si>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</si>
  <si>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</si>
  <si>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</si>
  <si>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</si>
  <si>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</si>
  <si>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</si>
  <si>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</si>
  <si>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</si>
  <si>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</si>
  <si>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</si>
  <si>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</si>
  <si>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</si>
  <si>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</si>
  <si>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</si>
  <si>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</si>
  <si>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</si>
  <si>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</si>
  <si>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</si>
  <si>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</si>
  <si>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</si>
  <si>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</si>
  <si>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</si>
  <si>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</si>
  <si>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</si>
  <si>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</si>
  <si>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</si>
  <si>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</si>
  <si>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</si>
  <si>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</si>
  <si>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</si>
  <si>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</si>
  <si>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</si>
  <si>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</si>
  <si>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</si>
  <si>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</si>
  <si>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</si>
  <si>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</si>
  <si>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</si>
  <si>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</si>
  <si>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</si>
  <si>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</si>
  <si>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</si>
  <si>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</si>
  <si>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</si>
  <si>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</si>
  <si>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</si>
  <si>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</si>
  <si>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</si>
  <si>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</si>
  <si>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</si>
  <si>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</si>
  <si>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</si>
  <si>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</si>
  <si>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</si>
  <si>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</si>
  <si>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</si>
  <si>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</si>
  <si>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</si>
  <si>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</si>
  <si>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</si>
  <si>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</si>
  <si>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</si>
  <si>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</si>
  <si>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</si>
  <si>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</si>
  <si>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</si>
  <si>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</si>
  <si>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</si>
  <si>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</si>
  <si>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</si>
  <si>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</si>
  <si>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</si>
  <si>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</si>
  <si>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</si>
  <si>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</si>
  <si>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</si>
  <si>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</si>
  <si>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</si>
  <si>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</si>
  <si>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</si>
  <si>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</si>
  <si>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</si>
  <si>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</si>
  <si>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</si>
  <si>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</si>
  <si>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</si>
  <si>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</si>
  <si>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</si>
  <si>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</si>
  <si>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</si>
  <si>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</si>
  <si>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</si>
  <si>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</si>
  <si>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</si>
  <si>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</si>
  <si>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</si>
  <si>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</si>
  <si>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</si>
  <si>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</si>
  <si>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</si>
  <si>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</si>
  <si>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</si>
  <si>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</si>
  <si>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</si>
  <si>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</si>
  <si>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</si>
  <si>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</si>
  <si>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</si>
  <si>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</si>
  <si>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</si>
  <si>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</si>
  <si>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</si>
  <si>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</si>
  <si>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</si>
  <si>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</si>
  <si>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</si>
  <si>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</si>
  <si>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</si>
  <si>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</si>
  <si>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</si>
  <si>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</si>
  <si>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</si>
  <si>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</si>
  <si>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</si>
  <si>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</si>
  <si>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</si>
  <si>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</si>
  <si>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</si>
  <si>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</si>
  <si>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</si>
  <si>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</si>
  <si>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</si>
  <si>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</si>
  <si>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</si>
  <si>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</si>
  <si>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</si>
  <si>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</si>
  <si>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</si>
  <si>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</si>
  <si>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</si>
  <si>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</si>
  <si>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</si>
  <si>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</si>
  <si>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</si>
  <si>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</si>
  <si>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</si>
  <si>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</si>
  <si>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</si>
  <si>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</si>
  <si>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</si>
  <si>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</si>
  <si>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</si>
  <si>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</si>
  <si>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</si>
  <si>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</si>
  <si>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</si>
  <si>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</si>
  <si>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</si>
  <si>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</si>
  <si>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</si>
  <si>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</si>
  <si>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</si>
  <si>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</si>
  <si>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</si>
  <si>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</si>
  <si>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</si>
  <si>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</si>
  <si>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</si>
  <si>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</si>
  <si>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</si>
  <si>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</si>
  <si>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</si>
  <si>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</si>
  <si>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</si>
  <si>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</si>
  <si>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</si>
  <si>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</si>
  <si>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</si>
  <si>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</si>
  <si>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</si>
  <si>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</si>
  <si>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</si>
  <si>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</si>
  <si>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</si>
  <si>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</si>
  <si>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</si>
  <si>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</si>
  <si>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</si>
  <si>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</si>
  <si>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</si>
  <si>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</si>
  <si>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ޤައުމީ ކުތުބުޚާނާ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</si>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</sst>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1210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5677225</v>
      </c>
      <c r="C9" s="15">
        <f t="shared" si="0"/>
        <v>5666725</v>
      </c>
      <c r="D9" s="15">
        <f t="shared" si="0"/>
        <v>5345881</v>
      </c>
      <c r="E9" s="15">
        <f t="shared" si="0"/>
        <v>5569647</v>
      </c>
      <c r="F9" s="15">
        <f>F13</f>
        <v>5178304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265000</v>
      </c>
      <c r="C10" s="16">
        <f t="shared" si="2"/>
        <v>265000</v>
      </c>
      <c r="D10" s="16">
        <f t="shared" si="2"/>
        <v>54000</v>
      </c>
      <c r="E10" s="16">
        <f t="shared" si="2"/>
        <v>275773</v>
      </c>
      <c r="F10" s="16">
        <f>F26</f>
        <v>78758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5942225</v>
      </c>
      <c r="C11" s="18">
        <f t="shared" si="3"/>
        <v>5931725</v>
      </c>
      <c r="D11" s="18">
        <f t="shared" si="3"/>
        <v>5399881</v>
      </c>
      <c r="E11" s="18">
        <f t="shared" si="3"/>
        <v>5845420</v>
      </c>
      <c r="F11" s="18">
        <f>SUM(F9:F10)</f>
        <v>5257062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5677225</v>
      </c>
      <c r="C13" s="18">
        <f t="shared" si="4"/>
        <v>5666725</v>
      </c>
      <c r="D13" s="18">
        <f t="shared" si="4"/>
        <v>5345881</v>
      </c>
      <c r="E13" s="18">
        <f t="shared" si="4"/>
        <v>5569647</v>
      </c>
      <c r="F13" s="18">
        <f>SUM(F14:F24)</f>
        <v>5178304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4203701</v>
      </c>
      <c r="C14" s="22">
        <f t="shared" si="5"/>
        <v>4203701</v>
      </c>
      <c r="D14" s="22">
        <f t="shared" si="5"/>
        <v>4203701</v>
      </c>
      <c r="E14" s="22">
        <f t="shared" si="5"/>
        <v>3846800</v>
      </c>
      <c r="F14" s="22">
        <f>F36</f>
        <v>3790241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181180</v>
      </c>
      <c r="C15" s="23">
        <f t="shared" si="6"/>
        <v>181180</v>
      </c>
      <c r="D15" s="23">
        <f t="shared" si="6"/>
        <v>181180</v>
      </c>
      <c r="E15" s="23">
        <f t="shared" si="6"/>
        <v>167640</v>
      </c>
      <c r="F15" s="23">
        <f>F77</f>
        <v>180715</v>
      </c>
      <c r="G15" s="34" t="s">
        <v>14</v>
      </c>
      <c r="H15" s="8">
        <v>213</v>
      </c>
      <c r="I15" s="4" t="str">
        <f t="shared" si="1"/>
        <v>SHOW</v>
      </c>
    </row>
    <row r="16" spans="1:10" ht="22.5" hidden="1" customHeight="1">
      <c r="A16" s="8">
        <v>221</v>
      </c>
      <c r="B16" s="23">
        <f t="shared" ref="B16:E16" si="7">B85</f>
        <v>0</v>
      </c>
      <c r="C16" s="23">
        <f t="shared" si="7"/>
        <v>0</v>
      </c>
      <c r="D16" s="23">
        <f t="shared" si="7"/>
        <v>0</v>
      </c>
      <c r="E16" s="23">
        <f t="shared" si="7"/>
        <v>0</v>
      </c>
      <c r="F16" s="23">
        <f>F85</f>
        <v>0</v>
      </c>
      <c r="G16" s="24" t="s">
        <v>15</v>
      </c>
      <c r="H16" s="8">
        <v>221</v>
      </c>
      <c r="I16" s="4" t="str">
        <f t="shared" si="1"/>
        <v>HIDE</v>
      </c>
    </row>
    <row r="17" spans="1:9" ht="22.5" customHeight="1">
      <c r="A17" s="8">
        <v>222</v>
      </c>
      <c r="B17" s="23">
        <f t="shared" ref="B17:E17" si="8">B93</f>
        <v>73000</v>
      </c>
      <c r="C17" s="23">
        <f t="shared" si="8"/>
        <v>93000</v>
      </c>
      <c r="D17" s="23">
        <f t="shared" si="8"/>
        <v>42500</v>
      </c>
      <c r="E17" s="23">
        <f t="shared" si="8"/>
        <v>124702</v>
      </c>
      <c r="F17" s="23">
        <f>F93</f>
        <v>41618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850000</v>
      </c>
      <c r="C18" s="23">
        <f t="shared" si="9"/>
        <v>825000</v>
      </c>
      <c r="D18" s="23">
        <f t="shared" si="9"/>
        <v>754500</v>
      </c>
      <c r="E18" s="23">
        <f t="shared" si="9"/>
        <v>990971</v>
      </c>
      <c r="F18" s="23">
        <f>F107</f>
        <v>731404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76100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111419</v>
      </c>
      <c r="C21" s="23">
        <f t="shared" si="12"/>
        <v>105919</v>
      </c>
      <c r="D21" s="23">
        <f t="shared" si="12"/>
        <v>94000</v>
      </c>
      <c r="E21" s="23">
        <f t="shared" si="12"/>
        <v>83510</v>
      </c>
      <c r="F21" s="23">
        <f>F150</f>
        <v>239883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257925</v>
      </c>
      <c r="C23" s="23">
        <f t="shared" si="14"/>
        <v>257925</v>
      </c>
      <c r="D23" s="23">
        <f t="shared" si="14"/>
        <v>70000</v>
      </c>
      <c r="E23" s="23">
        <f t="shared" si="14"/>
        <v>279924</v>
      </c>
      <c r="F23" s="23">
        <f>F176</f>
        <v>194443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265000</v>
      </c>
      <c r="C26" s="18">
        <f t="shared" si="16"/>
        <v>265000</v>
      </c>
      <c r="D26" s="18">
        <f t="shared" si="16"/>
        <v>54000</v>
      </c>
      <c r="E26" s="18">
        <f t="shared" si="16"/>
        <v>275773</v>
      </c>
      <c r="F26" s="18">
        <f>SUM(F27:F34)</f>
        <v>78758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265000</v>
      </c>
      <c r="C31" s="23">
        <f t="shared" si="21"/>
        <v>265000</v>
      </c>
      <c r="D31" s="23">
        <f t="shared" si="21"/>
        <v>54000</v>
      </c>
      <c r="E31" s="23">
        <f t="shared" si="21"/>
        <v>275773</v>
      </c>
      <c r="F31" s="23">
        <f>F225</f>
        <v>78758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4203701</v>
      </c>
      <c r="C36" s="18">
        <f t="shared" si="25"/>
        <v>4203701</v>
      </c>
      <c r="D36" s="18">
        <f t="shared" si="25"/>
        <v>4203701</v>
      </c>
      <c r="E36" s="18">
        <f t="shared" si="25"/>
        <v>3846800</v>
      </c>
      <c r="F36" s="18">
        <f>SUM(F37:F38)</f>
        <v>3790241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2847108</v>
      </c>
      <c r="C37" s="25">
        <f t="shared" si="26"/>
        <v>2847108</v>
      </c>
      <c r="D37" s="25">
        <f t="shared" si="26"/>
        <v>2847108</v>
      </c>
      <c r="E37" s="25">
        <f t="shared" si="26"/>
        <v>2638798</v>
      </c>
      <c r="F37" s="25">
        <f>F40</f>
        <v>2832505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1356593</v>
      </c>
      <c r="C38" s="23">
        <f t="shared" si="27"/>
        <v>1356593</v>
      </c>
      <c r="D38" s="23">
        <f t="shared" si="27"/>
        <v>1356593</v>
      </c>
      <c r="E38" s="23">
        <f t="shared" si="27"/>
        <v>1208002</v>
      </c>
      <c r="F38" s="23">
        <f>F44</f>
        <v>957736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2847108</v>
      </c>
      <c r="C40" s="18">
        <f t="shared" si="28"/>
        <v>2847108</v>
      </c>
      <c r="D40" s="18">
        <f t="shared" si="28"/>
        <v>2847108</v>
      </c>
      <c r="E40" s="18">
        <f t="shared" si="28"/>
        <v>2638798</v>
      </c>
      <c r="F40" s="18">
        <f>SUM(F41:F42)</f>
        <v>2832505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2588280</v>
      </c>
      <c r="C41" s="25">
        <v>2588280</v>
      </c>
      <c r="D41" s="25">
        <v>2588280</v>
      </c>
      <c r="E41" s="25">
        <v>2393811</v>
      </c>
      <c r="F41" s="25">
        <v>2590147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258828</v>
      </c>
      <c r="C42" s="23">
        <v>258828</v>
      </c>
      <c r="D42" s="23">
        <v>258828</v>
      </c>
      <c r="E42" s="23">
        <v>244987</v>
      </c>
      <c r="F42" s="23">
        <v>242358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1356593</v>
      </c>
      <c r="C44" s="18">
        <f t="shared" si="29"/>
        <v>1356593</v>
      </c>
      <c r="D44" s="18">
        <f t="shared" si="29"/>
        <v>1356593</v>
      </c>
      <c r="E44" s="18">
        <f t="shared" si="29"/>
        <v>1208002</v>
      </c>
      <c r="F44" s="18">
        <f>SUM(F45:F75)</f>
        <v>957736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120000</v>
      </c>
      <c r="C48" s="23">
        <v>120000</v>
      </c>
      <c r="D48" s="23">
        <v>120000</v>
      </c>
      <c r="E48" s="23">
        <v>105000</v>
      </c>
      <c r="F48" s="23">
        <v>120000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1715</v>
      </c>
      <c r="C55" s="23">
        <v>1715</v>
      </c>
      <c r="D55" s="23">
        <v>1715</v>
      </c>
      <c r="E55" s="23">
        <v>11421</v>
      </c>
      <c r="F55" s="23">
        <v>10391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77641</v>
      </c>
      <c r="C57" s="23">
        <v>77641</v>
      </c>
      <c r="D57" s="23">
        <v>77641</v>
      </c>
      <c r="E57" s="23">
        <v>60006</v>
      </c>
      <c r="F57" s="23">
        <v>64879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13586</v>
      </c>
      <c r="F59" s="23">
        <v>9996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732000</v>
      </c>
      <c r="C69" s="23">
        <v>732000</v>
      </c>
      <c r="D69" s="23">
        <v>732000</v>
      </c>
      <c r="E69" s="23">
        <v>687519</v>
      </c>
      <c r="F69" s="23">
        <v>746471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419237</v>
      </c>
      <c r="C73" s="23">
        <v>419237</v>
      </c>
      <c r="D73" s="23">
        <v>419237</v>
      </c>
      <c r="E73" s="23">
        <v>287271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0</v>
      </c>
      <c r="C74" s="23">
        <v>0</v>
      </c>
      <c r="D74" s="23">
        <v>0</v>
      </c>
      <c r="E74" s="23">
        <v>37199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-1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181180</v>
      </c>
      <c r="C77" s="18">
        <f t="shared" si="31"/>
        <v>181180</v>
      </c>
      <c r="D77" s="18">
        <f t="shared" si="31"/>
        <v>181180</v>
      </c>
      <c r="E77" s="18">
        <f t="shared" si="31"/>
        <v>167640</v>
      </c>
      <c r="F77" s="18">
        <f>SUM(F78:F83)</f>
        <v>180715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181180</v>
      </c>
      <c r="C83" s="23">
        <v>181180</v>
      </c>
      <c r="D83" s="23">
        <v>181180</v>
      </c>
      <c r="E83" s="23">
        <v>167640</v>
      </c>
      <c r="F83" s="23">
        <v>180715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hidden="1" customHeight="1" thickBot="1">
      <c r="A85" s="28">
        <v>221</v>
      </c>
      <c r="B85" s="18">
        <f t="shared" ref="B85:E85" si="32">SUM(B86:B91)</f>
        <v>0</v>
      </c>
      <c r="C85" s="18">
        <f t="shared" si="32"/>
        <v>0</v>
      </c>
      <c r="D85" s="18">
        <f t="shared" si="32"/>
        <v>0</v>
      </c>
      <c r="E85" s="18">
        <f t="shared" si="32"/>
        <v>0</v>
      </c>
      <c r="F85" s="18">
        <f>SUM(F86:F91)</f>
        <v>0</v>
      </c>
      <c r="G85" s="19" t="s">
        <v>15</v>
      </c>
      <c r="H85" s="27">
        <v>221</v>
      </c>
      <c r="I85" s="4" t="str">
        <f t="shared" si="30"/>
        <v>HIDE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73000</v>
      </c>
      <c r="C93" s="18">
        <f t="shared" si="33"/>
        <v>93000</v>
      </c>
      <c r="D93" s="18">
        <f t="shared" si="33"/>
        <v>42500</v>
      </c>
      <c r="E93" s="18">
        <f t="shared" si="33"/>
        <v>124702</v>
      </c>
      <c r="F93" s="18">
        <f>SUM(F94:F105)</f>
        <v>41618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70000</v>
      </c>
      <c r="D94" s="25">
        <v>35000</v>
      </c>
      <c r="E94" s="25">
        <v>85550</v>
      </c>
      <c r="F94" s="25">
        <v>35869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6000</v>
      </c>
      <c r="E95" s="23">
        <v>31202</v>
      </c>
      <c r="F95" s="23">
        <v>260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0</v>
      </c>
      <c r="E98" s="23">
        <v>3000</v>
      </c>
      <c r="F98" s="23">
        <v>498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1500</v>
      </c>
      <c r="E101" s="23">
        <v>4950</v>
      </c>
      <c r="F101" s="23">
        <v>2992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1999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850000</v>
      </c>
      <c r="C107" s="18">
        <f t="shared" si="34"/>
        <v>825000</v>
      </c>
      <c r="D107" s="18">
        <f t="shared" si="34"/>
        <v>754500</v>
      </c>
      <c r="E107" s="18">
        <f t="shared" si="34"/>
        <v>990971</v>
      </c>
      <c r="F107" s="18">
        <f>SUM(F108:F133)</f>
        <v>731404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65000</v>
      </c>
      <c r="C108" s="25">
        <v>55000</v>
      </c>
      <c r="D108" s="25">
        <v>69000</v>
      </c>
      <c r="E108" s="25">
        <v>68558</v>
      </c>
      <c r="F108" s="25">
        <v>68512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315500</v>
      </c>
      <c r="E109" s="23">
        <v>315358</v>
      </c>
      <c r="F109" s="23">
        <v>272274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35000</v>
      </c>
      <c r="C110" s="23">
        <v>30000</v>
      </c>
      <c r="D110" s="23">
        <v>5000</v>
      </c>
      <c r="E110" s="23">
        <v>947</v>
      </c>
      <c r="F110" s="23">
        <v>10283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170000</v>
      </c>
      <c r="C111" s="23">
        <v>170000</v>
      </c>
      <c r="D111" s="23">
        <v>170000</v>
      </c>
      <c r="E111" s="23">
        <v>212583</v>
      </c>
      <c r="F111" s="23">
        <v>169600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75000</v>
      </c>
      <c r="C114" s="23">
        <v>75000</v>
      </c>
      <c r="D114" s="23">
        <v>15000</v>
      </c>
      <c r="E114" s="23">
        <v>0</v>
      </c>
      <c r="F114" s="23">
        <v>39958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155000</v>
      </c>
      <c r="C115" s="23">
        <v>150000</v>
      </c>
      <c r="D115" s="23">
        <v>150000</v>
      </c>
      <c r="E115" s="23">
        <v>201257</v>
      </c>
      <c r="F115" s="23">
        <v>131017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1848</v>
      </c>
      <c r="F131" s="23">
        <v>2807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50000</v>
      </c>
      <c r="C133" s="23">
        <v>45000</v>
      </c>
      <c r="D133" s="23">
        <v>30000</v>
      </c>
      <c r="E133" s="23">
        <v>190420</v>
      </c>
      <c r="F133" s="23">
        <v>36953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76100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0</v>
      </c>
      <c r="C148" s="23">
        <v>0</v>
      </c>
      <c r="D148" s="23">
        <v>0</v>
      </c>
      <c r="E148" s="23">
        <v>76100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111419</v>
      </c>
      <c r="C150" s="18">
        <f t="shared" si="38"/>
        <v>105919</v>
      </c>
      <c r="D150" s="18">
        <f t="shared" si="38"/>
        <v>94000</v>
      </c>
      <c r="E150" s="18">
        <f t="shared" si="38"/>
        <v>83510</v>
      </c>
      <c r="F150" s="18">
        <f>SUM(F151:F168)</f>
        <v>239883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15000</v>
      </c>
      <c r="D152" s="23">
        <v>14000</v>
      </c>
      <c r="E152" s="23">
        <v>1013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5936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1797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76919</v>
      </c>
      <c r="C160" s="23">
        <v>76919</v>
      </c>
      <c r="D160" s="23">
        <v>70000</v>
      </c>
      <c r="E160" s="23">
        <v>82497</v>
      </c>
      <c r="F160" s="23">
        <v>169042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24560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</v>
      </c>
      <c r="C164" s="23">
        <v>2000</v>
      </c>
      <c r="D164" s="23">
        <v>1000</v>
      </c>
      <c r="E164" s="23">
        <v>0</v>
      </c>
      <c r="F164" s="23">
        <v>600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12000</v>
      </c>
      <c r="C165" s="23">
        <v>12000</v>
      </c>
      <c r="D165" s="23">
        <v>9000</v>
      </c>
      <c r="E165" s="23">
        <v>0</v>
      </c>
      <c r="F165" s="23">
        <v>37948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257925</v>
      </c>
      <c r="C176" s="18">
        <f t="shared" si="40"/>
        <v>257925</v>
      </c>
      <c r="D176" s="18">
        <f t="shared" si="40"/>
        <v>70000</v>
      </c>
      <c r="E176" s="18">
        <f t="shared" si="40"/>
        <v>279924</v>
      </c>
      <c r="F176" s="18">
        <f>SUM(F177:F196)</f>
        <v>194443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257925</v>
      </c>
      <c r="C183" s="23">
        <v>257925</v>
      </c>
      <c r="D183" s="23">
        <v>70000</v>
      </c>
      <c r="E183" s="23">
        <v>279924</v>
      </c>
      <c r="F183" s="23">
        <v>194443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265000</v>
      </c>
      <c r="C225" s="18">
        <f t="shared" si="47"/>
        <v>265000</v>
      </c>
      <c r="D225" s="18">
        <f t="shared" si="47"/>
        <v>54000</v>
      </c>
      <c r="E225" s="18">
        <f t="shared" si="47"/>
        <v>275773</v>
      </c>
      <c r="F225" s="18">
        <f>SUM(F226:F238)</f>
        <v>78758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55000</v>
      </c>
      <c r="C226" s="25">
        <v>55000</v>
      </c>
      <c r="D226" s="25">
        <v>15000</v>
      </c>
      <c r="E226" s="25">
        <v>123615</v>
      </c>
      <c r="F226" s="25">
        <v>20497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35000</v>
      </c>
      <c r="C227" s="23">
        <v>35000</v>
      </c>
      <c r="D227" s="23">
        <v>9000</v>
      </c>
      <c r="E227" s="23">
        <v>4400</v>
      </c>
      <c r="F227" s="23">
        <v>14950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175000</v>
      </c>
      <c r="C233" s="23">
        <v>175000</v>
      </c>
      <c r="D233" s="23">
        <v>30000</v>
      </c>
      <c r="E233" s="23">
        <v>147758</v>
      </c>
      <c r="F233" s="23">
        <v>43311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2020-03-04T06:03:21Z</cp:lastPrinted>
  <dcterms:created xsi:type="dcterms:W3CDTF">2018-12-30T09:54:12Z</dcterms:created>
  <dcterms:modified xsi:type="dcterms:W3CDTF">2020-03-04T06:03:25Z</dcterms:modified>
</cp:coreProperties>
</file>