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B225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B31" i="1"/>
  <c r="I31" i="1" s="1"/>
  <c r="I225" i="1"/>
  <c r="I176" i="1"/>
  <c r="E26" i="1"/>
  <c r="E10" i="1" s="1"/>
  <c r="E11" i="1" s="1"/>
  <c r="I23" i="1"/>
  <c r="I34" i="1"/>
  <c r="B36" i="1"/>
  <c r="I37" i="1"/>
  <c r="B26" i="1"/>
  <c r="F26" i="1"/>
  <c r="F10" i="1" s="1"/>
  <c r="F11" i="1" s="1"/>
  <c r="C11" i="1"/>
  <c r="D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<sst xmlns="http://schemas.openxmlformats.org/spreadsheetml/2006/main" count="245" uniqueCount="216">
  <si>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</si>
  <si>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</si>
  <si>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</si>
  <si>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</si>
  <si>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</si>
  <si>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</si>
  <si>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</si>
  <si>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</si>
  <si>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</si>
  <si>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</si>
  <si>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</si>
  <si>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</si>
  <si>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</si>
  <si>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</si>
  <si>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</si>
  <si>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</si>
  <si>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</si>
  <si>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</si>
  <si>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</si>
  <si>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</si>
  <si>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</si>
  <si>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</si>
  <si>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</si>
  <si>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</si>
  <si>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</si>
  <si>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</si>
  <si>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</si>
  <si>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</si>
  <si>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</si>
  <si>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</si>
  <si>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</si>
  <si>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</si>
  <si>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</si>
  <si>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</si>
  <si>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</si>
  <si>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</si>
  <si>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</si>
  <si>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</si>
  <si>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</si>
  <si>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</si>
  <si>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</si>
  <si>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</si>
  <si>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</si>
  <si>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</si>
  <si>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</si>
  <si>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</si>
  <si>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</si>
  <si>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</si>
  <si>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</si>
  <si>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</si>
  <si>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</si>
  <si>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</si>
  <si>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</si>
  <si>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</si>
  <si>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</si>
  <si>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</si>
  <si>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</si>
  <si>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</si>
  <si>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</si>
  <si>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</si>
  <si>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</si>
  <si>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</si>
  <si>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</si>
  <si>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</si>
  <si>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</si>
  <si>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</si>
  <si>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</si>
  <si>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</si>
  <si>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</si>
  <si>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</si>
  <si>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</si>
  <si>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</si>
  <si>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</si>
  <si>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</si>
  <si>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</si>
  <si>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</si>
  <si>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</si>
  <si>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</si>
  <si>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</si>
  <si>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</si>
  <si>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</si>
  <si>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</si>
  <si>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</si>
  <si>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</si>
  <si>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</si>
  <si>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</si>
  <si>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</si>
  <si>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</si>
  <si>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</si>
  <si>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</si>
  <si>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</si>
  <si>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</si>
  <si>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</si>
  <si>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</si>
  <si>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</si>
  <si>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</si>
  <si>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</si>
  <si>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</si>
  <si>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</si>
  <si>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</si>
  <si>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</si>
  <si>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</si>
  <si>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</si>
  <si>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</si>
  <si>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</si>
  <si>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</si>
  <si>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</si>
  <si>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</si>
  <si>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</si>
  <si>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</si>
  <si>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</si>
  <si>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</si>
  <si>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</si>
  <si>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</si>
  <si>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</si>
  <si>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</si>
  <si>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</si>
  <si>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</si>
  <si>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</si>
  <si>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</si>
  <si>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</si>
  <si>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</si>
  <si>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</si>
  <si>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</si>
  <si>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</si>
  <si>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</si>
  <si>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</si>
  <si>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</si>
  <si>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</si>
  <si>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</si>
  <si>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</si>
  <si>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</si>
  <si>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</si>
  <si>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</si>
  <si>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</si>
  <si>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</si>
  <si>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</si>
  <si>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</si>
  <si>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</si>
  <si>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</si>
  <si>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</si>
  <si>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</si>
  <si>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</si>
  <si>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</si>
  <si>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</si>
  <si>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</si>
  <si>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</si>
  <si>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</si>
  <si>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</si>
  <si>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</si>
  <si>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</si>
  <si>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</si>
  <si>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</si>
  <si>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</si>
  <si>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</si>
  <si>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</si>
  <si>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</si>
  <si>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</si>
  <si>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</si>
  <si>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</si>
  <si>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</si>
  <si>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</si>
  <si>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</si>
  <si>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</si>
  <si>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</si>
  <si>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</si>
  <si>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</si>
  <si>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</si>
  <si>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</si>
  <si>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</si>
  <si>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</si>
  <si>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</si>
  <si>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</si>
  <si>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</si>
  <si>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</si>
  <si>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</si>
  <si>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</si>
  <si>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</si>
  <si>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</si>
  <si>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</si>
  <si>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</si>
  <si>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</si>
  <si>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</si>
  <si>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</si>
  <si>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</si>
  <si>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</si>
  <si>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</si>
  <si>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</si>
  <si>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</si>
  <si>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</si>
  <si>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</si>
  <si>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</si>
  <si>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</si>
  <si>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</si>
  <si>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</si>
  <si>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</si>
  <si>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</si>
  <si>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</si>
  <si>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</si>
  <si>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</si>
  <si>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</si>
  <si>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</si>
  <si>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</si>
  <si>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</si>
  <si>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</si>
  <si>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</si>
  <si>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</si>
  <si>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</si>
  <si>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</si>
  <si>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</si>
  <si>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</si>
  <si>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</si>
  <si>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ދިވެހިބަހުގެ އެކަޑަމީ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</si>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</sst>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1269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6694420</v>
      </c>
      <c r="C9" s="15">
        <f t="shared" si="0"/>
        <v>6664870</v>
      </c>
      <c r="D9" s="15">
        <f t="shared" si="0"/>
        <v>6635897</v>
      </c>
      <c r="E9" s="15">
        <f t="shared" si="0"/>
        <v>7477951</v>
      </c>
      <c r="F9" s="15">
        <f>F13</f>
        <v>5759048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383232</v>
      </c>
      <c r="C10" s="16">
        <f t="shared" si="2"/>
        <v>381600</v>
      </c>
      <c r="D10" s="16">
        <f t="shared" si="2"/>
        <v>380000</v>
      </c>
      <c r="E10" s="16">
        <f t="shared" si="2"/>
        <v>59050</v>
      </c>
      <c r="F10" s="16">
        <f>F26</f>
        <v>90118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7077652</v>
      </c>
      <c r="C11" s="18">
        <f t="shared" si="3"/>
        <v>7046470</v>
      </c>
      <c r="D11" s="18">
        <f t="shared" si="3"/>
        <v>7015897</v>
      </c>
      <c r="E11" s="18">
        <f t="shared" si="3"/>
        <v>7537001</v>
      </c>
      <c r="F11" s="18">
        <f>SUM(F9:F10)</f>
        <v>5849166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6694420</v>
      </c>
      <c r="C13" s="18">
        <f t="shared" si="4"/>
        <v>6664870</v>
      </c>
      <c r="D13" s="18">
        <f t="shared" si="4"/>
        <v>6635897</v>
      </c>
      <c r="E13" s="18">
        <f t="shared" si="4"/>
        <v>7477951</v>
      </c>
      <c r="F13" s="18">
        <f>SUM(F14:F24)</f>
        <v>5759048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3891440</v>
      </c>
      <c r="C14" s="22">
        <f t="shared" si="5"/>
        <v>3891440</v>
      </c>
      <c r="D14" s="22">
        <f t="shared" si="5"/>
        <v>3891440</v>
      </c>
      <c r="E14" s="22">
        <f t="shared" si="5"/>
        <v>3763438</v>
      </c>
      <c r="F14" s="22">
        <f>F36</f>
        <v>3777009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167807</v>
      </c>
      <c r="C15" s="23">
        <f t="shared" si="6"/>
        <v>167807</v>
      </c>
      <c r="D15" s="23">
        <f t="shared" si="6"/>
        <v>167807</v>
      </c>
      <c r="E15" s="23">
        <f t="shared" si="6"/>
        <v>145561</v>
      </c>
      <c r="F15" s="23">
        <f>F77</f>
        <v>154672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115484</v>
      </c>
      <c r="C16" s="23">
        <f t="shared" si="7"/>
        <v>113220</v>
      </c>
      <c r="D16" s="23">
        <f t="shared" si="7"/>
        <v>111000</v>
      </c>
      <c r="E16" s="23">
        <f t="shared" si="7"/>
        <v>91547</v>
      </c>
      <c r="F16" s="23">
        <f>F85</f>
        <v>142942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224446</v>
      </c>
      <c r="C17" s="23">
        <f t="shared" si="8"/>
        <v>220046</v>
      </c>
      <c r="D17" s="23">
        <f t="shared" si="8"/>
        <v>215731</v>
      </c>
      <c r="E17" s="23">
        <f t="shared" si="8"/>
        <v>193771</v>
      </c>
      <c r="F17" s="23">
        <f>F93</f>
        <v>198223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2024739</v>
      </c>
      <c r="C18" s="23">
        <f t="shared" si="9"/>
        <v>2007157</v>
      </c>
      <c r="D18" s="23">
        <f t="shared" si="9"/>
        <v>1989919</v>
      </c>
      <c r="E18" s="23">
        <f t="shared" si="9"/>
        <v>2268709</v>
      </c>
      <c r="F18" s="23">
        <f>F107</f>
        <v>1132888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10000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114444</v>
      </c>
      <c r="C21" s="23">
        <f t="shared" si="12"/>
        <v>112200</v>
      </c>
      <c r="D21" s="23">
        <f t="shared" si="12"/>
        <v>110000</v>
      </c>
      <c r="E21" s="23">
        <f t="shared" si="12"/>
        <v>1014925</v>
      </c>
      <c r="F21" s="23">
        <f>F150</f>
        <v>239826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156060</v>
      </c>
      <c r="C23" s="23">
        <f t="shared" si="14"/>
        <v>153000</v>
      </c>
      <c r="D23" s="23">
        <f t="shared" si="14"/>
        <v>150000</v>
      </c>
      <c r="E23" s="23">
        <f t="shared" si="14"/>
        <v>0</v>
      </c>
      <c r="F23" s="23">
        <f>F176</f>
        <v>103488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383232</v>
      </c>
      <c r="C26" s="18">
        <f t="shared" si="16"/>
        <v>381600</v>
      </c>
      <c r="D26" s="18">
        <f t="shared" si="16"/>
        <v>380000</v>
      </c>
      <c r="E26" s="18">
        <f t="shared" si="16"/>
        <v>59050</v>
      </c>
      <c r="F26" s="18">
        <f>SUM(F27:F34)</f>
        <v>90118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383232</v>
      </c>
      <c r="C31" s="23">
        <f t="shared" si="21"/>
        <v>381600</v>
      </c>
      <c r="D31" s="23">
        <f t="shared" si="21"/>
        <v>380000</v>
      </c>
      <c r="E31" s="23">
        <f t="shared" si="21"/>
        <v>59050</v>
      </c>
      <c r="F31" s="23">
        <f>F225</f>
        <v>90118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3891440</v>
      </c>
      <c r="C36" s="18">
        <f t="shared" si="25"/>
        <v>3891440</v>
      </c>
      <c r="D36" s="18">
        <f t="shared" si="25"/>
        <v>3891440</v>
      </c>
      <c r="E36" s="18">
        <f t="shared" si="25"/>
        <v>3763438</v>
      </c>
      <c r="F36" s="18">
        <f>SUM(F37:F38)</f>
        <v>3777009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2597364</v>
      </c>
      <c r="C37" s="25">
        <f t="shared" si="26"/>
        <v>2597364</v>
      </c>
      <c r="D37" s="25">
        <f t="shared" si="26"/>
        <v>2597364</v>
      </c>
      <c r="E37" s="25">
        <f t="shared" si="26"/>
        <v>2608384</v>
      </c>
      <c r="F37" s="25">
        <f>F40</f>
        <v>2731900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1294076</v>
      </c>
      <c r="C38" s="23">
        <f t="shared" si="27"/>
        <v>1294076</v>
      </c>
      <c r="D38" s="23">
        <f t="shared" si="27"/>
        <v>1294076</v>
      </c>
      <c r="E38" s="23">
        <f t="shared" si="27"/>
        <v>1155054</v>
      </c>
      <c r="F38" s="23">
        <f>F44</f>
        <v>1045109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2597364</v>
      </c>
      <c r="C40" s="18">
        <f t="shared" si="28"/>
        <v>2597364</v>
      </c>
      <c r="D40" s="18">
        <f t="shared" si="28"/>
        <v>2597364</v>
      </c>
      <c r="E40" s="18">
        <f t="shared" si="28"/>
        <v>2608384</v>
      </c>
      <c r="F40" s="18">
        <f>SUM(F41:F42)</f>
        <v>2731900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2397240</v>
      </c>
      <c r="C41" s="25">
        <v>2397240</v>
      </c>
      <c r="D41" s="25">
        <v>2397240</v>
      </c>
      <c r="E41" s="25">
        <v>2497193</v>
      </c>
      <c r="F41" s="25">
        <v>2590053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200124</v>
      </c>
      <c r="C42" s="23">
        <v>200124</v>
      </c>
      <c r="D42" s="23">
        <v>200124</v>
      </c>
      <c r="E42" s="23">
        <v>111191</v>
      </c>
      <c r="F42" s="23">
        <v>141847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1294076</v>
      </c>
      <c r="C44" s="18">
        <f t="shared" si="29"/>
        <v>1294076</v>
      </c>
      <c r="D44" s="18">
        <f t="shared" si="29"/>
        <v>1294076</v>
      </c>
      <c r="E44" s="18">
        <f t="shared" si="29"/>
        <v>1155054</v>
      </c>
      <c r="F44" s="18">
        <f>SUM(F45:F75)</f>
        <v>1045109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93000</v>
      </c>
      <c r="C48" s="23">
        <v>93000</v>
      </c>
      <c r="D48" s="23">
        <v>93000</v>
      </c>
      <c r="E48" s="23">
        <v>84000</v>
      </c>
      <c r="F48" s="23">
        <v>93000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180000</v>
      </c>
      <c r="C53" s="23">
        <v>180000</v>
      </c>
      <c r="D53" s="23">
        <v>180000</v>
      </c>
      <c r="E53" s="23">
        <v>120000</v>
      </c>
      <c r="F53" s="23">
        <v>169167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10800</v>
      </c>
      <c r="C55" s="23">
        <v>10800</v>
      </c>
      <c r="D55" s="23">
        <v>10800</v>
      </c>
      <c r="E55" s="23">
        <v>7366</v>
      </c>
      <c r="F55" s="23">
        <v>3059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240000</v>
      </c>
      <c r="C56" s="23">
        <v>240000</v>
      </c>
      <c r="D56" s="23">
        <v>240000</v>
      </c>
      <c r="E56" s="23">
        <v>240000</v>
      </c>
      <c r="F56" s="23">
        <v>240000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60600</v>
      </c>
      <c r="C66" s="23">
        <v>60600</v>
      </c>
      <c r="D66" s="23">
        <v>60600</v>
      </c>
      <c r="E66" s="23">
        <v>26400</v>
      </c>
      <c r="F66" s="23">
        <v>27450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450000</v>
      </c>
      <c r="C69" s="23">
        <v>450000</v>
      </c>
      <c r="D69" s="23">
        <v>450000</v>
      </c>
      <c r="E69" s="23">
        <v>458850</v>
      </c>
      <c r="F69" s="23">
        <v>512433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212400</v>
      </c>
      <c r="C73" s="23">
        <v>212400</v>
      </c>
      <c r="D73" s="23">
        <v>212400</v>
      </c>
      <c r="E73" s="23">
        <v>185471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47276</v>
      </c>
      <c r="C74" s="23">
        <v>47276</v>
      </c>
      <c r="D74" s="23">
        <v>47276</v>
      </c>
      <c r="E74" s="23">
        <v>32967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167807</v>
      </c>
      <c r="C77" s="18">
        <f t="shared" si="31"/>
        <v>167807</v>
      </c>
      <c r="D77" s="18">
        <f t="shared" si="31"/>
        <v>167807</v>
      </c>
      <c r="E77" s="18">
        <f t="shared" si="31"/>
        <v>145561</v>
      </c>
      <c r="F77" s="18">
        <f>SUM(F78:F83)</f>
        <v>154672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167807</v>
      </c>
      <c r="C83" s="23">
        <v>167807</v>
      </c>
      <c r="D83" s="23">
        <v>167807</v>
      </c>
      <c r="E83" s="23">
        <v>145561</v>
      </c>
      <c r="F83" s="23">
        <v>154672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115484</v>
      </c>
      <c r="C85" s="18">
        <f t="shared" si="32"/>
        <v>113220</v>
      </c>
      <c r="D85" s="18">
        <f t="shared" si="32"/>
        <v>111000</v>
      </c>
      <c r="E85" s="18">
        <f t="shared" si="32"/>
        <v>91547</v>
      </c>
      <c r="F85" s="18">
        <f>SUM(F86:F91)</f>
        <v>142942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10924</v>
      </c>
      <c r="C86" s="25">
        <v>10710</v>
      </c>
      <c r="D86" s="25">
        <v>10500</v>
      </c>
      <c r="E86" s="25">
        <v>10500</v>
      </c>
      <c r="F86" s="25">
        <v>60443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520</v>
      </c>
      <c r="C87" s="23">
        <v>510</v>
      </c>
      <c r="D87" s="23">
        <v>500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52020</v>
      </c>
      <c r="C88" s="23">
        <v>51000</v>
      </c>
      <c r="D88" s="23">
        <v>50000</v>
      </c>
      <c r="E88" s="23">
        <v>70547</v>
      </c>
      <c r="F88" s="23">
        <v>32643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52020</v>
      </c>
      <c r="C89" s="23">
        <v>51000</v>
      </c>
      <c r="D89" s="23">
        <v>50000</v>
      </c>
      <c r="E89" s="23">
        <v>10000</v>
      </c>
      <c r="F89" s="23">
        <v>49856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224446</v>
      </c>
      <c r="C93" s="18">
        <f t="shared" si="33"/>
        <v>220046</v>
      </c>
      <c r="D93" s="18">
        <f t="shared" si="33"/>
        <v>215731</v>
      </c>
      <c r="E93" s="18">
        <f t="shared" si="33"/>
        <v>193771</v>
      </c>
      <c r="F93" s="18">
        <f>SUM(F94:F105)</f>
        <v>198223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104040</v>
      </c>
      <c r="C94" s="25">
        <v>102000</v>
      </c>
      <c r="D94" s="25">
        <v>100000</v>
      </c>
      <c r="E94" s="25">
        <v>127135</v>
      </c>
      <c r="F94" s="25">
        <v>114605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16366</v>
      </c>
      <c r="C95" s="23">
        <v>16046</v>
      </c>
      <c r="D95" s="23">
        <v>15731</v>
      </c>
      <c r="E95" s="23">
        <v>15731</v>
      </c>
      <c r="F95" s="23">
        <v>25958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26010</v>
      </c>
      <c r="C97" s="23">
        <v>25500</v>
      </c>
      <c r="D97" s="23">
        <v>25000</v>
      </c>
      <c r="E97" s="23">
        <v>14655</v>
      </c>
      <c r="F97" s="23">
        <v>12354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31212</v>
      </c>
      <c r="C98" s="23">
        <v>30600</v>
      </c>
      <c r="D98" s="23">
        <v>30000</v>
      </c>
      <c r="E98" s="23">
        <v>25000</v>
      </c>
      <c r="F98" s="23">
        <v>29772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36414</v>
      </c>
      <c r="C101" s="23">
        <v>35700</v>
      </c>
      <c r="D101" s="23">
        <v>35000</v>
      </c>
      <c r="E101" s="23">
        <v>3250</v>
      </c>
      <c r="F101" s="23">
        <v>5543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10404</v>
      </c>
      <c r="C102" s="23">
        <v>10200</v>
      </c>
      <c r="D102" s="23">
        <v>10000</v>
      </c>
      <c r="E102" s="23">
        <v>8000</v>
      </c>
      <c r="F102" s="23">
        <v>9991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2024739</v>
      </c>
      <c r="C107" s="18">
        <f t="shared" si="34"/>
        <v>2007157</v>
      </c>
      <c r="D107" s="18">
        <f t="shared" si="34"/>
        <v>1989919</v>
      </c>
      <c r="E107" s="18">
        <f t="shared" si="34"/>
        <v>2268709</v>
      </c>
      <c r="F107" s="18">
        <f>SUM(F108:F133)</f>
        <v>1132888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74908</v>
      </c>
      <c r="C108" s="25">
        <v>73440</v>
      </c>
      <c r="D108" s="25">
        <v>72000</v>
      </c>
      <c r="E108" s="25">
        <v>96441</v>
      </c>
      <c r="F108" s="25">
        <v>49799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268000</v>
      </c>
      <c r="C109" s="23">
        <v>268000</v>
      </c>
      <c r="D109" s="23">
        <v>268000</v>
      </c>
      <c r="E109" s="23">
        <v>268000</v>
      </c>
      <c r="F109" s="23">
        <v>22394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57222</v>
      </c>
      <c r="C110" s="23">
        <v>56100</v>
      </c>
      <c r="D110" s="23">
        <v>55000</v>
      </c>
      <c r="E110" s="23">
        <v>37673</v>
      </c>
      <c r="F110" s="23">
        <v>30539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360000</v>
      </c>
      <c r="C111" s="23">
        <v>360000</v>
      </c>
      <c r="D111" s="23">
        <v>360000</v>
      </c>
      <c r="E111" s="23">
        <v>310637</v>
      </c>
      <c r="F111" s="23">
        <v>179394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74908</v>
      </c>
      <c r="C115" s="23">
        <v>73440</v>
      </c>
      <c r="D115" s="23">
        <v>72000</v>
      </c>
      <c r="E115" s="23">
        <v>22320</v>
      </c>
      <c r="F115" s="23">
        <v>34546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26010</v>
      </c>
      <c r="C117" s="23">
        <v>25500</v>
      </c>
      <c r="D117" s="23">
        <v>25000</v>
      </c>
      <c r="E117" s="23">
        <v>15000</v>
      </c>
      <c r="F117" s="23">
        <v>11616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31212</v>
      </c>
      <c r="C118" s="23">
        <v>30600</v>
      </c>
      <c r="D118" s="23">
        <v>30000</v>
      </c>
      <c r="E118" s="23">
        <v>25000</v>
      </c>
      <c r="F118" s="23">
        <v>32241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156060</v>
      </c>
      <c r="C119" s="23">
        <v>153000</v>
      </c>
      <c r="D119" s="23">
        <v>150000</v>
      </c>
      <c r="E119" s="23">
        <v>139936</v>
      </c>
      <c r="F119" s="23">
        <v>119878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500000</v>
      </c>
      <c r="C120" s="23">
        <v>500000</v>
      </c>
      <c r="D120" s="23">
        <v>500000</v>
      </c>
      <c r="E120" s="23">
        <v>276150</v>
      </c>
      <c r="F120" s="23">
        <v>349308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208080</v>
      </c>
      <c r="C123" s="23">
        <v>204000</v>
      </c>
      <c r="D123" s="23">
        <v>200000</v>
      </c>
      <c r="E123" s="23">
        <v>331592</v>
      </c>
      <c r="F123" s="23">
        <v>197613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268339</v>
      </c>
      <c r="C127" s="23">
        <v>263077</v>
      </c>
      <c r="D127" s="23">
        <v>257919</v>
      </c>
      <c r="E127" s="23">
        <v>727285</v>
      </c>
      <c r="F127" s="23">
        <v>99655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18675</v>
      </c>
      <c r="F133" s="23">
        <v>4982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10000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10000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114444</v>
      </c>
      <c r="C150" s="18">
        <f t="shared" si="38"/>
        <v>112200</v>
      </c>
      <c r="D150" s="18">
        <f t="shared" si="38"/>
        <v>110000</v>
      </c>
      <c r="E150" s="18">
        <f t="shared" si="38"/>
        <v>1014925</v>
      </c>
      <c r="F150" s="18">
        <f>SUM(F151:F168)</f>
        <v>239826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78030</v>
      </c>
      <c r="C152" s="23">
        <v>76500</v>
      </c>
      <c r="D152" s="23">
        <v>75000</v>
      </c>
      <c r="E152" s="23">
        <v>930710</v>
      </c>
      <c r="F152" s="23">
        <v>164827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10404</v>
      </c>
      <c r="C156" s="23">
        <v>10200</v>
      </c>
      <c r="D156" s="23">
        <v>10000</v>
      </c>
      <c r="E156" s="23">
        <v>7000</v>
      </c>
      <c r="F156" s="23">
        <v>3454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3500</v>
      </c>
      <c r="F157" s="23">
        <v>24636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15606</v>
      </c>
      <c r="C160" s="23">
        <v>15300</v>
      </c>
      <c r="D160" s="23">
        <v>15000</v>
      </c>
      <c r="E160" s="23">
        <v>60000</v>
      </c>
      <c r="F160" s="23">
        <v>35994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13715</v>
      </c>
      <c r="F163" s="23">
        <v>6881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10404</v>
      </c>
      <c r="C164" s="23">
        <v>10200</v>
      </c>
      <c r="D164" s="23">
        <v>10000</v>
      </c>
      <c r="E164" s="23">
        <v>0</v>
      </c>
      <c r="F164" s="23">
        <v>4034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156060</v>
      </c>
      <c r="C176" s="18">
        <f t="shared" si="40"/>
        <v>153000</v>
      </c>
      <c r="D176" s="18">
        <f t="shared" si="40"/>
        <v>150000</v>
      </c>
      <c r="E176" s="18">
        <f t="shared" si="40"/>
        <v>0</v>
      </c>
      <c r="F176" s="18">
        <f>SUM(F177:F196)</f>
        <v>103488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customHeight="1" thickBot="1">
      <c r="A180" s="8">
        <v>228004</v>
      </c>
      <c r="B180" s="23">
        <v>156060</v>
      </c>
      <c r="C180" s="23">
        <v>153000</v>
      </c>
      <c r="D180" s="23">
        <v>150000</v>
      </c>
      <c r="E180" s="23">
        <v>0</v>
      </c>
      <c r="F180" s="23">
        <v>103488</v>
      </c>
      <c r="G180" s="32" t="s">
        <v>153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383232</v>
      </c>
      <c r="C225" s="18">
        <f t="shared" si="47"/>
        <v>381600</v>
      </c>
      <c r="D225" s="18">
        <f t="shared" si="47"/>
        <v>380000</v>
      </c>
      <c r="E225" s="18">
        <f t="shared" si="47"/>
        <v>59050</v>
      </c>
      <c r="F225" s="18">
        <f>SUM(F226:F238)</f>
        <v>90118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36414</v>
      </c>
      <c r="C226" s="25">
        <v>35700</v>
      </c>
      <c r="D226" s="25">
        <v>35000</v>
      </c>
      <c r="E226" s="25">
        <v>0</v>
      </c>
      <c r="F226" s="25">
        <v>7775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46818</v>
      </c>
      <c r="C227" s="23">
        <v>45900</v>
      </c>
      <c r="D227" s="23">
        <v>45000</v>
      </c>
      <c r="E227" s="23">
        <v>25200</v>
      </c>
      <c r="F227" s="23">
        <v>57513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100000</v>
      </c>
      <c r="C231" s="23">
        <v>100000</v>
      </c>
      <c r="D231" s="23">
        <v>100000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200000</v>
      </c>
      <c r="C233" s="23">
        <v>200000</v>
      </c>
      <c r="D233" s="23">
        <v>200000</v>
      </c>
      <c r="E233" s="23">
        <v>33850</v>
      </c>
      <c r="F233" s="23">
        <v>24830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2020-03-04T06:04:34Z</cp:lastPrinted>
  <dcterms:created xsi:type="dcterms:W3CDTF">2018-12-30T09:54:12Z</dcterms:created>
  <dcterms:modified xsi:type="dcterms:W3CDTF">2020-03-04T06:04:36Z</dcterms:modified>
</cp:coreProperties>
</file>