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F26" i="1" l="1"/>
  <c r="F10" i="1" s="1"/>
  <c r="I254" i="1"/>
  <c r="B33" i="1"/>
  <c r="I245" i="1"/>
  <c r="I176" i="1"/>
  <c r="I225" i="1"/>
  <c r="E26" i="1"/>
  <c r="E10" i="1" s="1"/>
  <c r="I23" i="1"/>
  <c r="I31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<sst xmlns="http://schemas.openxmlformats.org/spreadsheetml/2006/main" count="245" uniqueCount="216">
  <si>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</si>
  <si>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</si>
  <si>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</si>
  <si>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</si>
  <si>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</si>
  <si>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</si>
  <si>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</si>
  <si>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</si>
  <si>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</si>
  <si>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</si>
  <si>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</si>
  <si>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</si>
  <si>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</si>
  <si>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</si>
  <si>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</si>
  <si>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</si>
  <si>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</si>
  <si>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</si>
  <si>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</si>
  <si>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</si>
  <si>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</si>
  <si>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</si>
  <si>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</si>
  <si>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</si>
  <si>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</si>
  <si>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</si>
  <si>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</si>
  <si>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</si>
  <si>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</si>
  <si>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</si>
  <si>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</si>
  <si>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</si>
  <si>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</si>
  <si>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</si>
  <si>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</si>
  <si>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</si>
  <si>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</si>
  <si>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</si>
  <si>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</si>
  <si>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</si>
  <si>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</si>
  <si>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</si>
  <si>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</si>
  <si>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</si>
  <si>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</si>
  <si>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</si>
  <si>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</si>
  <si>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</si>
  <si>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</si>
  <si>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</si>
  <si>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</si>
  <si>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</si>
  <si>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</si>
  <si>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</si>
  <si>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</si>
  <si>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</si>
  <si>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</si>
  <si>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</si>
  <si>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</si>
  <si>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</si>
  <si>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</si>
  <si>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</si>
  <si>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</si>
  <si>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</si>
  <si>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</si>
  <si>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</si>
  <si>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</si>
  <si>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</si>
  <si>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</si>
  <si>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</si>
  <si>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</si>
  <si>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</si>
  <si>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</si>
  <si>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</si>
  <si>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</si>
  <si>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</si>
  <si>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</si>
  <si>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</si>
  <si>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</si>
  <si>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</si>
  <si>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</si>
  <si>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</si>
  <si>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</si>
  <si>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</si>
  <si>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</si>
  <si>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</si>
  <si>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</si>
  <si>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</si>
  <si>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</si>
  <si>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</si>
  <si>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</si>
  <si>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</si>
  <si>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</si>
  <si>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</si>
  <si>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</si>
  <si>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</si>
  <si>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</si>
  <si>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</si>
  <si>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</si>
  <si>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</si>
  <si>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</si>
  <si>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</si>
  <si>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</si>
  <si>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</si>
  <si>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</si>
  <si>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</si>
  <si>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</si>
  <si>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</si>
  <si>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</si>
  <si>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</si>
  <si>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</si>
  <si>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</si>
  <si>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</si>
  <si>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</si>
  <si>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</si>
  <si>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</si>
  <si>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</si>
  <si>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</si>
  <si>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</si>
  <si>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</si>
  <si>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</si>
  <si>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</si>
  <si>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</si>
  <si>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</si>
  <si>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</si>
  <si>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</si>
  <si>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</si>
  <si>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</si>
  <si>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</si>
  <si>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</si>
  <si>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</si>
  <si>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</si>
  <si>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</si>
  <si>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</si>
  <si>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</si>
  <si>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</si>
  <si>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</si>
  <si>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</si>
  <si>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</si>
  <si>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</si>
  <si>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</si>
  <si>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</si>
  <si>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</si>
  <si>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</si>
  <si>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</si>
  <si>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</si>
  <si>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</si>
  <si>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</si>
  <si>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</si>
  <si>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</si>
  <si>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</si>
  <si>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</si>
  <si>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</si>
  <si>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</si>
  <si>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</si>
  <si>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</si>
  <si>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</si>
  <si>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</si>
  <si>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</si>
  <si>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</si>
  <si>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</si>
  <si>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</si>
  <si>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</si>
  <si>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</si>
  <si>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</si>
  <si>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</si>
  <si>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</si>
  <si>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</si>
  <si>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</si>
  <si>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</si>
  <si>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</si>
  <si>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</si>
  <si>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</si>
  <si>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</si>
  <si>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</si>
  <si>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</si>
  <si>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</si>
  <si>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</si>
  <si>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</si>
  <si>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</si>
  <si>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</si>
  <si>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</si>
  <si>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</si>
  <si>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</si>
  <si>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</si>
  <si>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</si>
  <si>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</si>
  <si>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</si>
  <si>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</si>
  <si>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</si>
  <si>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</si>
  <si>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</si>
  <si>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</si>
  <si>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</si>
  <si>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</si>
  <si>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</si>
  <si>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</si>
  <si>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</si>
  <si>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</si>
  <si>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</si>
  <si>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</si>
  <si>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</si>
  <si>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</si>
  <si>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</si>
  <si>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</si>
  <si>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</si>
  <si>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</si>
  <si>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</si>
  <si>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</si>
  <si>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</si>
  <si>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</si>
  <si>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</si>
  <si>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އަފީފުއްދީން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</si>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</sst>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1098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16744757</v>
      </c>
      <c r="C9" s="15">
        <f t="shared" si="0"/>
        <v>16744757</v>
      </c>
      <c r="D9" s="15">
        <f t="shared" si="0"/>
        <v>16744757</v>
      </c>
      <c r="E9" s="15">
        <f t="shared" si="0"/>
        <v>16156504</v>
      </c>
      <c r="F9" s="15">
        <f>F13</f>
        <v>13803970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85000</v>
      </c>
      <c r="C10" s="16">
        <f t="shared" si="2"/>
        <v>85000</v>
      </c>
      <c r="D10" s="16">
        <f t="shared" si="2"/>
        <v>85000</v>
      </c>
      <c r="E10" s="16">
        <f t="shared" si="2"/>
        <v>30000</v>
      </c>
      <c r="F10" s="16">
        <f>F26</f>
        <v>146974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16829757</v>
      </c>
      <c r="C11" s="18">
        <f t="shared" si="3"/>
        <v>16829757</v>
      </c>
      <c r="D11" s="18">
        <f t="shared" si="3"/>
        <v>16829757</v>
      </c>
      <c r="E11" s="18">
        <f t="shared" si="3"/>
        <v>16186504</v>
      </c>
      <c r="F11" s="18">
        <f>SUM(F9:F10)</f>
        <v>13950944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16744757</v>
      </c>
      <c r="C13" s="18">
        <f t="shared" si="4"/>
        <v>16744757</v>
      </c>
      <c r="D13" s="18">
        <f t="shared" si="4"/>
        <v>16744757</v>
      </c>
      <c r="E13" s="18">
        <f t="shared" si="4"/>
        <v>16156504</v>
      </c>
      <c r="F13" s="18">
        <f>SUM(F14:F24)</f>
        <v>13803970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14344784</v>
      </c>
      <c r="C14" s="22">
        <f t="shared" si="5"/>
        <v>14344784</v>
      </c>
      <c r="D14" s="22">
        <f t="shared" si="5"/>
        <v>14344784</v>
      </c>
      <c r="E14" s="22">
        <f t="shared" si="5"/>
        <v>14144110</v>
      </c>
      <c r="F14" s="22">
        <f>F36</f>
        <v>11183004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586223</v>
      </c>
      <c r="C15" s="23">
        <f t="shared" si="6"/>
        <v>586223</v>
      </c>
      <c r="D15" s="23">
        <f t="shared" si="6"/>
        <v>586223</v>
      </c>
      <c r="E15" s="23">
        <f t="shared" si="6"/>
        <v>514278</v>
      </c>
      <c r="F15" s="23">
        <f>F77</f>
        <v>448148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14000</v>
      </c>
      <c r="C16" s="23">
        <f t="shared" si="7"/>
        <v>14000</v>
      </c>
      <c r="D16" s="23">
        <f t="shared" si="7"/>
        <v>14000</v>
      </c>
      <c r="E16" s="23">
        <f t="shared" si="7"/>
        <v>10250</v>
      </c>
      <c r="F16" s="23">
        <f>F85</f>
        <v>18350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80190</v>
      </c>
      <c r="C17" s="23">
        <f t="shared" si="8"/>
        <v>80190</v>
      </c>
      <c r="D17" s="23">
        <f t="shared" si="8"/>
        <v>80190</v>
      </c>
      <c r="E17" s="23">
        <f t="shared" si="8"/>
        <v>77872</v>
      </c>
      <c r="F17" s="23">
        <f>F93</f>
        <v>67300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1339560</v>
      </c>
      <c r="C18" s="23">
        <f t="shared" si="9"/>
        <v>1339560</v>
      </c>
      <c r="D18" s="23">
        <f t="shared" si="9"/>
        <v>1339560</v>
      </c>
      <c r="E18" s="23">
        <f t="shared" si="9"/>
        <v>1121320</v>
      </c>
      <c r="F18" s="23">
        <f>F107</f>
        <v>1116320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140000</v>
      </c>
      <c r="C19" s="23">
        <f t="shared" si="10"/>
        <v>140000</v>
      </c>
      <c r="D19" s="23">
        <f t="shared" si="10"/>
        <v>140000</v>
      </c>
      <c r="E19" s="23">
        <f t="shared" si="10"/>
        <v>45500</v>
      </c>
      <c r="F19" s="23">
        <f>F135</f>
        <v>45500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18046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145000</v>
      </c>
      <c r="C21" s="23">
        <f t="shared" si="12"/>
        <v>145000</v>
      </c>
      <c r="D21" s="23">
        <f t="shared" si="12"/>
        <v>145000</v>
      </c>
      <c r="E21" s="23">
        <f t="shared" si="12"/>
        <v>94320</v>
      </c>
      <c r="F21" s="23">
        <f>F150</f>
        <v>58320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95000</v>
      </c>
      <c r="C23" s="23">
        <f t="shared" si="14"/>
        <v>95000</v>
      </c>
      <c r="D23" s="23">
        <f t="shared" si="14"/>
        <v>95000</v>
      </c>
      <c r="E23" s="23">
        <f t="shared" si="14"/>
        <v>130808</v>
      </c>
      <c r="F23" s="23">
        <f>F176</f>
        <v>867028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85000</v>
      </c>
      <c r="C26" s="18">
        <f t="shared" si="16"/>
        <v>85000</v>
      </c>
      <c r="D26" s="18">
        <f t="shared" si="16"/>
        <v>85000</v>
      </c>
      <c r="E26" s="18">
        <f t="shared" si="16"/>
        <v>30000</v>
      </c>
      <c r="F26" s="18">
        <f>SUM(F27:F34)</f>
        <v>146974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85000</v>
      </c>
      <c r="C31" s="23">
        <f t="shared" si="21"/>
        <v>85000</v>
      </c>
      <c r="D31" s="23">
        <f t="shared" si="21"/>
        <v>85000</v>
      </c>
      <c r="E31" s="23">
        <f t="shared" si="21"/>
        <v>30000</v>
      </c>
      <c r="F31" s="23">
        <f>F225</f>
        <v>146974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14344784</v>
      </c>
      <c r="C36" s="18">
        <f t="shared" si="25"/>
        <v>14344784</v>
      </c>
      <c r="D36" s="18">
        <f t="shared" si="25"/>
        <v>14344784</v>
      </c>
      <c r="E36" s="18">
        <f t="shared" si="25"/>
        <v>14144110</v>
      </c>
      <c r="F36" s="18">
        <f>SUM(F37:F38)</f>
        <v>11183004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9212082</v>
      </c>
      <c r="C37" s="25">
        <f t="shared" si="26"/>
        <v>9212082</v>
      </c>
      <c r="D37" s="25">
        <f t="shared" si="26"/>
        <v>9212082</v>
      </c>
      <c r="E37" s="25">
        <f t="shared" si="26"/>
        <v>9192135</v>
      </c>
      <c r="F37" s="25">
        <f>F40</f>
        <v>7334154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5132702</v>
      </c>
      <c r="C38" s="23">
        <f t="shared" si="27"/>
        <v>5132702</v>
      </c>
      <c r="D38" s="23">
        <f t="shared" si="27"/>
        <v>5132702</v>
      </c>
      <c r="E38" s="23">
        <f t="shared" si="27"/>
        <v>4951975</v>
      </c>
      <c r="F38" s="23">
        <f>F44</f>
        <v>3848850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9212082</v>
      </c>
      <c r="C40" s="18">
        <f t="shared" si="28"/>
        <v>9212082</v>
      </c>
      <c r="D40" s="18">
        <f t="shared" si="28"/>
        <v>9212082</v>
      </c>
      <c r="E40" s="18">
        <f t="shared" si="28"/>
        <v>9192135</v>
      </c>
      <c r="F40" s="18">
        <f>SUM(F41:F42)</f>
        <v>7334154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8374620</v>
      </c>
      <c r="C41" s="25">
        <v>8374620</v>
      </c>
      <c r="D41" s="25">
        <v>8374620</v>
      </c>
      <c r="E41" s="25">
        <v>8316916</v>
      </c>
      <c r="F41" s="25">
        <v>6650767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837462</v>
      </c>
      <c r="C42" s="23">
        <v>837462</v>
      </c>
      <c r="D42" s="23">
        <v>837462</v>
      </c>
      <c r="E42" s="23">
        <v>875219</v>
      </c>
      <c r="F42" s="23">
        <v>683387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5132702</v>
      </c>
      <c r="C44" s="18">
        <f t="shared" si="29"/>
        <v>5132702</v>
      </c>
      <c r="D44" s="18">
        <f t="shared" si="29"/>
        <v>5132702</v>
      </c>
      <c r="E44" s="18">
        <f t="shared" si="29"/>
        <v>4951975</v>
      </c>
      <c r="F44" s="18">
        <f>SUM(F45:F75)</f>
        <v>3848850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1334778</v>
      </c>
      <c r="C46" s="23">
        <v>1334778</v>
      </c>
      <c r="D46" s="23">
        <v>1334778</v>
      </c>
      <c r="E46" s="23">
        <v>1276181</v>
      </c>
      <c r="F46" s="23">
        <v>954209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270000</v>
      </c>
      <c r="C48" s="23">
        <v>270000</v>
      </c>
      <c r="D48" s="23">
        <v>270000</v>
      </c>
      <c r="E48" s="23">
        <v>269600</v>
      </c>
      <c r="F48" s="23">
        <v>207000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180000</v>
      </c>
      <c r="C51" s="23">
        <v>180000</v>
      </c>
      <c r="D51" s="23">
        <v>180000</v>
      </c>
      <c r="E51" s="23">
        <v>177000</v>
      </c>
      <c r="F51" s="23">
        <v>157850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198000</v>
      </c>
      <c r="C52" s="23">
        <v>198000</v>
      </c>
      <c r="D52" s="23">
        <v>198000</v>
      </c>
      <c r="E52" s="23">
        <v>209430</v>
      </c>
      <c r="F52" s="23">
        <v>249720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180000</v>
      </c>
      <c r="C54" s="23">
        <v>180000</v>
      </c>
      <c r="D54" s="23">
        <v>180000</v>
      </c>
      <c r="E54" s="23">
        <v>174525</v>
      </c>
      <c r="F54" s="23">
        <v>210600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920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13200</v>
      </c>
      <c r="C66" s="23">
        <v>13200</v>
      </c>
      <c r="D66" s="23">
        <v>13200</v>
      </c>
      <c r="E66" s="23">
        <v>14700</v>
      </c>
      <c r="F66" s="23">
        <v>17200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45000</v>
      </c>
      <c r="C67" s="23">
        <v>45000</v>
      </c>
      <c r="D67" s="23">
        <v>45000</v>
      </c>
      <c r="E67" s="23">
        <v>7388</v>
      </c>
      <c r="F67" s="23">
        <v>5900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2568000</v>
      </c>
      <c r="C69" s="23">
        <v>2568000</v>
      </c>
      <c r="D69" s="23">
        <v>2568000</v>
      </c>
      <c r="E69" s="23">
        <v>2549000</v>
      </c>
      <c r="F69" s="23">
        <v>2045451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290400</v>
      </c>
      <c r="C73" s="23">
        <v>290400</v>
      </c>
      <c r="D73" s="23">
        <v>290400</v>
      </c>
      <c r="E73" s="23">
        <v>235429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53324</v>
      </c>
      <c r="C74" s="23">
        <v>53324</v>
      </c>
      <c r="D74" s="23">
        <v>53324</v>
      </c>
      <c r="E74" s="23">
        <v>38722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586223</v>
      </c>
      <c r="C77" s="18">
        <f t="shared" si="31"/>
        <v>586223</v>
      </c>
      <c r="D77" s="18">
        <f t="shared" si="31"/>
        <v>586223</v>
      </c>
      <c r="E77" s="18">
        <f t="shared" si="31"/>
        <v>514278</v>
      </c>
      <c r="F77" s="18">
        <f>SUM(F78:F83)</f>
        <v>448148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586223</v>
      </c>
      <c r="C83" s="23">
        <v>586223</v>
      </c>
      <c r="D83" s="23">
        <v>586223</v>
      </c>
      <c r="E83" s="23">
        <v>514278</v>
      </c>
      <c r="F83" s="23">
        <v>448148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14000</v>
      </c>
      <c r="C85" s="18">
        <f t="shared" si="32"/>
        <v>14000</v>
      </c>
      <c r="D85" s="18">
        <f t="shared" si="32"/>
        <v>14000</v>
      </c>
      <c r="E85" s="18">
        <f t="shared" si="32"/>
        <v>10250</v>
      </c>
      <c r="F85" s="18">
        <f>SUM(F86:F91)</f>
        <v>18350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7000</v>
      </c>
      <c r="C86" s="25">
        <v>7000</v>
      </c>
      <c r="D86" s="25">
        <v>7000</v>
      </c>
      <c r="E86" s="25">
        <v>3750</v>
      </c>
      <c r="F86" s="25">
        <v>3750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9100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80190</v>
      </c>
      <c r="C93" s="18">
        <f t="shared" si="33"/>
        <v>80190</v>
      </c>
      <c r="D93" s="18">
        <f t="shared" si="33"/>
        <v>80190</v>
      </c>
      <c r="E93" s="18">
        <f t="shared" si="33"/>
        <v>77872</v>
      </c>
      <c r="F93" s="18">
        <f>SUM(F94:F105)</f>
        <v>67300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</v>
      </c>
      <c r="C94" s="25">
        <v>40000</v>
      </c>
      <c r="D94" s="25">
        <v>40000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16340</v>
      </c>
      <c r="C95" s="23">
        <v>16340</v>
      </c>
      <c r="D95" s="23">
        <v>16340</v>
      </c>
      <c r="E95" s="23">
        <v>6292</v>
      </c>
      <c r="F95" s="23">
        <v>10800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27000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12350</v>
      </c>
      <c r="C101" s="23">
        <v>12350</v>
      </c>
      <c r="D101" s="23">
        <v>12350</v>
      </c>
      <c r="E101" s="23">
        <v>12350</v>
      </c>
      <c r="F101" s="23">
        <v>19000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1339560</v>
      </c>
      <c r="C107" s="18">
        <f t="shared" si="34"/>
        <v>1339560</v>
      </c>
      <c r="D107" s="18">
        <f t="shared" si="34"/>
        <v>1339560</v>
      </c>
      <c r="E107" s="18">
        <f t="shared" si="34"/>
        <v>1121320</v>
      </c>
      <c r="F107" s="18">
        <f>SUM(F108:F133)</f>
        <v>1116320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42000</v>
      </c>
      <c r="C108" s="25">
        <v>42000</v>
      </c>
      <c r="D108" s="25">
        <v>42000</v>
      </c>
      <c r="E108" s="25">
        <v>42000</v>
      </c>
      <c r="F108" s="25">
        <v>15000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578760</v>
      </c>
      <c r="C109" s="23">
        <v>578760</v>
      </c>
      <c r="D109" s="23">
        <v>578760</v>
      </c>
      <c r="E109" s="23">
        <v>543544</v>
      </c>
      <c r="F109" s="23">
        <v>578760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10000</v>
      </c>
      <c r="F110" s="23">
        <v>10000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48000</v>
      </c>
      <c r="F111" s="23">
        <v>48000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96000</v>
      </c>
      <c r="C112" s="23">
        <v>96000</v>
      </c>
      <c r="D112" s="23">
        <v>96000</v>
      </c>
      <c r="E112" s="23">
        <v>100000</v>
      </c>
      <c r="F112" s="23">
        <v>100000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24000</v>
      </c>
      <c r="C115" s="23">
        <v>24000</v>
      </c>
      <c r="D115" s="23">
        <v>24000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35000</v>
      </c>
      <c r="F120" s="23">
        <v>25000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326800</v>
      </c>
      <c r="C122" s="23">
        <v>326800</v>
      </c>
      <c r="D122" s="23">
        <v>326800</v>
      </c>
      <c r="E122" s="23">
        <v>125000</v>
      </c>
      <c r="F122" s="23">
        <v>125000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4776</v>
      </c>
      <c r="F125" s="23">
        <v>1560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1000</v>
      </c>
      <c r="C131" s="23">
        <v>1000</v>
      </c>
      <c r="D131" s="23">
        <v>1000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140000</v>
      </c>
      <c r="C135" s="18">
        <f t="shared" si="35"/>
        <v>140000</v>
      </c>
      <c r="D135" s="18">
        <f t="shared" si="35"/>
        <v>140000</v>
      </c>
      <c r="E135" s="18">
        <f t="shared" si="35"/>
        <v>45500</v>
      </c>
      <c r="F135" s="18">
        <f>SUM(F136:F140)</f>
        <v>45500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130000</v>
      </c>
      <c r="C137" s="23">
        <v>130000</v>
      </c>
      <c r="D137" s="23">
        <v>130000</v>
      </c>
      <c r="E137" s="23">
        <v>42500</v>
      </c>
      <c r="F137" s="23">
        <v>42500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18046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0</v>
      </c>
      <c r="C145" s="23">
        <v>0</v>
      </c>
      <c r="D145" s="23">
        <v>0</v>
      </c>
      <c r="E145" s="23">
        <v>18046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145000</v>
      </c>
      <c r="C150" s="18">
        <f t="shared" si="38"/>
        <v>145000</v>
      </c>
      <c r="D150" s="18">
        <f t="shared" si="38"/>
        <v>145000</v>
      </c>
      <c r="E150" s="18">
        <f t="shared" si="38"/>
        <v>94320</v>
      </c>
      <c r="F150" s="18">
        <f>SUM(F151:F168)</f>
        <v>58320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79320</v>
      </c>
      <c r="F152" s="23">
        <v>20320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10000</v>
      </c>
      <c r="C159" s="23">
        <v>10000</v>
      </c>
      <c r="D159" s="23">
        <v>10000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15000</v>
      </c>
      <c r="C160" s="23">
        <v>15000</v>
      </c>
      <c r="D160" s="23">
        <v>15000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20000</v>
      </c>
      <c r="C164" s="23">
        <v>20000</v>
      </c>
      <c r="D164" s="23">
        <v>20000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95000</v>
      </c>
      <c r="C176" s="18">
        <f t="shared" si="40"/>
        <v>95000</v>
      </c>
      <c r="D176" s="18">
        <f t="shared" si="40"/>
        <v>95000</v>
      </c>
      <c r="E176" s="18">
        <f t="shared" si="40"/>
        <v>130808</v>
      </c>
      <c r="F176" s="18">
        <f>SUM(F177:F196)</f>
        <v>867028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80000</v>
      </c>
      <c r="C180" s="23">
        <v>80000</v>
      </c>
      <c r="D180" s="23">
        <v>80000</v>
      </c>
      <c r="E180" s="23">
        <v>62700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68108</v>
      </c>
      <c r="F195" s="23">
        <v>817028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15000</v>
      </c>
      <c r="C196" s="23">
        <v>15000</v>
      </c>
      <c r="D196" s="23">
        <v>15000</v>
      </c>
      <c r="E196" s="23">
        <v>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85000</v>
      </c>
      <c r="C225" s="18">
        <f t="shared" si="47"/>
        <v>85000</v>
      </c>
      <c r="D225" s="18">
        <f t="shared" si="47"/>
        <v>85000</v>
      </c>
      <c r="E225" s="18">
        <f t="shared" si="47"/>
        <v>30000</v>
      </c>
      <c r="F225" s="18">
        <f>SUM(F226:F238)</f>
        <v>146974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10000</v>
      </c>
      <c r="F226" s="25">
        <v>25010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71784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30000</v>
      </c>
      <c r="C233" s="23">
        <v>30000</v>
      </c>
      <c r="D233" s="23">
        <v>30000</v>
      </c>
      <c r="E233" s="23">
        <v>5000</v>
      </c>
      <c r="F233" s="23">
        <v>50180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2020-03-08T06:33:31Z</cp:lastPrinted>
  <dcterms:created xsi:type="dcterms:W3CDTF">2018-12-30T09:54:12Z</dcterms:created>
  <dcterms:modified xsi:type="dcterms:W3CDTF">2020-03-08T06:33:34Z</dcterms:modified>
</cp:coreProperties>
</file>