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B240" i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245" i="1"/>
  <c r="B32" i="1"/>
  <c r="I32" i="1" s="1"/>
  <c r="I240" i="1"/>
  <c r="I176" i="1"/>
  <c r="I225" i="1"/>
  <c r="I254" i="1"/>
  <c r="B36" i="1"/>
  <c r="I37" i="1"/>
  <c r="I23" i="1"/>
  <c r="I31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<sst xmlns="http://schemas.openxmlformats.org/spreadsheetml/2006/main" count="245" uniqueCount="216">
  <si>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</si>
  <si>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</si>
  <si>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</si>
  <si>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</si>
  <si>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</si>
  <si>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</si>
  <si>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</si>
  <si>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</si>
  <si>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</si>
  <si>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</si>
  <si>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</si>
  <si>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</si>
  <si>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</si>
  <si>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</si>
  <si>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</si>
  <si>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</si>
  <si>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</si>
  <si>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</si>
  <si>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</si>
  <si>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</si>
  <si>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</si>
  <si>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</si>
  <si>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</si>
  <si>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</si>
  <si>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</si>
  <si>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</si>
  <si>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</si>
  <si>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</si>
  <si>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</si>
  <si>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</si>
  <si>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</si>
  <si>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</si>
  <si>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</si>
  <si>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</si>
  <si>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</si>
  <si>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</si>
  <si>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</si>
  <si>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</si>
  <si>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</si>
  <si>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</si>
  <si>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</si>
  <si>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</si>
  <si>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</si>
  <si>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</si>
  <si>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</si>
  <si>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</si>
  <si>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</si>
  <si>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</si>
  <si>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</si>
  <si>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</si>
  <si>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</si>
  <si>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</si>
  <si>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</si>
  <si>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</si>
  <si>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</si>
  <si>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</si>
  <si>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</si>
  <si>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</si>
  <si>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</si>
  <si>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</si>
  <si>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</si>
  <si>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</si>
  <si>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</si>
  <si>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</si>
  <si>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</si>
  <si>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</si>
  <si>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</si>
  <si>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</si>
  <si>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</si>
  <si>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</si>
  <si>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</si>
  <si>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</si>
  <si>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</si>
  <si>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</si>
  <si>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</si>
  <si>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</si>
  <si>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</si>
  <si>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</si>
  <si>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</si>
  <si>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</si>
  <si>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</si>
  <si>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</si>
  <si>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</si>
  <si>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</si>
  <si>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</si>
  <si>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</si>
  <si>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</si>
  <si>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</si>
  <si>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</si>
  <si>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</si>
  <si>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</si>
  <si>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</si>
  <si>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</si>
  <si>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</si>
  <si>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</si>
  <si>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</si>
  <si>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</si>
  <si>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</si>
  <si>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</si>
  <si>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</si>
  <si>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</si>
  <si>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</si>
  <si>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</si>
  <si>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</si>
  <si>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</si>
  <si>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</si>
  <si>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</si>
  <si>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</si>
  <si>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</si>
  <si>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</si>
  <si>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</si>
  <si>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</si>
  <si>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</si>
  <si>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</si>
  <si>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</si>
  <si>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</si>
  <si>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</si>
  <si>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</si>
  <si>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</si>
  <si>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</si>
  <si>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</si>
  <si>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</si>
  <si>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</si>
  <si>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</si>
  <si>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</si>
  <si>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</si>
  <si>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</si>
  <si>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</si>
  <si>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</si>
  <si>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</si>
  <si>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</si>
  <si>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</si>
  <si>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</si>
  <si>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</si>
  <si>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</si>
  <si>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</si>
  <si>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</si>
  <si>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</si>
  <si>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</si>
  <si>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</si>
  <si>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</si>
  <si>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</si>
  <si>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</si>
  <si>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</si>
  <si>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</si>
  <si>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</si>
  <si>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</si>
  <si>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</si>
  <si>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</si>
  <si>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</si>
  <si>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</si>
  <si>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</si>
  <si>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</si>
  <si>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</si>
  <si>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</si>
  <si>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</si>
  <si>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</si>
  <si>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</si>
  <si>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</si>
  <si>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</si>
  <si>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</si>
  <si>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</si>
  <si>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</si>
  <si>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</si>
  <si>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</si>
  <si>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</si>
  <si>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</si>
  <si>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</si>
  <si>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</si>
  <si>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</si>
  <si>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</si>
  <si>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</si>
  <si>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</si>
  <si>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</si>
  <si>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</si>
  <si>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</si>
  <si>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</si>
  <si>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</si>
  <si>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</si>
  <si>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</si>
  <si>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</si>
  <si>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</si>
  <si>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</si>
  <si>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</si>
  <si>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</si>
  <si>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</si>
  <si>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</si>
  <si>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</si>
  <si>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</si>
  <si>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</si>
  <si>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</si>
  <si>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</si>
  <si>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</si>
  <si>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</si>
  <si>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</si>
  <si>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</si>
  <si>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</si>
  <si>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</si>
  <si>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</si>
  <si>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</si>
  <si>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</si>
  <si>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</si>
  <si>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</si>
  <si>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</si>
  <si>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</si>
  <si>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</si>
  <si>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</si>
  <si>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</si>
  <si>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</si>
  <si>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</si>
  <si>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</si>
  <si>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</si>
  <si>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ލޭންޑް އެންޑް ސަރވޭ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</si>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</sst>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1483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7303988</v>
      </c>
      <c r="C9" s="15">
        <f t="shared" si="0"/>
        <v>6469319</v>
      </c>
      <c r="D9" s="15">
        <f t="shared" si="0"/>
        <v>7092547</v>
      </c>
      <c r="E9" s="15">
        <f t="shared" si="0"/>
        <v>4847827</v>
      </c>
      <c r="F9" s="15">
        <f>F13</f>
        <v>4498964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2627589</v>
      </c>
      <c r="C10" s="16">
        <f t="shared" si="2"/>
        <v>4095189</v>
      </c>
      <c r="D10" s="16">
        <f t="shared" si="2"/>
        <v>1880855</v>
      </c>
      <c r="E10" s="16">
        <f t="shared" si="2"/>
        <v>1379</v>
      </c>
      <c r="F10" s="16">
        <f>F26</f>
        <v>112498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9931577</v>
      </c>
      <c r="C11" s="18">
        <f t="shared" si="3"/>
        <v>10564508</v>
      </c>
      <c r="D11" s="18">
        <f t="shared" si="3"/>
        <v>8973402</v>
      </c>
      <c r="E11" s="18">
        <f t="shared" si="3"/>
        <v>4849206</v>
      </c>
      <c r="F11" s="18">
        <f>SUM(F9:F10)</f>
        <v>4611462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7303988</v>
      </c>
      <c r="C13" s="18">
        <f t="shared" si="4"/>
        <v>6469319</v>
      </c>
      <c r="D13" s="18">
        <f t="shared" si="4"/>
        <v>7092547</v>
      </c>
      <c r="E13" s="18">
        <f t="shared" si="4"/>
        <v>4847827</v>
      </c>
      <c r="F13" s="18">
        <f>SUM(F14:F24)</f>
        <v>4498964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4774607</v>
      </c>
      <c r="C14" s="22">
        <f t="shared" si="5"/>
        <v>4774607</v>
      </c>
      <c r="D14" s="22">
        <f t="shared" si="5"/>
        <v>4774607</v>
      </c>
      <c r="E14" s="22">
        <f t="shared" si="5"/>
        <v>4063664</v>
      </c>
      <c r="F14" s="22">
        <f>F36</f>
        <v>3531791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172973</v>
      </c>
      <c r="C15" s="23">
        <f t="shared" si="6"/>
        <v>172973</v>
      </c>
      <c r="D15" s="23">
        <f t="shared" si="6"/>
        <v>172973</v>
      </c>
      <c r="E15" s="23">
        <f t="shared" si="6"/>
        <v>146086</v>
      </c>
      <c r="F15" s="23">
        <f>F77</f>
        <v>143155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105107</v>
      </c>
      <c r="C16" s="23">
        <f t="shared" si="7"/>
        <v>105107</v>
      </c>
      <c r="D16" s="23">
        <f t="shared" si="7"/>
        <v>105107</v>
      </c>
      <c r="E16" s="23">
        <f t="shared" si="7"/>
        <v>22778</v>
      </c>
      <c r="F16" s="23">
        <f>F85</f>
        <v>36554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202900</v>
      </c>
      <c r="C17" s="23">
        <f t="shared" si="8"/>
        <v>201900</v>
      </c>
      <c r="D17" s="23">
        <f t="shared" si="8"/>
        <v>202559</v>
      </c>
      <c r="E17" s="23">
        <f t="shared" si="8"/>
        <v>91766</v>
      </c>
      <c r="F17" s="23">
        <f>F93</f>
        <v>83147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443701</v>
      </c>
      <c r="C18" s="23">
        <f t="shared" si="9"/>
        <v>443601</v>
      </c>
      <c r="D18" s="23">
        <f t="shared" si="9"/>
        <v>887593</v>
      </c>
      <c r="E18" s="23">
        <f t="shared" si="9"/>
        <v>417490</v>
      </c>
      <c r="F18" s="23">
        <f>F107</f>
        <v>325044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847984</v>
      </c>
      <c r="C20" s="23">
        <f t="shared" si="11"/>
        <v>282415</v>
      </c>
      <c r="D20" s="23">
        <f t="shared" si="11"/>
        <v>423992</v>
      </c>
      <c r="E20" s="23">
        <f t="shared" si="11"/>
        <v>53580</v>
      </c>
      <c r="F20" s="23">
        <f>F142</f>
        <v>98788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680000</v>
      </c>
      <c r="C21" s="23">
        <f t="shared" si="12"/>
        <v>412000</v>
      </c>
      <c r="D21" s="23">
        <f t="shared" si="12"/>
        <v>449000</v>
      </c>
      <c r="E21" s="23">
        <f t="shared" si="12"/>
        <v>853</v>
      </c>
      <c r="F21" s="23">
        <f>F150</f>
        <v>231237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76716</v>
      </c>
      <c r="C23" s="23">
        <f t="shared" si="14"/>
        <v>76716</v>
      </c>
      <c r="D23" s="23">
        <f t="shared" si="14"/>
        <v>76716</v>
      </c>
      <c r="E23" s="23">
        <f t="shared" si="14"/>
        <v>51610</v>
      </c>
      <c r="F23" s="23">
        <f>F176</f>
        <v>49248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2627589</v>
      </c>
      <c r="C26" s="18">
        <f t="shared" si="16"/>
        <v>4095189</v>
      </c>
      <c r="D26" s="18">
        <f t="shared" si="16"/>
        <v>1880855</v>
      </c>
      <c r="E26" s="18">
        <f t="shared" si="16"/>
        <v>1379</v>
      </c>
      <c r="F26" s="18">
        <f>SUM(F27:F34)</f>
        <v>112498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2627589</v>
      </c>
      <c r="C31" s="23">
        <f t="shared" si="21"/>
        <v>4095189</v>
      </c>
      <c r="D31" s="23">
        <f t="shared" si="21"/>
        <v>1880855</v>
      </c>
      <c r="E31" s="23">
        <f t="shared" si="21"/>
        <v>1379</v>
      </c>
      <c r="F31" s="23">
        <f>F225</f>
        <v>112498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4774607</v>
      </c>
      <c r="C36" s="18">
        <f t="shared" si="25"/>
        <v>4774607</v>
      </c>
      <c r="D36" s="18">
        <f t="shared" si="25"/>
        <v>4774607</v>
      </c>
      <c r="E36" s="18">
        <f t="shared" si="25"/>
        <v>4063664</v>
      </c>
      <c r="F36" s="18">
        <f>SUM(F37:F38)</f>
        <v>3531791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2594592</v>
      </c>
      <c r="C37" s="25">
        <f t="shared" si="26"/>
        <v>2594592</v>
      </c>
      <c r="D37" s="25">
        <f t="shared" si="26"/>
        <v>2594592</v>
      </c>
      <c r="E37" s="25">
        <f t="shared" si="26"/>
        <v>2186588</v>
      </c>
      <c r="F37" s="25">
        <f>F40</f>
        <v>2099120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2180015</v>
      </c>
      <c r="C38" s="23">
        <f t="shared" si="27"/>
        <v>2180015</v>
      </c>
      <c r="D38" s="23">
        <f t="shared" si="27"/>
        <v>2180015</v>
      </c>
      <c r="E38" s="23">
        <f t="shared" si="27"/>
        <v>1877076</v>
      </c>
      <c r="F38" s="23">
        <f>F44</f>
        <v>1432671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2594592</v>
      </c>
      <c r="C40" s="18">
        <f t="shared" si="28"/>
        <v>2594592</v>
      </c>
      <c r="D40" s="18">
        <f t="shared" si="28"/>
        <v>2594592</v>
      </c>
      <c r="E40" s="18">
        <f t="shared" si="28"/>
        <v>2186588</v>
      </c>
      <c r="F40" s="18">
        <f>SUM(F41:F42)</f>
        <v>2099120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2471040</v>
      </c>
      <c r="C41" s="25">
        <v>2471040</v>
      </c>
      <c r="D41" s="25">
        <v>2471040</v>
      </c>
      <c r="E41" s="25">
        <v>2152000</v>
      </c>
      <c r="F41" s="25">
        <v>2094848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123552</v>
      </c>
      <c r="C42" s="23">
        <v>123552</v>
      </c>
      <c r="D42" s="23">
        <v>123552</v>
      </c>
      <c r="E42" s="23">
        <v>34588</v>
      </c>
      <c r="F42" s="23">
        <v>4272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2180015</v>
      </c>
      <c r="C44" s="18">
        <f t="shared" si="29"/>
        <v>2180015</v>
      </c>
      <c r="D44" s="18">
        <f t="shared" si="29"/>
        <v>2180015</v>
      </c>
      <c r="E44" s="18">
        <f t="shared" si="29"/>
        <v>1877076</v>
      </c>
      <c r="F44" s="18">
        <f>SUM(F45:F75)</f>
        <v>1432671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102000</v>
      </c>
      <c r="C48" s="23">
        <v>102000</v>
      </c>
      <c r="D48" s="23">
        <v>102000</v>
      </c>
      <c r="E48" s="23">
        <v>87000</v>
      </c>
      <c r="F48" s="23">
        <v>84000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13734</v>
      </c>
      <c r="C55" s="23">
        <v>13734</v>
      </c>
      <c r="D55" s="23">
        <v>13734</v>
      </c>
      <c r="E55" s="23">
        <v>3460</v>
      </c>
      <c r="F55" s="23">
        <v>2568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127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850290</v>
      </c>
      <c r="C65" s="23">
        <v>850290</v>
      </c>
      <c r="D65" s="23">
        <v>850290</v>
      </c>
      <c r="E65" s="23">
        <v>734874</v>
      </c>
      <c r="F65" s="23">
        <v>720350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36000</v>
      </c>
      <c r="C66" s="23">
        <v>36000</v>
      </c>
      <c r="D66" s="23">
        <v>36000</v>
      </c>
      <c r="E66" s="23">
        <v>25500</v>
      </c>
      <c r="F66" s="23">
        <v>28273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724800</v>
      </c>
      <c r="C69" s="23">
        <v>724800</v>
      </c>
      <c r="D69" s="23">
        <v>724800</v>
      </c>
      <c r="E69" s="23">
        <v>626550</v>
      </c>
      <c r="F69" s="23">
        <v>597353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53580</v>
      </c>
      <c r="C71" s="23">
        <v>53580</v>
      </c>
      <c r="D71" s="23">
        <v>53580</v>
      </c>
      <c r="E71" s="23">
        <v>113820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213600</v>
      </c>
      <c r="C73" s="23">
        <v>213600</v>
      </c>
      <c r="D73" s="23">
        <v>213600</v>
      </c>
      <c r="E73" s="23">
        <v>236049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186011</v>
      </c>
      <c r="C74" s="23">
        <v>186011</v>
      </c>
      <c r="D74" s="23">
        <v>186011</v>
      </c>
      <c r="E74" s="23">
        <v>49823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172973</v>
      </c>
      <c r="C77" s="18">
        <f t="shared" si="31"/>
        <v>172973</v>
      </c>
      <c r="D77" s="18">
        <f t="shared" si="31"/>
        <v>172973</v>
      </c>
      <c r="E77" s="18">
        <f t="shared" si="31"/>
        <v>146086</v>
      </c>
      <c r="F77" s="18">
        <f>SUM(F78:F83)</f>
        <v>143155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172973</v>
      </c>
      <c r="C83" s="23">
        <v>172973</v>
      </c>
      <c r="D83" s="23">
        <v>172973</v>
      </c>
      <c r="E83" s="23">
        <v>146086</v>
      </c>
      <c r="F83" s="23">
        <v>143155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105107</v>
      </c>
      <c r="C85" s="18">
        <f t="shared" si="32"/>
        <v>105107</v>
      </c>
      <c r="D85" s="18">
        <f t="shared" si="32"/>
        <v>105107</v>
      </c>
      <c r="E85" s="18">
        <f t="shared" si="32"/>
        <v>22778</v>
      </c>
      <c r="F85" s="18">
        <f>SUM(F86:F91)</f>
        <v>36554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60000</v>
      </c>
      <c r="C86" s="25">
        <v>60000</v>
      </c>
      <c r="D86" s="25">
        <v>60000</v>
      </c>
      <c r="E86" s="25">
        <v>8370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4800</v>
      </c>
      <c r="C87" s="23">
        <v>4800</v>
      </c>
      <c r="D87" s="23">
        <v>4800</v>
      </c>
      <c r="E87" s="23">
        <v>2000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10307</v>
      </c>
      <c r="C88" s="23">
        <v>10307</v>
      </c>
      <c r="D88" s="23">
        <v>10307</v>
      </c>
      <c r="E88" s="23">
        <v>11798</v>
      </c>
      <c r="F88" s="23">
        <v>10307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30000</v>
      </c>
      <c r="C89" s="23">
        <v>30000</v>
      </c>
      <c r="D89" s="23">
        <v>30000</v>
      </c>
      <c r="E89" s="23">
        <v>610</v>
      </c>
      <c r="F89" s="23">
        <v>26247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202900</v>
      </c>
      <c r="C93" s="18">
        <f t="shared" si="33"/>
        <v>201900</v>
      </c>
      <c r="D93" s="18">
        <f t="shared" si="33"/>
        <v>202559</v>
      </c>
      <c r="E93" s="18">
        <f t="shared" si="33"/>
        <v>91766</v>
      </c>
      <c r="F93" s="18">
        <f>SUM(F94:F105)</f>
        <v>83147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63000</v>
      </c>
      <c r="C94" s="25">
        <v>62000</v>
      </c>
      <c r="D94" s="25">
        <v>62659</v>
      </c>
      <c r="E94" s="25">
        <v>52300</v>
      </c>
      <c r="F94" s="25">
        <v>62221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88800</v>
      </c>
      <c r="C95" s="23">
        <v>88800</v>
      </c>
      <c r="D95" s="23">
        <v>88800</v>
      </c>
      <c r="E95" s="23">
        <v>8491</v>
      </c>
      <c r="F95" s="23">
        <v>9910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3000</v>
      </c>
      <c r="C97" s="23">
        <v>3000</v>
      </c>
      <c r="D97" s="23">
        <v>3000</v>
      </c>
      <c r="E97" s="23">
        <v>0</v>
      </c>
      <c r="F97" s="23">
        <v>760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6300</v>
      </c>
      <c r="C98" s="23">
        <v>6300</v>
      </c>
      <c r="D98" s="23">
        <v>6300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19800</v>
      </c>
      <c r="C99" s="23">
        <v>19800</v>
      </c>
      <c r="D99" s="23">
        <v>19800</v>
      </c>
      <c r="E99" s="23">
        <v>29945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10000</v>
      </c>
      <c r="C100" s="23">
        <v>10000</v>
      </c>
      <c r="D100" s="23">
        <v>10000</v>
      </c>
      <c r="E100" s="23">
        <v>0</v>
      </c>
      <c r="F100" s="23">
        <v>6900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10000</v>
      </c>
      <c r="C104" s="23">
        <v>10000</v>
      </c>
      <c r="D104" s="23">
        <v>10000</v>
      </c>
      <c r="E104" s="23">
        <v>0</v>
      </c>
      <c r="F104" s="23">
        <v>2470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2000</v>
      </c>
      <c r="C105" s="23">
        <v>2000</v>
      </c>
      <c r="D105" s="23">
        <v>2000</v>
      </c>
      <c r="E105" s="23">
        <v>1030</v>
      </c>
      <c r="F105" s="23">
        <v>886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443701</v>
      </c>
      <c r="C107" s="18">
        <f t="shared" si="34"/>
        <v>443601</v>
      </c>
      <c r="D107" s="18">
        <f t="shared" si="34"/>
        <v>887593</v>
      </c>
      <c r="E107" s="18">
        <f t="shared" si="34"/>
        <v>417490</v>
      </c>
      <c r="F107" s="18">
        <f>SUM(F108:F133)</f>
        <v>325044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416400</v>
      </c>
      <c r="C111" s="23">
        <v>416400</v>
      </c>
      <c r="D111" s="23">
        <v>416400</v>
      </c>
      <c r="E111" s="23">
        <v>416440</v>
      </c>
      <c r="F111" s="23">
        <v>318763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4500</v>
      </c>
      <c r="C118" s="23">
        <v>4500</v>
      </c>
      <c r="D118" s="23">
        <v>4500</v>
      </c>
      <c r="E118" s="23">
        <v>50</v>
      </c>
      <c r="F118" s="23">
        <v>3810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800</v>
      </c>
      <c r="C119" s="23">
        <v>700</v>
      </c>
      <c r="D119" s="23">
        <v>700</v>
      </c>
      <c r="E119" s="23">
        <v>1000</v>
      </c>
      <c r="F119" s="23">
        <v>625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423992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20000</v>
      </c>
      <c r="C127" s="23">
        <v>20000</v>
      </c>
      <c r="D127" s="23">
        <v>40000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2001</v>
      </c>
      <c r="C131" s="23">
        <v>2001</v>
      </c>
      <c r="D131" s="23">
        <v>2001</v>
      </c>
      <c r="E131" s="23">
        <v>0</v>
      </c>
      <c r="F131" s="23">
        <v>1846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847984</v>
      </c>
      <c r="C142" s="18">
        <f t="shared" si="37"/>
        <v>282415</v>
      </c>
      <c r="D142" s="18">
        <f t="shared" si="37"/>
        <v>423992</v>
      </c>
      <c r="E142" s="18">
        <f t="shared" si="37"/>
        <v>53580</v>
      </c>
      <c r="F142" s="18">
        <f>SUM(F143:F148)</f>
        <v>98788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53580</v>
      </c>
      <c r="F143" s="25">
        <v>98788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 thickBot="1">
      <c r="A144" s="8">
        <v>225002</v>
      </c>
      <c r="B144" s="23">
        <v>847984</v>
      </c>
      <c r="C144" s="23">
        <v>282415</v>
      </c>
      <c r="D144" s="23">
        <v>423992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680000</v>
      </c>
      <c r="C150" s="18">
        <f t="shared" si="38"/>
        <v>412000</v>
      </c>
      <c r="D150" s="18">
        <f t="shared" si="38"/>
        <v>449000</v>
      </c>
      <c r="E150" s="18">
        <f t="shared" si="38"/>
        <v>853</v>
      </c>
      <c r="F150" s="18">
        <f>SUM(F151:F168)</f>
        <v>231237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853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600000</v>
      </c>
      <c r="C160" s="23">
        <v>400000</v>
      </c>
      <c r="D160" s="23">
        <v>437000</v>
      </c>
      <c r="E160" s="23">
        <v>0</v>
      </c>
      <c r="F160" s="23">
        <v>227037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60000</v>
      </c>
      <c r="C162" s="23">
        <v>0</v>
      </c>
      <c r="D162" s="23">
        <v>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20000</v>
      </c>
      <c r="C164" s="23">
        <v>12000</v>
      </c>
      <c r="D164" s="23">
        <v>12000</v>
      </c>
      <c r="E164" s="23">
        <v>0</v>
      </c>
      <c r="F164" s="23">
        <v>4200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76716</v>
      </c>
      <c r="C176" s="18">
        <f t="shared" si="40"/>
        <v>76716</v>
      </c>
      <c r="D176" s="18">
        <f t="shared" si="40"/>
        <v>76716</v>
      </c>
      <c r="E176" s="18">
        <f t="shared" si="40"/>
        <v>51610</v>
      </c>
      <c r="F176" s="18">
        <f>SUM(F177:F196)</f>
        <v>49248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76716</v>
      </c>
      <c r="C183" s="23">
        <v>76716</v>
      </c>
      <c r="D183" s="23">
        <v>76716</v>
      </c>
      <c r="E183" s="23">
        <v>51610</v>
      </c>
      <c r="F183" s="23">
        <v>49248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2627589</v>
      </c>
      <c r="C225" s="18">
        <f t="shared" si="47"/>
        <v>4095189</v>
      </c>
      <c r="D225" s="18">
        <f t="shared" si="47"/>
        <v>1880855</v>
      </c>
      <c r="E225" s="18">
        <f t="shared" si="47"/>
        <v>1379</v>
      </c>
      <c r="F225" s="18">
        <f>SUM(F226:F238)</f>
        <v>112498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200000</v>
      </c>
      <c r="C226" s="25">
        <v>19600</v>
      </c>
      <c r="D226" s="25">
        <v>247200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2000000</v>
      </c>
      <c r="C227" s="23">
        <v>3700000</v>
      </c>
      <c r="D227" s="23">
        <v>323820</v>
      </c>
      <c r="E227" s="23">
        <v>1379</v>
      </c>
      <c r="F227" s="23">
        <v>28175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22000</v>
      </c>
      <c r="C231" s="23">
        <v>0</v>
      </c>
      <c r="D231" s="23">
        <v>40000</v>
      </c>
      <c r="E231" s="23">
        <v>0</v>
      </c>
      <c r="F231" s="23">
        <v>20740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95589</v>
      </c>
      <c r="C232" s="23">
        <v>95589</v>
      </c>
      <c r="D232" s="23">
        <v>271237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310000</v>
      </c>
      <c r="C233" s="23">
        <v>280000</v>
      </c>
      <c r="D233" s="23">
        <v>998598</v>
      </c>
      <c r="E233" s="23">
        <v>0</v>
      </c>
      <c r="F233" s="23">
        <v>63583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2020-03-04T06:40:13Z</cp:lastPrinted>
  <dcterms:created xsi:type="dcterms:W3CDTF">2018-12-30T09:54:12Z</dcterms:created>
  <dcterms:modified xsi:type="dcterms:W3CDTF">2020-03-04T06:40:15Z</dcterms:modified>
</cp:coreProperties>
</file>