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F11" i="1"/>
  <c r="I23" i="1"/>
  <c r="I31" i="1"/>
  <c r="I254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<sst xmlns="http://schemas.openxmlformats.org/spreadsheetml/2006/main" count="245" uniqueCount="216">
  <si>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</si>
  <si>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</si>
  <si>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</si>
  <si>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</si>
  <si>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</si>
  <si>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</si>
  <si>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</si>
  <si>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</si>
  <si>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</si>
  <si>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</si>
  <si>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</si>
  <si>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</si>
  <si>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</si>
  <si>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</si>
  <si>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</si>
  <si>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</si>
  <si>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</si>
  <si>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</si>
  <si>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</si>
  <si>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</si>
  <si>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</si>
  <si>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</si>
  <si>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</si>
  <si>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</si>
  <si>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</si>
  <si>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</si>
  <si>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</si>
  <si>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</si>
  <si>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</si>
  <si>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</si>
  <si>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</si>
  <si>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</si>
  <si>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</si>
  <si>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</si>
  <si>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</si>
  <si>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</si>
  <si>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</si>
  <si>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</si>
  <si>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</si>
  <si>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</si>
  <si>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</si>
  <si>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</si>
  <si>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</si>
  <si>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</si>
  <si>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</si>
  <si>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</si>
  <si>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</si>
  <si>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</si>
  <si>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</si>
  <si>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</si>
  <si>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</si>
  <si>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</si>
  <si>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</si>
  <si>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</si>
  <si>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</si>
  <si>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</si>
  <si>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</si>
  <si>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</si>
  <si>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</si>
  <si>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</si>
  <si>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</si>
  <si>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</si>
  <si>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</si>
  <si>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</si>
  <si>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</si>
  <si>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</si>
  <si>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</si>
  <si>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</si>
  <si>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</si>
  <si>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</si>
  <si>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</si>
  <si>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</si>
  <si>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</si>
  <si>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</si>
  <si>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</si>
  <si>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</si>
  <si>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</si>
  <si>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</si>
  <si>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</si>
  <si>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</si>
  <si>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</si>
  <si>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</si>
  <si>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</si>
  <si>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</si>
  <si>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</si>
  <si>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</si>
  <si>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</si>
  <si>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</si>
  <si>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</si>
  <si>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</si>
  <si>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</si>
  <si>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</si>
  <si>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</si>
  <si>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</si>
  <si>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</si>
  <si>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</si>
  <si>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</si>
  <si>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</si>
  <si>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</si>
  <si>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</si>
  <si>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</si>
  <si>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</si>
  <si>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</si>
  <si>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</si>
  <si>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</si>
  <si>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</si>
  <si>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</si>
  <si>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</si>
  <si>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</si>
  <si>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</si>
  <si>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</si>
  <si>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</si>
  <si>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</si>
  <si>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</si>
  <si>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</si>
  <si>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</si>
  <si>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</si>
  <si>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</si>
  <si>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</si>
  <si>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</si>
  <si>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</si>
  <si>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</si>
  <si>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</si>
  <si>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</si>
  <si>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</si>
  <si>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</si>
  <si>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</si>
  <si>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</si>
  <si>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</si>
  <si>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</si>
  <si>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</si>
  <si>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</si>
  <si>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</si>
  <si>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</si>
  <si>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</si>
  <si>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</si>
  <si>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</si>
  <si>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</si>
  <si>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</si>
  <si>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</si>
  <si>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</si>
  <si>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</si>
  <si>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</si>
  <si>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</si>
  <si>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</si>
  <si>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</si>
  <si>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</si>
  <si>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</si>
  <si>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</si>
  <si>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</si>
  <si>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</si>
  <si>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</si>
  <si>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</si>
  <si>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</si>
  <si>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</si>
  <si>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</si>
  <si>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</si>
  <si>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</si>
  <si>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</si>
  <si>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</si>
  <si>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</si>
  <si>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</si>
  <si>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</si>
  <si>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</si>
  <si>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</si>
  <si>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</si>
  <si>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</si>
  <si>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</si>
  <si>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</si>
  <si>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</si>
  <si>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</si>
  <si>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</si>
  <si>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</si>
  <si>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</si>
  <si>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</si>
  <si>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</si>
  <si>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</si>
  <si>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</si>
  <si>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</si>
  <si>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</si>
  <si>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</si>
  <si>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</si>
  <si>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</si>
  <si>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</si>
  <si>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</si>
  <si>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</si>
  <si>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</si>
  <si>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</si>
  <si>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</si>
  <si>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</si>
  <si>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</si>
  <si>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</si>
  <si>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</si>
  <si>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</si>
  <si>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</si>
  <si>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</si>
  <si>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</si>
  <si>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</si>
  <si>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</si>
  <si>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</si>
  <si>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</si>
  <si>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</si>
  <si>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</si>
  <si>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</si>
  <si>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</si>
  <si>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</si>
  <si>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</si>
  <si>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</si>
  <si>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</si>
  <si>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</si>
  <si>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</si>
  <si>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</si>
  <si>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ނޭޝަނަލް ބިއުރޯ އޮފް ސްޓެޓިސްޓިކްސް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</si>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</sst>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1011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12850937</v>
      </c>
      <c r="C9" s="15">
        <f t="shared" si="0"/>
        <v>12550937</v>
      </c>
      <c r="D9" s="15">
        <f t="shared" si="0"/>
        <v>12557576</v>
      </c>
      <c r="E9" s="15">
        <f t="shared" si="0"/>
        <v>11182132</v>
      </c>
      <c r="F9" s="15">
        <f>F13</f>
        <v>10581703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362100</v>
      </c>
      <c r="C10" s="16">
        <f t="shared" si="2"/>
        <v>312100</v>
      </c>
      <c r="D10" s="16">
        <f t="shared" si="2"/>
        <v>412100</v>
      </c>
      <c r="E10" s="16">
        <f t="shared" si="2"/>
        <v>15000</v>
      </c>
      <c r="F10" s="16">
        <f>F26</f>
        <v>918912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13213037</v>
      </c>
      <c r="C11" s="18">
        <f t="shared" si="3"/>
        <v>12863037</v>
      </c>
      <c r="D11" s="18">
        <f t="shared" si="3"/>
        <v>12969676</v>
      </c>
      <c r="E11" s="18">
        <f t="shared" si="3"/>
        <v>11197132</v>
      </c>
      <c r="F11" s="18">
        <f>SUM(F9:F10)</f>
        <v>11500615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12850937</v>
      </c>
      <c r="C13" s="18">
        <f t="shared" si="4"/>
        <v>12550937</v>
      </c>
      <c r="D13" s="18">
        <f t="shared" si="4"/>
        <v>12557576</v>
      </c>
      <c r="E13" s="18">
        <f t="shared" si="4"/>
        <v>11182132</v>
      </c>
      <c r="F13" s="18">
        <f>SUM(F14:F24)</f>
        <v>10581703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7845042</v>
      </c>
      <c r="C14" s="22">
        <f t="shared" si="5"/>
        <v>7845042</v>
      </c>
      <c r="D14" s="22">
        <f t="shared" si="5"/>
        <v>7845042</v>
      </c>
      <c r="E14" s="22">
        <f t="shared" si="5"/>
        <v>6996754</v>
      </c>
      <c r="F14" s="22">
        <f>F36</f>
        <v>6589842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286747</v>
      </c>
      <c r="C15" s="23">
        <f t="shared" si="6"/>
        <v>286747</v>
      </c>
      <c r="D15" s="23">
        <f t="shared" si="6"/>
        <v>286747</v>
      </c>
      <c r="E15" s="23">
        <f t="shared" si="6"/>
        <v>262116</v>
      </c>
      <c r="F15" s="23">
        <f>F77</f>
        <v>262155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557928</v>
      </c>
      <c r="C16" s="23">
        <f t="shared" si="7"/>
        <v>517928</v>
      </c>
      <c r="D16" s="23">
        <f t="shared" si="7"/>
        <v>517928</v>
      </c>
      <c r="E16" s="23">
        <f t="shared" si="7"/>
        <v>197220</v>
      </c>
      <c r="F16" s="23">
        <f>F85</f>
        <v>268136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415220</v>
      </c>
      <c r="C17" s="23">
        <f t="shared" si="8"/>
        <v>305220</v>
      </c>
      <c r="D17" s="23">
        <f t="shared" si="8"/>
        <v>305220</v>
      </c>
      <c r="E17" s="23">
        <f t="shared" si="8"/>
        <v>297500</v>
      </c>
      <c r="F17" s="23">
        <f>F93</f>
        <v>359462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3508136</v>
      </c>
      <c r="C18" s="23">
        <f t="shared" si="9"/>
        <v>3408136</v>
      </c>
      <c r="D18" s="23">
        <f t="shared" si="9"/>
        <v>3414775</v>
      </c>
      <c r="E18" s="23">
        <f t="shared" si="9"/>
        <v>3360518</v>
      </c>
      <c r="F18" s="23">
        <f>F107</f>
        <v>3032967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184840</v>
      </c>
      <c r="C20" s="23">
        <f t="shared" si="11"/>
        <v>134840</v>
      </c>
      <c r="D20" s="23">
        <f t="shared" si="11"/>
        <v>134840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15000</v>
      </c>
      <c r="C21" s="23">
        <f t="shared" si="12"/>
        <v>15000</v>
      </c>
      <c r="D21" s="23">
        <f t="shared" si="12"/>
        <v>15000</v>
      </c>
      <c r="E21" s="23">
        <f t="shared" si="12"/>
        <v>30000</v>
      </c>
      <c r="F21" s="23">
        <f>F150</f>
        <v>38421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38024</v>
      </c>
      <c r="C23" s="23">
        <f t="shared" si="14"/>
        <v>38024</v>
      </c>
      <c r="D23" s="23">
        <f t="shared" si="14"/>
        <v>38024</v>
      </c>
      <c r="E23" s="23">
        <f t="shared" si="14"/>
        <v>38024</v>
      </c>
      <c r="F23" s="23">
        <f>F176</f>
        <v>30720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362100</v>
      </c>
      <c r="C26" s="18">
        <f t="shared" si="16"/>
        <v>312100</v>
      </c>
      <c r="D26" s="18">
        <f t="shared" si="16"/>
        <v>412100</v>
      </c>
      <c r="E26" s="18">
        <f t="shared" si="16"/>
        <v>15000</v>
      </c>
      <c r="F26" s="18">
        <f>SUM(F27:F34)</f>
        <v>918912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362100</v>
      </c>
      <c r="C31" s="23">
        <f t="shared" si="21"/>
        <v>312100</v>
      </c>
      <c r="D31" s="23">
        <f t="shared" si="21"/>
        <v>412100</v>
      </c>
      <c r="E31" s="23">
        <f t="shared" si="21"/>
        <v>15000</v>
      </c>
      <c r="F31" s="23">
        <f>F225</f>
        <v>918912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7845042</v>
      </c>
      <c r="C36" s="18">
        <f t="shared" si="25"/>
        <v>7845042</v>
      </c>
      <c r="D36" s="18">
        <f t="shared" si="25"/>
        <v>7845042</v>
      </c>
      <c r="E36" s="18">
        <f t="shared" si="25"/>
        <v>6996754</v>
      </c>
      <c r="F36" s="18">
        <f>SUM(F37:F38)</f>
        <v>6589842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4301199</v>
      </c>
      <c r="C37" s="25">
        <f t="shared" si="26"/>
        <v>4301199</v>
      </c>
      <c r="D37" s="25">
        <f t="shared" si="26"/>
        <v>4301199</v>
      </c>
      <c r="E37" s="25">
        <f t="shared" si="26"/>
        <v>3814980</v>
      </c>
      <c r="F37" s="25">
        <f>F40</f>
        <v>4057205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3543843</v>
      </c>
      <c r="C38" s="23">
        <f t="shared" si="27"/>
        <v>3543843</v>
      </c>
      <c r="D38" s="23">
        <f t="shared" si="27"/>
        <v>3543843</v>
      </c>
      <c r="E38" s="23">
        <f t="shared" si="27"/>
        <v>3181774</v>
      </c>
      <c r="F38" s="23">
        <f>F44</f>
        <v>2532637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4301199</v>
      </c>
      <c r="C40" s="18">
        <f t="shared" si="28"/>
        <v>4301199</v>
      </c>
      <c r="D40" s="18">
        <f t="shared" si="28"/>
        <v>4301199</v>
      </c>
      <c r="E40" s="18">
        <f t="shared" si="28"/>
        <v>3814980</v>
      </c>
      <c r="F40" s="18">
        <f>SUM(F41:F42)</f>
        <v>4057205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4096380</v>
      </c>
      <c r="C41" s="25">
        <v>4096380</v>
      </c>
      <c r="D41" s="25">
        <v>4096380</v>
      </c>
      <c r="E41" s="25">
        <v>3813755</v>
      </c>
      <c r="F41" s="25">
        <v>3995277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204819</v>
      </c>
      <c r="C42" s="23">
        <v>204819</v>
      </c>
      <c r="D42" s="23">
        <v>204819</v>
      </c>
      <c r="E42" s="23">
        <v>1225</v>
      </c>
      <c r="F42" s="23">
        <v>61928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3543843</v>
      </c>
      <c r="C44" s="18">
        <f t="shared" si="29"/>
        <v>3543843</v>
      </c>
      <c r="D44" s="18">
        <f t="shared" si="29"/>
        <v>3543843</v>
      </c>
      <c r="E44" s="18">
        <f t="shared" si="29"/>
        <v>3181774</v>
      </c>
      <c r="F44" s="18">
        <f>SUM(F45:F75)</f>
        <v>2532637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153000</v>
      </c>
      <c r="C48" s="23">
        <v>153000</v>
      </c>
      <c r="D48" s="23">
        <v>153000</v>
      </c>
      <c r="E48" s="23">
        <v>144000</v>
      </c>
      <c r="F48" s="23">
        <v>138000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26950</v>
      </c>
      <c r="F55" s="23">
        <v>675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4703</v>
      </c>
      <c r="F59" s="23">
        <v>6698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1433733</v>
      </c>
      <c r="C65" s="23">
        <v>1433733</v>
      </c>
      <c r="D65" s="23">
        <v>1433733</v>
      </c>
      <c r="E65" s="23">
        <v>1313340</v>
      </c>
      <c r="F65" s="23">
        <v>1313603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71400</v>
      </c>
      <c r="C66" s="23">
        <v>71400</v>
      </c>
      <c r="D66" s="23">
        <v>71400</v>
      </c>
      <c r="E66" s="23">
        <v>67983</v>
      </c>
      <c r="F66" s="23">
        <v>68178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1110000</v>
      </c>
      <c r="C69" s="23">
        <v>1110000</v>
      </c>
      <c r="D69" s="23">
        <v>1110000</v>
      </c>
      <c r="E69" s="23">
        <v>1011175</v>
      </c>
      <c r="F69" s="23">
        <v>1005483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364800</v>
      </c>
      <c r="C73" s="23">
        <v>364800</v>
      </c>
      <c r="D73" s="23">
        <v>364800</v>
      </c>
      <c r="E73" s="23">
        <v>309424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410910</v>
      </c>
      <c r="C74" s="23">
        <v>410910</v>
      </c>
      <c r="D74" s="23">
        <v>410910</v>
      </c>
      <c r="E74" s="23">
        <v>304199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286747</v>
      </c>
      <c r="C77" s="18">
        <f t="shared" si="31"/>
        <v>286747</v>
      </c>
      <c r="D77" s="18">
        <f t="shared" si="31"/>
        <v>286747</v>
      </c>
      <c r="E77" s="18">
        <f t="shared" si="31"/>
        <v>262116</v>
      </c>
      <c r="F77" s="18">
        <f>SUM(F78:F83)</f>
        <v>262155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286747</v>
      </c>
      <c r="C83" s="23">
        <v>286747</v>
      </c>
      <c r="D83" s="23">
        <v>286747</v>
      </c>
      <c r="E83" s="23">
        <v>262116</v>
      </c>
      <c r="F83" s="23">
        <v>262155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557928</v>
      </c>
      <c r="C85" s="18">
        <f t="shared" si="32"/>
        <v>517928</v>
      </c>
      <c r="D85" s="18">
        <f t="shared" si="32"/>
        <v>517928</v>
      </c>
      <c r="E85" s="18">
        <f t="shared" si="32"/>
        <v>197220</v>
      </c>
      <c r="F85" s="18">
        <f>SUM(F86:F91)</f>
        <v>268136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58920</v>
      </c>
      <c r="C86" s="25">
        <v>48920</v>
      </c>
      <c r="D86" s="25">
        <v>48920</v>
      </c>
      <c r="E86" s="25">
        <v>32220</v>
      </c>
      <c r="F86" s="25">
        <v>18086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98450</v>
      </c>
      <c r="C87" s="23">
        <v>88450</v>
      </c>
      <c r="D87" s="23">
        <v>88450</v>
      </c>
      <c r="E87" s="23">
        <v>15000</v>
      </c>
      <c r="F87" s="23">
        <v>21713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254091</v>
      </c>
      <c r="C88" s="23">
        <v>244091</v>
      </c>
      <c r="D88" s="23">
        <v>244091</v>
      </c>
      <c r="E88" s="23">
        <v>50000</v>
      </c>
      <c r="F88" s="23">
        <v>113168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146467</v>
      </c>
      <c r="C89" s="23">
        <v>136467</v>
      </c>
      <c r="D89" s="23">
        <v>136467</v>
      </c>
      <c r="E89" s="23">
        <v>100000</v>
      </c>
      <c r="F89" s="23">
        <v>115169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415220</v>
      </c>
      <c r="C93" s="18">
        <f t="shared" si="33"/>
        <v>305220</v>
      </c>
      <c r="D93" s="18">
        <f t="shared" si="33"/>
        <v>305220</v>
      </c>
      <c r="E93" s="18">
        <f t="shared" si="33"/>
        <v>297500</v>
      </c>
      <c r="F93" s="18">
        <f>SUM(F94:F105)</f>
        <v>359462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397894</v>
      </c>
      <c r="C94" s="25">
        <v>292894</v>
      </c>
      <c r="D94" s="25">
        <v>292894</v>
      </c>
      <c r="E94" s="25">
        <v>280200</v>
      </c>
      <c r="F94" s="25">
        <v>266176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5000</v>
      </c>
      <c r="F95" s="23">
        <v>53545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16146</v>
      </c>
      <c r="C101" s="23">
        <v>11146</v>
      </c>
      <c r="D101" s="23">
        <v>11146</v>
      </c>
      <c r="E101" s="23">
        <v>9400</v>
      </c>
      <c r="F101" s="23">
        <v>39109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1180</v>
      </c>
      <c r="C102" s="23">
        <v>1180</v>
      </c>
      <c r="D102" s="23">
        <v>1180</v>
      </c>
      <c r="E102" s="23">
        <v>2900</v>
      </c>
      <c r="F102" s="23">
        <v>632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3508136</v>
      </c>
      <c r="C107" s="18">
        <f t="shared" si="34"/>
        <v>3408136</v>
      </c>
      <c r="D107" s="18">
        <f t="shared" si="34"/>
        <v>3414775</v>
      </c>
      <c r="E107" s="18">
        <f t="shared" si="34"/>
        <v>3360518</v>
      </c>
      <c r="F107" s="18">
        <f>SUM(F108:F133)</f>
        <v>3032967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48041</v>
      </c>
      <c r="C108" s="25">
        <v>48041</v>
      </c>
      <c r="D108" s="25">
        <v>48041</v>
      </c>
      <c r="E108" s="25">
        <v>41407</v>
      </c>
      <c r="F108" s="25">
        <v>36390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290000</v>
      </c>
      <c r="C109" s="23">
        <v>290000</v>
      </c>
      <c r="D109" s="23">
        <v>290000</v>
      </c>
      <c r="E109" s="23">
        <v>357479</v>
      </c>
      <c r="F109" s="23">
        <v>288603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25440</v>
      </c>
      <c r="C110" s="23">
        <v>25440</v>
      </c>
      <c r="D110" s="23">
        <v>25440</v>
      </c>
      <c r="E110" s="23">
        <v>35000</v>
      </c>
      <c r="F110" s="23">
        <v>30863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307363</v>
      </c>
      <c r="C111" s="23">
        <v>307363</v>
      </c>
      <c r="D111" s="23">
        <v>307363</v>
      </c>
      <c r="E111" s="23">
        <v>475257</v>
      </c>
      <c r="F111" s="23">
        <v>209030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1764000</v>
      </c>
      <c r="C112" s="23">
        <v>1764000</v>
      </c>
      <c r="D112" s="23">
        <v>1984500</v>
      </c>
      <c r="E112" s="23">
        <v>1764000</v>
      </c>
      <c r="F112" s="23">
        <v>1984500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178080</v>
      </c>
      <c r="C115" s="23">
        <v>178080</v>
      </c>
      <c r="D115" s="23">
        <v>204003</v>
      </c>
      <c r="E115" s="23">
        <v>204003</v>
      </c>
      <c r="F115" s="23">
        <v>204003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124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20000</v>
      </c>
      <c r="F118" s="23">
        <v>18330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382730</v>
      </c>
      <c r="C119" s="23">
        <v>382730</v>
      </c>
      <c r="D119" s="23">
        <v>142946</v>
      </c>
      <c r="E119" s="23">
        <v>50000</v>
      </c>
      <c r="F119" s="23">
        <v>29033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70000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4500</v>
      </c>
      <c r="C124" s="23">
        <v>4500</v>
      </c>
      <c r="D124" s="23">
        <v>4500</v>
      </c>
      <c r="E124" s="23">
        <v>10000</v>
      </c>
      <c r="F124" s="23">
        <v>8798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186250</v>
      </c>
      <c r="C127" s="23">
        <v>186250</v>
      </c>
      <c r="D127" s="23">
        <v>186250</v>
      </c>
      <c r="E127" s="23">
        <v>281450</v>
      </c>
      <c r="F127" s="23">
        <v>19665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922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311732</v>
      </c>
      <c r="C133" s="23">
        <v>211732</v>
      </c>
      <c r="D133" s="23">
        <v>211732</v>
      </c>
      <c r="E133" s="23">
        <v>51000</v>
      </c>
      <c r="F133" s="23">
        <v>203628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184840</v>
      </c>
      <c r="C142" s="18">
        <f t="shared" si="37"/>
        <v>134840</v>
      </c>
      <c r="D142" s="18">
        <f t="shared" si="37"/>
        <v>134840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1440</v>
      </c>
      <c r="C145" s="23">
        <v>1440</v>
      </c>
      <c r="D145" s="23">
        <v>1440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183400</v>
      </c>
      <c r="C147" s="23">
        <v>133400</v>
      </c>
      <c r="D147" s="23">
        <v>133400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</v>
      </c>
      <c r="C150" s="18">
        <f t="shared" si="38"/>
        <v>15000</v>
      </c>
      <c r="D150" s="18">
        <f t="shared" si="38"/>
        <v>15000</v>
      </c>
      <c r="E150" s="18">
        <f t="shared" si="38"/>
        <v>30000</v>
      </c>
      <c r="F150" s="18">
        <f>SUM(F151:F168)</f>
        <v>38421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</v>
      </c>
      <c r="C152" s="23">
        <v>5000</v>
      </c>
      <c r="D152" s="23">
        <v>5000</v>
      </c>
      <c r="E152" s="23">
        <v>30000</v>
      </c>
      <c r="F152" s="23">
        <v>18026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10000</v>
      </c>
      <c r="C160" s="23">
        <v>10000</v>
      </c>
      <c r="D160" s="23">
        <v>10000</v>
      </c>
      <c r="E160" s="23">
        <v>0</v>
      </c>
      <c r="F160" s="23">
        <v>20395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38024</v>
      </c>
      <c r="C176" s="18">
        <f t="shared" si="40"/>
        <v>38024</v>
      </c>
      <c r="D176" s="18">
        <f t="shared" si="40"/>
        <v>38024</v>
      </c>
      <c r="E176" s="18">
        <f t="shared" si="40"/>
        <v>38024</v>
      </c>
      <c r="F176" s="18">
        <f>SUM(F177:F196)</f>
        <v>30720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38024</v>
      </c>
      <c r="C183" s="23">
        <v>38024</v>
      </c>
      <c r="D183" s="23">
        <v>38024</v>
      </c>
      <c r="E183" s="23">
        <v>38024</v>
      </c>
      <c r="F183" s="23">
        <v>30720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362100</v>
      </c>
      <c r="C225" s="18">
        <f t="shared" si="47"/>
        <v>312100</v>
      </c>
      <c r="D225" s="18">
        <f t="shared" si="47"/>
        <v>412100</v>
      </c>
      <c r="E225" s="18">
        <f t="shared" si="47"/>
        <v>15000</v>
      </c>
      <c r="F225" s="18">
        <f>SUM(F226:F238)</f>
        <v>918912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30000</v>
      </c>
      <c r="E226" s="25">
        <v>10000</v>
      </c>
      <c r="F226" s="25">
        <v>24965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70000</v>
      </c>
      <c r="E227" s="23">
        <v>0</v>
      </c>
      <c r="F227" s="23">
        <v>58300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216710</v>
      </c>
      <c r="C232" s="23">
        <v>216710</v>
      </c>
      <c r="D232" s="23">
        <v>216710</v>
      </c>
      <c r="E232" s="23">
        <v>0</v>
      </c>
      <c r="F232" s="23">
        <v>90238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145390</v>
      </c>
      <c r="C233" s="23">
        <v>95390</v>
      </c>
      <c r="D233" s="23">
        <v>95390</v>
      </c>
      <c r="E233" s="23">
        <v>5000</v>
      </c>
      <c r="F233" s="23">
        <v>745409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2020-03-04T06:39:07Z</cp:lastPrinted>
  <dcterms:created xsi:type="dcterms:W3CDTF">2018-12-30T09:54:12Z</dcterms:created>
  <dcterms:modified xsi:type="dcterms:W3CDTF">2020-03-04T06:39:09Z</dcterms:modified>
</cp:coreProperties>
</file>