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B240" i="1"/>
  <c r="C254" i="1"/>
  <c r="C34" i="1" s="1"/>
  <c r="F225" i="1"/>
  <c r="F31" i="1" s="1"/>
  <c r="E245" i="1"/>
  <c r="E33" i="1" s="1"/>
  <c r="F245" i="1"/>
  <c r="F33" i="1" s="1"/>
  <c r="E36" i="1"/>
  <c r="E14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B245" i="1"/>
  <c r="E225" i="1"/>
  <c r="E31" i="1" s="1"/>
  <c r="D225" i="1"/>
  <c r="D31" i="1" s="1"/>
  <c r="D26" i="1" s="1"/>
  <c r="D10" i="1" s="1"/>
  <c r="E13" i="1"/>
  <c r="E9" i="1" s="1"/>
  <c r="B33" i="1" l="1"/>
  <c r="I33" i="1" s="1"/>
  <c r="I245" i="1"/>
  <c r="I176" i="1"/>
  <c r="I225" i="1"/>
  <c r="I254" i="1"/>
  <c r="C26" i="1"/>
  <c r="C10" i="1" s="1"/>
  <c r="B32" i="1"/>
  <c r="I32" i="1" s="1"/>
  <c r="I240" i="1"/>
  <c r="I23" i="1"/>
  <c r="I31" i="1"/>
  <c r="I34" i="1"/>
  <c r="B36" i="1"/>
  <c r="I37" i="1"/>
  <c r="E26" i="1"/>
  <c r="E10" i="1" s="1"/>
  <c r="B26" i="1"/>
  <c r="F26" i="1"/>
  <c r="F10" i="1" s="1"/>
  <c r="F11" i="1" s="1"/>
  <c r="C11" i="1"/>
  <c r="D11" i="1"/>
  <c r="E11" i="1"/>
  <c r="B10" i="1" l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<sst xmlns="http://schemas.openxmlformats.org/spreadsheetml/2006/main" count="245" uniqueCount="216">
  <si>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</si>
  <si>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</si>
  <si>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</si>
  <si>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</si>
  <si>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</si>
  <si>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</si>
  <si>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</si>
  <si>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</si>
  <si>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</si>
  <si>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</si>
  <si>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</si>
  <si>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</si>
  <si>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</si>
  <si>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</si>
  <si>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</si>
  <si>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</si>
  <si>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</si>
  <si>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</si>
  <si>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</si>
  <si>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</si>
  <si>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</si>
  <si>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</si>
  <si>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</si>
  <si>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</si>
  <si>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</si>
  <si>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</si>
  <si>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</si>
  <si>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</si>
  <si>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</si>
  <si>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</si>
  <si>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</si>
  <si>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</si>
  <si>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</si>
  <si>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</si>
  <si>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</si>
  <si>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</si>
  <si>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</si>
  <si>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</si>
  <si>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</si>
  <si>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</si>
  <si>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</si>
  <si>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</si>
  <si>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</si>
  <si>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</si>
  <si>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</si>
  <si>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</si>
  <si>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</si>
  <si>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</si>
  <si>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</si>
  <si>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</si>
  <si>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</si>
  <si>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</si>
  <si>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</si>
  <si>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</si>
  <si>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</si>
  <si>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</si>
  <si>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</si>
  <si>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</si>
  <si>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</si>
  <si>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</si>
  <si>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</si>
  <si>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</si>
  <si>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</si>
  <si>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</si>
  <si>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</si>
  <si>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</si>
  <si>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</si>
  <si>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</si>
  <si>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</si>
  <si>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</si>
  <si>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</si>
  <si>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</si>
  <si>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</si>
  <si>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</si>
  <si>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</si>
  <si>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</si>
  <si>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</si>
  <si>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</si>
  <si>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</si>
  <si>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</si>
  <si>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</si>
  <si>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</si>
  <si>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</si>
  <si>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</si>
  <si>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</si>
  <si>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</si>
  <si>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</si>
  <si>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</si>
  <si>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</si>
  <si>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</si>
  <si>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</si>
  <si>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</si>
  <si>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</si>
  <si>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</si>
  <si>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</si>
  <si>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</si>
  <si>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</si>
  <si>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</si>
  <si>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</si>
  <si>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</si>
  <si>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</si>
  <si>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</si>
  <si>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</si>
  <si>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</si>
  <si>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</si>
  <si>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</si>
  <si>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</si>
  <si>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</si>
  <si>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</si>
  <si>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</si>
  <si>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</si>
  <si>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</si>
  <si>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</si>
  <si>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</si>
  <si>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</si>
  <si>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</si>
  <si>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</si>
  <si>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</si>
  <si>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</si>
  <si>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</si>
  <si>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</si>
  <si>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</si>
  <si>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</si>
  <si>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</si>
  <si>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</si>
  <si>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</si>
  <si>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</si>
  <si>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</si>
  <si>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</si>
  <si>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</si>
  <si>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</si>
  <si>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</si>
  <si>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</si>
  <si>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</si>
  <si>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</si>
  <si>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</si>
  <si>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</si>
  <si>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</si>
  <si>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</si>
  <si>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</si>
  <si>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</si>
  <si>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</si>
  <si>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</si>
  <si>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</si>
  <si>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</si>
  <si>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</si>
  <si>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</si>
  <si>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</si>
  <si>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</si>
  <si>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</si>
  <si>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</si>
  <si>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</si>
  <si>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</si>
  <si>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</si>
  <si>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</si>
  <si>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</si>
  <si>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</si>
  <si>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</si>
  <si>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</si>
  <si>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</si>
  <si>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</si>
  <si>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</si>
  <si>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</si>
  <si>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</si>
  <si>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</si>
  <si>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</si>
  <si>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</si>
  <si>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</si>
  <si>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</si>
  <si>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</si>
  <si>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</si>
  <si>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</si>
  <si>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</si>
  <si>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</si>
  <si>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</si>
  <si>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</si>
  <si>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</si>
  <si>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</si>
  <si>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</si>
  <si>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</si>
  <si>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</si>
  <si>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</si>
  <si>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</si>
  <si>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</si>
  <si>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</si>
  <si>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</si>
  <si>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</si>
  <si>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</si>
  <si>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</si>
  <si>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</si>
  <si>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</si>
  <si>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</si>
  <si>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</si>
  <si>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</si>
  <si>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</si>
  <si>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</si>
  <si>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</si>
  <si>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</si>
  <si>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</si>
  <si>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</si>
  <si>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</si>
  <si>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</si>
  <si>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</si>
  <si>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</si>
  <si>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</si>
  <si>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</si>
  <si>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</si>
  <si>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</si>
  <si>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</si>
  <si>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</si>
  <si>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</si>
  <si>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</si>
  <si>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ކޮމިއުނިކޭޝަންސް އޮތޯރިޓީ އޮފް މޯލްޑިވްސް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</si>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</sst>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J6" sqref="J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1239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6777408</v>
      </c>
      <c r="C9" s="15">
        <f t="shared" si="0"/>
        <v>6470151</v>
      </c>
      <c r="D9" s="15">
        <f t="shared" si="0"/>
        <v>6374178</v>
      </c>
      <c r="E9" s="15">
        <f t="shared" si="0"/>
        <v>5292436</v>
      </c>
      <c r="F9" s="15">
        <f>F13</f>
        <v>5178330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210500</v>
      </c>
      <c r="C10" s="16">
        <f t="shared" si="2"/>
        <v>181000</v>
      </c>
      <c r="D10" s="16">
        <f t="shared" si="2"/>
        <v>142000</v>
      </c>
      <c r="E10" s="16">
        <f t="shared" si="2"/>
        <v>0</v>
      </c>
      <c r="F10" s="16">
        <f>F26</f>
        <v>57779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6987908</v>
      </c>
      <c r="C11" s="18">
        <f t="shared" si="3"/>
        <v>6651151</v>
      </c>
      <c r="D11" s="18">
        <f t="shared" si="3"/>
        <v>6516178</v>
      </c>
      <c r="E11" s="18">
        <f t="shared" si="3"/>
        <v>5292436</v>
      </c>
      <c r="F11" s="18">
        <f>SUM(F9:F10)</f>
        <v>5236109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6777408</v>
      </c>
      <c r="C13" s="18">
        <f t="shared" si="4"/>
        <v>6470151</v>
      </c>
      <c r="D13" s="18">
        <f t="shared" si="4"/>
        <v>6374178</v>
      </c>
      <c r="E13" s="18">
        <f t="shared" si="4"/>
        <v>5292436</v>
      </c>
      <c r="F13" s="18">
        <f>SUM(F14:F24)</f>
        <v>5178330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4439791</v>
      </c>
      <c r="C14" s="22">
        <f t="shared" si="5"/>
        <v>4439791</v>
      </c>
      <c r="D14" s="22">
        <f t="shared" si="5"/>
        <v>4439791</v>
      </c>
      <c r="E14" s="22">
        <f t="shared" si="5"/>
        <v>4001797</v>
      </c>
      <c r="F14" s="22">
        <f>F36</f>
        <v>3901012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179369</v>
      </c>
      <c r="C15" s="23">
        <f t="shared" si="6"/>
        <v>179369</v>
      </c>
      <c r="D15" s="23">
        <f t="shared" si="6"/>
        <v>179369</v>
      </c>
      <c r="E15" s="23">
        <f t="shared" si="6"/>
        <v>168084</v>
      </c>
      <c r="F15" s="23">
        <f>F77</f>
        <v>177707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135494</v>
      </c>
      <c r="C16" s="23">
        <f t="shared" si="7"/>
        <v>118494</v>
      </c>
      <c r="D16" s="23">
        <f t="shared" si="7"/>
        <v>101494</v>
      </c>
      <c r="E16" s="23">
        <f t="shared" si="7"/>
        <v>50000</v>
      </c>
      <c r="F16" s="23">
        <f>F85</f>
        <v>68330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117000</v>
      </c>
      <c r="C17" s="23">
        <f t="shared" si="8"/>
        <v>98243</v>
      </c>
      <c r="D17" s="23">
        <f t="shared" si="8"/>
        <v>96270</v>
      </c>
      <c r="E17" s="23">
        <f t="shared" si="8"/>
        <v>59320</v>
      </c>
      <c r="F17" s="23">
        <f>F93</f>
        <v>49170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515254</v>
      </c>
      <c r="C18" s="23">
        <f t="shared" si="9"/>
        <v>514254</v>
      </c>
      <c r="D18" s="23">
        <f t="shared" si="9"/>
        <v>514254</v>
      </c>
      <c r="E18" s="23">
        <f t="shared" si="9"/>
        <v>248895</v>
      </c>
      <c r="F18" s="23">
        <f>F107</f>
        <v>250660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490000</v>
      </c>
      <c r="C21" s="23">
        <f t="shared" si="12"/>
        <v>270000</v>
      </c>
      <c r="D21" s="23">
        <f t="shared" si="12"/>
        <v>223000</v>
      </c>
      <c r="E21" s="23">
        <f t="shared" si="12"/>
        <v>0</v>
      </c>
      <c r="F21" s="23">
        <f>F150</f>
        <v>3844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900500</v>
      </c>
      <c r="C23" s="23">
        <f t="shared" si="14"/>
        <v>850000</v>
      </c>
      <c r="D23" s="23">
        <f t="shared" si="14"/>
        <v>820000</v>
      </c>
      <c r="E23" s="23">
        <f t="shared" si="14"/>
        <v>764340</v>
      </c>
      <c r="F23" s="23">
        <f>F176</f>
        <v>727607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210500</v>
      </c>
      <c r="C26" s="18">
        <f t="shared" si="16"/>
        <v>181000</v>
      </c>
      <c r="D26" s="18">
        <f t="shared" si="16"/>
        <v>142000</v>
      </c>
      <c r="E26" s="18">
        <f t="shared" si="16"/>
        <v>0</v>
      </c>
      <c r="F26" s="18">
        <f>SUM(F27:F34)</f>
        <v>57779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210500</v>
      </c>
      <c r="C31" s="23">
        <f t="shared" si="21"/>
        <v>181000</v>
      </c>
      <c r="D31" s="23">
        <f t="shared" si="21"/>
        <v>142000</v>
      </c>
      <c r="E31" s="23">
        <f t="shared" si="21"/>
        <v>0</v>
      </c>
      <c r="F31" s="23">
        <f>F225</f>
        <v>57779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4439791</v>
      </c>
      <c r="C36" s="18">
        <f t="shared" si="25"/>
        <v>4439791</v>
      </c>
      <c r="D36" s="18">
        <f t="shared" si="25"/>
        <v>4439791</v>
      </c>
      <c r="E36" s="18">
        <f t="shared" si="25"/>
        <v>4001797</v>
      </c>
      <c r="F36" s="18">
        <f>SUM(F37:F38)</f>
        <v>3901012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2818662</v>
      </c>
      <c r="C37" s="25">
        <f t="shared" si="26"/>
        <v>2818662</v>
      </c>
      <c r="D37" s="25">
        <f t="shared" si="26"/>
        <v>2818662</v>
      </c>
      <c r="E37" s="25">
        <f t="shared" si="26"/>
        <v>2569194</v>
      </c>
      <c r="F37" s="25">
        <f>F40</f>
        <v>2706943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1621129</v>
      </c>
      <c r="C38" s="23">
        <f t="shared" si="27"/>
        <v>1621129</v>
      </c>
      <c r="D38" s="23">
        <f t="shared" si="27"/>
        <v>1621129</v>
      </c>
      <c r="E38" s="23">
        <f t="shared" si="27"/>
        <v>1432603</v>
      </c>
      <c r="F38" s="23">
        <f>F44</f>
        <v>1194069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2818662</v>
      </c>
      <c r="C40" s="18">
        <f t="shared" si="28"/>
        <v>2818662</v>
      </c>
      <c r="D40" s="18">
        <f t="shared" si="28"/>
        <v>2818662</v>
      </c>
      <c r="E40" s="18">
        <f t="shared" si="28"/>
        <v>2569194</v>
      </c>
      <c r="F40" s="18">
        <f>SUM(F41:F42)</f>
        <v>2706943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2562420</v>
      </c>
      <c r="C41" s="25">
        <v>2562420</v>
      </c>
      <c r="D41" s="25">
        <v>2562420</v>
      </c>
      <c r="E41" s="25">
        <v>2402771</v>
      </c>
      <c r="F41" s="25">
        <v>2532147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256242</v>
      </c>
      <c r="C42" s="23">
        <v>256242</v>
      </c>
      <c r="D42" s="23">
        <v>256242</v>
      </c>
      <c r="E42" s="23">
        <v>166423</v>
      </c>
      <c r="F42" s="23">
        <v>174796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1621129</v>
      </c>
      <c r="C44" s="18">
        <f t="shared" si="29"/>
        <v>1621129</v>
      </c>
      <c r="D44" s="18">
        <f t="shared" si="29"/>
        <v>1621129</v>
      </c>
      <c r="E44" s="18">
        <f t="shared" si="29"/>
        <v>1432603</v>
      </c>
      <c r="F44" s="18">
        <f>SUM(F45:F75)</f>
        <v>1194069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96000</v>
      </c>
      <c r="C48" s="23">
        <v>96000</v>
      </c>
      <c r="D48" s="23">
        <v>96000</v>
      </c>
      <c r="E48" s="23">
        <v>96520</v>
      </c>
      <c r="F48" s="23">
        <v>99420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customHeight="1">
      <c r="A53" s="8">
        <v>212011</v>
      </c>
      <c r="B53" s="23">
        <v>24000</v>
      </c>
      <c r="C53" s="23">
        <v>24000</v>
      </c>
      <c r="D53" s="23">
        <v>24000</v>
      </c>
      <c r="E53" s="23">
        <v>0</v>
      </c>
      <c r="F53" s="23">
        <v>2000</v>
      </c>
      <c r="G53" s="32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16000</v>
      </c>
      <c r="C57" s="23">
        <v>16000</v>
      </c>
      <c r="D57" s="23">
        <v>16000</v>
      </c>
      <c r="E57" s="23">
        <v>12603</v>
      </c>
      <c r="F57" s="23">
        <v>12492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40000</v>
      </c>
      <c r="C63" s="23">
        <v>40000</v>
      </c>
      <c r="D63" s="23">
        <v>40000</v>
      </c>
      <c r="E63" s="23">
        <v>36098</v>
      </c>
      <c r="F63" s="23">
        <v>37515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392259</v>
      </c>
      <c r="C65" s="23">
        <v>392259</v>
      </c>
      <c r="D65" s="23">
        <v>392259</v>
      </c>
      <c r="E65" s="23">
        <v>333426</v>
      </c>
      <c r="F65" s="23">
        <v>389272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21000</v>
      </c>
      <c r="C66" s="23">
        <v>21000</v>
      </c>
      <c r="D66" s="23">
        <v>21000</v>
      </c>
      <c r="E66" s="23">
        <v>16800</v>
      </c>
      <c r="F66" s="23">
        <v>21000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648000</v>
      </c>
      <c r="C69" s="23">
        <v>648000</v>
      </c>
      <c r="D69" s="23">
        <v>648000</v>
      </c>
      <c r="E69" s="23">
        <v>626464</v>
      </c>
      <c r="F69" s="23">
        <v>632370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337200</v>
      </c>
      <c r="C73" s="23">
        <v>337200</v>
      </c>
      <c r="D73" s="23">
        <v>337200</v>
      </c>
      <c r="E73" s="23">
        <v>276086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46670</v>
      </c>
      <c r="C74" s="23">
        <v>46670</v>
      </c>
      <c r="D74" s="23">
        <v>46670</v>
      </c>
      <c r="E74" s="23">
        <v>34606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179369</v>
      </c>
      <c r="C77" s="18">
        <f t="shared" si="31"/>
        <v>179369</v>
      </c>
      <c r="D77" s="18">
        <f t="shared" si="31"/>
        <v>179369</v>
      </c>
      <c r="E77" s="18">
        <f t="shared" si="31"/>
        <v>168084</v>
      </c>
      <c r="F77" s="18">
        <f>SUM(F78:F83)</f>
        <v>177707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179369</v>
      </c>
      <c r="C83" s="23">
        <v>179369</v>
      </c>
      <c r="D83" s="23">
        <v>179369</v>
      </c>
      <c r="E83" s="23">
        <v>168084</v>
      </c>
      <c r="F83" s="23">
        <v>177707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135494</v>
      </c>
      <c r="C85" s="18">
        <f t="shared" si="32"/>
        <v>118494</v>
      </c>
      <c r="D85" s="18">
        <f t="shared" si="32"/>
        <v>101494</v>
      </c>
      <c r="E85" s="18">
        <f t="shared" si="32"/>
        <v>50000</v>
      </c>
      <c r="F85" s="18">
        <f>SUM(F86:F91)</f>
        <v>68330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135494</v>
      </c>
      <c r="C89" s="23">
        <v>118494</v>
      </c>
      <c r="D89" s="23">
        <v>101494</v>
      </c>
      <c r="E89" s="23">
        <v>50000</v>
      </c>
      <c r="F89" s="23">
        <v>68330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117000</v>
      </c>
      <c r="C93" s="18">
        <f t="shared" si="33"/>
        <v>98243</v>
      </c>
      <c r="D93" s="18">
        <f t="shared" si="33"/>
        <v>96270</v>
      </c>
      <c r="E93" s="18">
        <f t="shared" si="33"/>
        <v>59320</v>
      </c>
      <c r="F93" s="18">
        <f>SUM(F94:F105)</f>
        <v>49170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65500</v>
      </c>
      <c r="C94" s="25">
        <v>55000</v>
      </c>
      <c r="D94" s="25">
        <v>62500</v>
      </c>
      <c r="E94" s="25">
        <v>52500</v>
      </c>
      <c r="F94" s="25">
        <v>39894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4500</v>
      </c>
      <c r="C95" s="23">
        <v>4500</v>
      </c>
      <c r="D95" s="23">
        <v>4500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4000</v>
      </c>
      <c r="C98" s="23">
        <v>3000</v>
      </c>
      <c r="D98" s="23">
        <v>3000</v>
      </c>
      <c r="E98" s="23">
        <v>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40000</v>
      </c>
      <c r="C101" s="23">
        <v>33243</v>
      </c>
      <c r="D101" s="23">
        <v>23770</v>
      </c>
      <c r="E101" s="23">
        <v>6820</v>
      </c>
      <c r="F101" s="23">
        <v>9276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3000</v>
      </c>
      <c r="C102" s="23">
        <v>2500</v>
      </c>
      <c r="D102" s="23">
        <v>2500</v>
      </c>
      <c r="E102" s="23">
        <v>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515254</v>
      </c>
      <c r="C107" s="18">
        <f t="shared" si="34"/>
        <v>514254</v>
      </c>
      <c r="D107" s="18">
        <f t="shared" si="34"/>
        <v>514254</v>
      </c>
      <c r="E107" s="18">
        <f t="shared" si="34"/>
        <v>248895</v>
      </c>
      <c r="F107" s="18">
        <f>SUM(F108:F133)</f>
        <v>250660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1000</v>
      </c>
      <c r="C108" s="25">
        <v>1000</v>
      </c>
      <c r="D108" s="25">
        <v>1000</v>
      </c>
      <c r="E108" s="25">
        <v>0</v>
      </c>
      <c r="F108" s="25">
        <v>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192000</v>
      </c>
      <c r="C109" s="23">
        <v>192000</v>
      </c>
      <c r="D109" s="23">
        <v>192000</v>
      </c>
      <c r="E109" s="23">
        <v>192000</v>
      </c>
      <c r="F109" s="23">
        <v>192000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3300</v>
      </c>
      <c r="C110" s="23">
        <v>3300</v>
      </c>
      <c r="D110" s="23">
        <v>3300</v>
      </c>
      <c r="E110" s="23">
        <v>3000</v>
      </c>
      <c r="F110" s="23">
        <v>2276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33454</v>
      </c>
      <c r="C111" s="23">
        <v>33454</v>
      </c>
      <c r="D111" s="23">
        <v>33454</v>
      </c>
      <c r="E111" s="23">
        <v>30000</v>
      </c>
      <c r="F111" s="23">
        <v>33454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1000</v>
      </c>
      <c r="C116" s="23">
        <v>1000</v>
      </c>
      <c r="D116" s="23">
        <v>1000</v>
      </c>
      <c r="E116" s="23">
        <v>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</v>
      </c>
      <c r="C118" s="23">
        <v>1500</v>
      </c>
      <c r="D118" s="23">
        <v>1500</v>
      </c>
      <c r="E118" s="23">
        <v>1500</v>
      </c>
      <c r="F118" s="23">
        <v>280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25000</v>
      </c>
      <c r="C119" s="23">
        <v>25000</v>
      </c>
      <c r="D119" s="23">
        <v>25000</v>
      </c>
      <c r="E119" s="23">
        <v>15000</v>
      </c>
      <c r="F119" s="23">
        <v>16097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250000</v>
      </c>
      <c r="C123" s="23">
        <v>250000</v>
      </c>
      <c r="D123" s="23">
        <v>250000</v>
      </c>
      <c r="E123" s="23">
        <v>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8000</v>
      </c>
      <c r="C131" s="23">
        <v>7000</v>
      </c>
      <c r="D131" s="23">
        <v>7000</v>
      </c>
      <c r="E131" s="23">
        <v>7395</v>
      </c>
      <c r="F131" s="23">
        <v>6553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490000</v>
      </c>
      <c r="C150" s="18">
        <f t="shared" si="38"/>
        <v>270000</v>
      </c>
      <c r="D150" s="18">
        <f t="shared" si="38"/>
        <v>223000</v>
      </c>
      <c r="E150" s="18">
        <f t="shared" si="38"/>
        <v>0</v>
      </c>
      <c r="F150" s="18">
        <f>SUM(F151:F168)</f>
        <v>3844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465000</v>
      </c>
      <c r="C152" s="23">
        <v>250000</v>
      </c>
      <c r="D152" s="23">
        <v>200000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25000</v>
      </c>
      <c r="C160" s="23">
        <v>20000</v>
      </c>
      <c r="D160" s="23">
        <v>23000</v>
      </c>
      <c r="E160" s="23">
        <v>0</v>
      </c>
      <c r="F160" s="23">
        <v>3844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900500</v>
      </c>
      <c r="C176" s="18">
        <f t="shared" si="40"/>
        <v>850000</v>
      </c>
      <c r="D176" s="18">
        <f t="shared" si="40"/>
        <v>820000</v>
      </c>
      <c r="E176" s="18">
        <f t="shared" si="40"/>
        <v>764340</v>
      </c>
      <c r="F176" s="18">
        <f>SUM(F177:F196)</f>
        <v>727607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900500</v>
      </c>
      <c r="C183" s="23">
        <v>850000</v>
      </c>
      <c r="D183" s="23">
        <v>820000</v>
      </c>
      <c r="E183" s="23">
        <v>764340</v>
      </c>
      <c r="F183" s="23">
        <v>727607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210500</v>
      </c>
      <c r="C225" s="18">
        <f t="shared" si="47"/>
        <v>181000</v>
      </c>
      <c r="D225" s="18">
        <f t="shared" si="47"/>
        <v>142000</v>
      </c>
      <c r="E225" s="18">
        <f t="shared" si="47"/>
        <v>0</v>
      </c>
      <c r="F225" s="18">
        <f>SUM(F226:F238)</f>
        <v>57779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40000</v>
      </c>
      <c r="E226" s="25">
        <v>0</v>
      </c>
      <c r="F226" s="25">
        <v>6402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60500</v>
      </c>
      <c r="C231" s="23">
        <v>31000</v>
      </c>
      <c r="D231" s="23">
        <v>12000</v>
      </c>
      <c r="E231" s="23">
        <v>0</v>
      </c>
      <c r="F231" s="23">
        <v>24478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24000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40000</v>
      </c>
      <c r="E233" s="23">
        <v>0</v>
      </c>
      <c r="F233" s="23">
        <v>2899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2020-03-04T06:41:27Z</cp:lastPrinted>
  <dcterms:created xsi:type="dcterms:W3CDTF">2018-12-30T09:54:12Z</dcterms:created>
  <dcterms:modified xsi:type="dcterms:W3CDTF">2020-03-04T06:41:30Z</dcterms:modified>
</cp:coreProperties>
</file>