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F225" i="1"/>
  <c r="F31" i="1" s="1"/>
  <c r="D245" i="1"/>
  <c r="D33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E13" i="1"/>
  <c r="E9" i="1" s="1"/>
  <c r="I34" i="1" l="1"/>
  <c r="B36" i="1"/>
  <c r="I37" i="1"/>
  <c r="I176" i="1"/>
  <c r="I225" i="1"/>
  <c r="B33" i="1"/>
  <c r="I245" i="1"/>
  <c r="I254" i="1"/>
  <c r="I23" i="1"/>
  <c r="I31" i="1"/>
  <c r="D26" i="1"/>
  <c r="D10" i="1" s="1"/>
  <c r="D11" i="1" s="1"/>
  <c r="E26" i="1"/>
  <c r="E10" i="1" s="1"/>
  <c r="E11" i="1" s="1"/>
  <c r="F26" i="1"/>
  <c r="F10" i="1" s="1"/>
  <c r="F11" i="1" s="1"/>
  <c r="C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<sst xmlns="http://schemas.openxmlformats.org/spreadsheetml/2006/main" count="245" uniqueCount="216">
  <si>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</si>
  <si>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</si>
  <si>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</si>
  <si>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</si>
  <si>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</si>
  <si>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</si>
  <si>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</si>
  <si>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</si>
  <si>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</si>
  <si>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</si>
  <si>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</si>
  <si>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</si>
  <si>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</si>
  <si>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</si>
  <si>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</si>
  <si>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</si>
  <si>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</si>
  <si>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</si>
  <si>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</si>
  <si>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</si>
  <si>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</si>
  <si>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</si>
  <si>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</si>
  <si>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</si>
  <si>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</si>
  <si>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</si>
  <si>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</si>
  <si>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</si>
  <si>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</si>
  <si>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</si>
  <si>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</si>
  <si>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</si>
  <si>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</si>
  <si>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</si>
  <si>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</si>
  <si>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</si>
  <si>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</si>
  <si>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</si>
  <si>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</si>
  <si>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</si>
  <si>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</si>
  <si>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</si>
  <si>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</si>
  <si>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</si>
  <si>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</si>
  <si>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</si>
  <si>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</si>
  <si>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</si>
  <si>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</si>
  <si>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</si>
  <si>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</si>
  <si>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</si>
  <si>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</si>
  <si>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</si>
  <si>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</si>
  <si>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</si>
  <si>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</si>
  <si>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</si>
  <si>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</si>
  <si>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</si>
  <si>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</si>
  <si>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</si>
  <si>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</si>
  <si>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</si>
  <si>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</si>
  <si>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</si>
  <si>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</si>
  <si>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</si>
  <si>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</si>
  <si>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</si>
  <si>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</si>
  <si>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</si>
  <si>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</si>
  <si>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</si>
  <si>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</si>
  <si>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</si>
  <si>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</si>
  <si>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</si>
  <si>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</si>
  <si>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</si>
  <si>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</si>
  <si>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</si>
  <si>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</si>
  <si>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</si>
  <si>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</si>
  <si>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</si>
  <si>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</si>
  <si>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</si>
  <si>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</si>
  <si>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</si>
  <si>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</si>
  <si>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</si>
  <si>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</si>
  <si>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</si>
  <si>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</si>
  <si>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</si>
  <si>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</si>
  <si>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</si>
  <si>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</si>
  <si>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</si>
  <si>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</si>
  <si>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</si>
  <si>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</si>
  <si>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</si>
  <si>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</si>
  <si>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</si>
  <si>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</si>
  <si>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</si>
  <si>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</si>
  <si>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</si>
  <si>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</si>
  <si>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</si>
  <si>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</si>
  <si>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</si>
  <si>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</si>
  <si>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</si>
  <si>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</si>
  <si>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</si>
  <si>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</si>
  <si>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</si>
  <si>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</si>
  <si>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</si>
  <si>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</si>
  <si>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</si>
  <si>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</si>
  <si>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</si>
  <si>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</si>
  <si>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</si>
  <si>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</si>
  <si>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</si>
  <si>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</si>
  <si>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</si>
  <si>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</si>
  <si>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</si>
  <si>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</si>
  <si>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</si>
  <si>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</si>
  <si>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</si>
  <si>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</si>
  <si>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</si>
  <si>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</si>
  <si>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</si>
  <si>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</si>
  <si>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</si>
  <si>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</si>
  <si>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</si>
  <si>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</si>
  <si>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</si>
  <si>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</si>
  <si>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</si>
  <si>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</si>
  <si>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</si>
  <si>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</si>
  <si>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</si>
  <si>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</si>
  <si>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</si>
  <si>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</si>
  <si>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</si>
  <si>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</si>
  <si>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</si>
  <si>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</si>
  <si>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</si>
  <si>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</si>
  <si>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</si>
  <si>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</si>
  <si>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</si>
  <si>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</si>
  <si>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</si>
  <si>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</si>
  <si>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</si>
  <si>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</si>
  <si>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</si>
  <si>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</si>
  <si>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</si>
  <si>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</si>
  <si>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</si>
  <si>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</si>
  <si>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</si>
  <si>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</si>
  <si>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</si>
  <si>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</si>
  <si>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</si>
  <si>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</si>
  <si>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</si>
  <si>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</si>
  <si>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</si>
  <si>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</si>
  <si>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</si>
  <si>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</si>
  <si>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</si>
  <si>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</si>
  <si>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</si>
  <si>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</si>
  <si>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</si>
  <si>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</si>
  <si>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</si>
  <si>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</si>
  <si>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</si>
  <si>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</si>
  <si>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</si>
  <si>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</si>
  <si>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</si>
  <si>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</si>
  <si>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</si>
  <si>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</si>
  <si>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</si>
  <si>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</si>
  <si>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</si>
  <si>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</si>
  <si>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</si>
  <si>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</si>
  <si>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</si>
  <si>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ފީވަކު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</si>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</sst>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1314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2062685</v>
      </c>
      <c r="C9" s="15">
        <f t="shared" si="0"/>
        <v>2062685</v>
      </c>
      <c r="D9" s="15">
        <f t="shared" si="0"/>
        <v>2052685</v>
      </c>
      <c r="E9" s="15">
        <f t="shared" si="0"/>
        <v>1543096</v>
      </c>
      <c r="F9" s="15">
        <f>F13</f>
        <v>1687238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9124</v>
      </c>
      <c r="C10" s="16">
        <f t="shared" si="2"/>
        <v>9124</v>
      </c>
      <c r="D10" s="16">
        <f t="shared" si="2"/>
        <v>9124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2071809</v>
      </c>
      <c r="C11" s="18">
        <f t="shared" si="3"/>
        <v>2071809</v>
      </c>
      <c r="D11" s="18">
        <f t="shared" si="3"/>
        <v>2061809</v>
      </c>
      <c r="E11" s="18">
        <f t="shared" si="3"/>
        <v>1543096</v>
      </c>
      <c r="F11" s="18">
        <f>SUM(F9:F10)</f>
        <v>1687238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2062685</v>
      </c>
      <c r="C13" s="18">
        <f t="shared" si="4"/>
        <v>2062685</v>
      </c>
      <c r="D13" s="18">
        <f t="shared" si="4"/>
        <v>2052685</v>
      </c>
      <c r="E13" s="18">
        <f t="shared" si="4"/>
        <v>1543096</v>
      </c>
      <c r="F13" s="18">
        <f>SUM(F14:F24)</f>
        <v>1687238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1235633</v>
      </c>
      <c r="C14" s="22">
        <f t="shared" si="5"/>
        <v>1235633</v>
      </c>
      <c r="D14" s="22">
        <f t="shared" si="5"/>
        <v>1235633</v>
      </c>
      <c r="E14" s="22">
        <f t="shared" si="5"/>
        <v>1061219</v>
      </c>
      <c r="F14" s="22">
        <f>F36</f>
        <v>1083548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58762</v>
      </c>
      <c r="C15" s="23">
        <f t="shared" si="6"/>
        <v>58762</v>
      </c>
      <c r="D15" s="23">
        <f t="shared" si="6"/>
        <v>58762</v>
      </c>
      <c r="E15" s="23">
        <f t="shared" si="6"/>
        <v>49253</v>
      </c>
      <c r="F15" s="23">
        <f>F77</f>
        <v>54658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32370</v>
      </c>
      <c r="C16" s="23">
        <f t="shared" si="7"/>
        <v>32370</v>
      </c>
      <c r="D16" s="23">
        <f t="shared" si="7"/>
        <v>32370</v>
      </c>
      <c r="E16" s="23">
        <f t="shared" si="7"/>
        <v>20000</v>
      </c>
      <c r="F16" s="23">
        <f>F85</f>
        <v>32600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37500</v>
      </c>
      <c r="C17" s="23">
        <f t="shared" si="8"/>
        <v>37500</v>
      </c>
      <c r="D17" s="23">
        <f t="shared" si="8"/>
        <v>37500</v>
      </c>
      <c r="E17" s="23">
        <f t="shared" si="8"/>
        <v>42250</v>
      </c>
      <c r="F17" s="23">
        <f>F93</f>
        <v>17535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506420</v>
      </c>
      <c r="C18" s="23">
        <f t="shared" si="9"/>
        <v>506420</v>
      </c>
      <c r="D18" s="23">
        <f t="shared" si="9"/>
        <v>496420</v>
      </c>
      <c r="E18" s="23">
        <f t="shared" si="9"/>
        <v>136560</v>
      </c>
      <c r="F18" s="23">
        <f>F107</f>
        <v>334645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41814</v>
      </c>
      <c r="F21" s="23">
        <f>F150</f>
        <v>5800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192000</v>
      </c>
      <c r="C23" s="23">
        <f t="shared" si="14"/>
        <v>192000</v>
      </c>
      <c r="D23" s="23">
        <f t="shared" si="14"/>
        <v>192000</v>
      </c>
      <c r="E23" s="23">
        <f t="shared" si="14"/>
        <v>192000</v>
      </c>
      <c r="F23" s="23">
        <f>F176</f>
        <v>158452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9124</v>
      </c>
      <c r="C26" s="18">
        <f t="shared" si="16"/>
        <v>9124</v>
      </c>
      <c r="D26" s="18">
        <f t="shared" si="16"/>
        <v>9124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9124</v>
      </c>
      <c r="C31" s="23">
        <f t="shared" si="21"/>
        <v>9124</v>
      </c>
      <c r="D31" s="23">
        <f t="shared" si="21"/>
        <v>9124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1235633</v>
      </c>
      <c r="C36" s="18">
        <f t="shared" si="25"/>
        <v>1235633</v>
      </c>
      <c r="D36" s="18">
        <f t="shared" si="25"/>
        <v>1235633</v>
      </c>
      <c r="E36" s="18">
        <f t="shared" si="25"/>
        <v>1061219</v>
      </c>
      <c r="F36" s="18">
        <f>SUM(F37:F38)</f>
        <v>1083548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881433</v>
      </c>
      <c r="C37" s="25">
        <f t="shared" si="26"/>
        <v>881433</v>
      </c>
      <c r="D37" s="25">
        <f t="shared" si="26"/>
        <v>881433</v>
      </c>
      <c r="E37" s="25">
        <f t="shared" si="26"/>
        <v>768886</v>
      </c>
      <c r="F37" s="25">
        <f>F40</f>
        <v>829814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354200</v>
      </c>
      <c r="C38" s="23">
        <f t="shared" si="27"/>
        <v>354200</v>
      </c>
      <c r="D38" s="23">
        <f t="shared" si="27"/>
        <v>354200</v>
      </c>
      <c r="E38" s="23">
        <f t="shared" si="27"/>
        <v>292333</v>
      </c>
      <c r="F38" s="23">
        <f>F44</f>
        <v>253734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881433</v>
      </c>
      <c r="C40" s="18">
        <f t="shared" si="28"/>
        <v>881433</v>
      </c>
      <c r="D40" s="18">
        <f t="shared" si="28"/>
        <v>881433</v>
      </c>
      <c r="E40" s="18">
        <f t="shared" si="28"/>
        <v>768886</v>
      </c>
      <c r="F40" s="18">
        <f>SUM(F41:F42)</f>
        <v>829814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839460</v>
      </c>
      <c r="C41" s="25">
        <v>839460</v>
      </c>
      <c r="D41" s="25">
        <v>839460</v>
      </c>
      <c r="E41" s="25">
        <v>725297</v>
      </c>
      <c r="F41" s="25">
        <v>791641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41973</v>
      </c>
      <c r="C42" s="23">
        <v>41973</v>
      </c>
      <c r="D42" s="23">
        <v>41973</v>
      </c>
      <c r="E42" s="23">
        <v>43589</v>
      </c>
      <c r="F42" s="23">
        <v>38173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354200</v>
      </c>
      <c r="C44" s="18">
        <f t="shared" si="29"/>
        <v>354200</v>
      </c>
      <c r="D44" s="18">
        <f t="shared" si="29"/>
        <v>354200</v>
      </c>
      <c r="E44" s="18">
        <f t="shared" si="29"/>
        <v>292333</v>
      </c>
      <c r="F44" s="18">
        <f>SUM(F45:F75)</f>
        <v>253734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24000</v>
      </c>
      <c r="F48" s="23">
        <v>28400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98000</v>
      </c>
      <c r="F56" s="23">
        <v>110017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14600</v>
      </c>
      <c r="F61" s="23">
        <v>14600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144000</v>
      </c>
      <c r="C69" s="23">
        <v>144000</v>
      </c>
      <c r="D69" s="23">
        <v>144000</v>
      </c>
      <c r="E69" s="23">
        <v>103300</v>
      </c>
      <c r="F69" s="23">
        <v>94717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69600</v>
      </c>
      <c r="C73" s="23">
        <v>69600</v>
      </c>
      <c r="D73" s="23">
        <v>69600</v>
      </c>
      <c r="E73" s="23">
        <v>46433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58762</v>
      </c>
      <c r="C77" s="18">
        <f t="shared" si="31"/>
        <v>58762</v>
      </c>
      <c r="D77" s="18">
        <f t="shared" si="31"/>
        <v>58762</v>
      </c>
      <c r="E77" s="18">
        <f t="shared" si="31"/>
        <v>49253</v>
      </c>
      <c r="F77" s="18">
        <f>SUM(F78:F83)</f>
        <v>54658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58762</v>
      </c>
      <c r="C83" s="23">
        <v>58762</v>
      </c>
      <c r="D83" s="23">
        <v>58762</v>
      </c>
      <c r="E83" s="23">
        <v>49253</v>
      </c>
      <c r="F83" s="23">
        <v>54658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32370</v>
      </c>
      <c r="C85" s="18">
        <f t="shared" si="32"/>
        <v>32370</v>
      </c>
      <c r="D85" s="18">
        <f t="shared" si="32"/>
        <v>32370</v>
      </c>
      <c r="E85" s="18">
        <f t="shared" si="32"/>
        <v>20000</v>
      </c>
      <c r="F85" s="18">
        <f>SUM(F86:F91)</f>
        <v>32600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32370</v>
      </c>
      <c r="C86" s="25">
        <v>32370</v>
      </c>
      <c r="D86" s="25">
        <v>32370</v>
      </c>
      <c r="E86" s="25">
        <v>20000</v>
      </c>
      <c r="F86" s="25">
        <v>32600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37500</v>
      </c>
      <c r="C93" s="18">
        <f t="shared" si="33"/>
        <v>37500</v>
      </c>
      <c r="D93" s="18">
        <f t="shared" si="33"/>
        <v>37500</v>
      </c>
      <c r="E93" s="18">
        <f t="shared" si="33"/>
        <v>42250</v>
      </c>
      <c r="F93" s="18">
        <f>SUM(F94:F105)</f>
        <v>17535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30000</v>
      </c>
      <c r="F94" s="25">
        <v>4000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1500</v>
      </c>
      <c r="C95" s="23">
        <v>1500</v>
      </c>
      <c r="D95" s="23">
        <v>1500</v>
      </c>
      <c r="E95" s="23">
        <v>1000</v>
      </c>
      <c r="F95" s="23">
        <v>5325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</v>
      </c>
      <c r="C96" s="23">
        <v>5000</v>
      </c>
      <c r="D96" s="23">
        <v>5000</v>
      </c>
      <c r="E96" s="23">
        <v>5000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3000</v>
      </c>
      <c r="C98" s="23">
        <v>3000</v>
      </c>
      <c r="D98" s="23">
        <v>3000</v>
      </c>
      <c r="E98" s="23">
        <v>3000</v>
      </c>
      <c r="F98" s="23">
        <v>4949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3250</v>
      </c>
      <c r="F101" s="23">
        <v>1661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1600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1000</v>
      </c>
      <c r="C105" s="23">
        <v>1000</v>
      </c>
      <c r="D105" s="23">
        <v>1000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506420</v>
      </c>
      <c r="C107" s="18">
        <f t="shared" si="34"/>
        <v>506420</v>
      </c>
      <c r="D107" s="18">
        <f t="shared" si="34"/>
        <v>496420</v>
      </c>
      <c r="E107" s="18">
        <f t="shared" si="34"/>
        <v>136560</v>
      </c>
      <c r="F107" s="18">
        <f>SUM(F108:F133)</f>
        <v>334645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26000</v>
      </c>
      <c r="C108" s="25">
        <v>26000</v>
      </c>
      <c r="D108" s="25">
        <v>26000</v>
      </c>
      <c r="E108" s="25">
        <v>17550</v>
      </c>
      <c r="F108" s="25">
        <v>30073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0</v>
      </c>
      <c r="F109" s="23">
        <v>132886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2400</v>
      </c>
      <c r="C111" s="23">
        <v>2400</v>
      </c>
      <c r="D111" s="23">
        <v>2400</v>
      </c>
      <c r="E111" s="23">
        <v>1590</v>
      </c>
      <c r="F111" s="23">
        <v>2756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93750</v>
      </c>
      <c r="F114" s="23">
        <v>156250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2000</v>
      </c>
      <c r="F118" s="23">
        <v>2480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5670</v>
      </c>
      <c r="C126" s="23">
        <v>5670</v>
      </c>
      <c r="D126" s="23">
        <v>5670</v>
      </c>
      <c r="E126" s="23">
        <v>5670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1350</v>
      </c>
      <c r="C132" s="23">
        <v>1350</v>
      </c>
      <c r="D132" s="23">
        <v>1350</v>
      </c>
      <c r="E132" s="23">
        <v>1000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25000</v>
      </c>
      <c r="C133" s="23">
        <v>25000</v>
      </c>
      <c r="D133" s="23">
        <v>15000</v>
      </c>
      <c r="E133" s="23">
        <v>15000</v>
      </c>
      <c r="F133" s="23">
        <v>10200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41814</v>
      </c>
      <c r="F150" s="18">
        <f>SUM(F151:F168)</f>
        <v>5800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0</v>
      </c>
      <c r="C152" s="23">
        <v>0</v>
      </c>
      <c r="D152" s="23">
        <v>0</v>
      </c>
      <c r="E152" s="23">
        <v>41814</v>
      </c>
      <c r="F152" s="23">
        <v>5800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192000</v>
      </c>
      <c r="C176" s="18">
        <f t="shared" si="40"/>
        <v>192000</v>
      </c>
      <c r="D176" s="18">
        <f t="shared" si="40"/>
        <v>192000</v>
      </c>
      <c r="E176" s="18">
        <f t="shared" si="40"/>
        <v>192000</v>
      </c>
      <c r="F176" s="18">
        <f>SUM(F177:F196)</f>
        <v>158452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192000</v>
      </c>
      <c r="C186" s="23">
        <v>192000</v>
      </c>
      <c r="D186" s="23">
        <v>192000</v>
      </c>
      <c r="E186" s="23">
        <v>192000</v>
      </c>
      <c r="F186" s="23">
        <v>158452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9124</v>
      </c>
      <c r="C225" s="18">
        <f t="shared" si="47"/>
        <v>9124</v>
      </c>
      <c r="D225" s="18">
        <f t="shared" si="47"/>
        <v>9124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9124</v>
      </c>
      <c r="C226" s="25">
        <v>9124</v>
      </c>
      <c r="D226" s="25">
        <v>9124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2020-03-04T05:20:03Z</cp:lastPrinted>
  <dcterms:created xsi:type="dcterms:W3CDTF">2018-12-30T09:54:12Z</dcterms:created>
  <dcterms:modified xsi:type="dcterms:W3CDTF">2020-03-04T05:20:05Z</dcterms:modified>
</cp:coreProperties>
</file>