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F11" i="1"/>
  <c r="I225" i="1"/>
  <c r="I34" i="1"/>
  <c r="B36" i="1"/>
  <c r="I37" i="1"/>
  <c r="B33" i="1"/>
  <c r="I245" i="1"/>
  <c r="I23" i="1"/>
  <c r="I31" i="1"/>
  <c r="I254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<sst xmlns="http://schemas.openxmlformats.org/spreadsheetml/2006/main" count="245" uniqueCount="216">
  <si>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</si>
  <si>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</si>
  <si>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</si>
  <si>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</si>
  <si>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</si>
  <si>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</si>
  <si>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</si>
  <si>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</si>
  <si>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</si>
  <si>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</si>
  <si>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</si>
  <si>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</si>
  <si>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</si>
  <si>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</si>
  <si>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</si>
  <si>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</si>
  <si>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</si>
  <si>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</si>
  <si>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</si>
  <si>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</si>
  <si>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</si>
  <si>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</si>
  <si>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</si>
  <si>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</si>
  <si>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</si>
  <si>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</si>
  <si>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</si>
  <si>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</si>
  <si>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</si>
  <si>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</si>
  <si>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</si>
  <si>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</si>
  <si>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</si>
  <si>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</si>
  <si>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</si>
  <si>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</si>
  <si>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</si>
  <si>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</si>
  <si>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</si>
  <si>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</si>
  <si>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</si>
  <si>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</si>
  <si>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</si>
  <si>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</si>
  <si>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</si>
  <si>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</si>
  <si>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</si>
  <si>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</si>
  <si>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</si>
  <si>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</si>
  <si>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</si>
  <si>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</si>
  <si>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</si>
  <si>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</si>
  <si>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</si>
  <si>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</si>
  <si>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</si>
  <si>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</si>
  <si>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</si>
  <si>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</si>
  <si>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</si>
  <si>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</si>
  <si>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</si>
  <si>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</si>
  <si>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</si>
  <si>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</si>
  <si>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</si>
  <si>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</si>
  <si>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</si>
  <si>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</si>
  <si>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</si>
  <si>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</si>
  <si>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</si>
  <si>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</si>
  <si>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</si>
  <si>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</si>
  <si>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</si>
  <si>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</si>
  <si>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</si>
  <si>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</si>
  <si>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</si>
  <si>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</si>
  <si>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</si>
  <si>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</si>
  <si>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</si>
  <si>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</si>
  <si>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</si>
  <si>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</si>
  <si>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</si>
  <si>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</si>
  <si>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</si>
  <si>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</si>
  <si>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</si>
  <si>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</si>
  <si>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</si>
  <si>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</si>
  <si>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</si>
  <si>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</si>
  <si>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</si>
  <si>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</si>
  <si>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</si>
  <si>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</si>
  <si>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</si>
  <si>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</si>
  <si>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</si>
  <si>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</si>
  <si>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</si>
  <si>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</si>
  <si>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</si>
  <si>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</si>
  <si>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</si>
  <si>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</si>
  <si>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</si>
  <si>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</si>
  <si>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</si>
  <si>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</si>
  <si>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</si>
  <si>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</si>
  <si>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</si>
  <si>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</si>
  <si>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</si>
  <si>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</si>
  <si>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</si>
  <si>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</si>
  <si>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</si>
  <si>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</si>
  <si>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</si>
  <si>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</si>
  <si>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</si>
  <si>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</si>
  <si>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</si>
  <si>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</si>
  <si>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</si>
  <si>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</si>
  <si>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</si>
  <si>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</si>
  <si>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</si>
  <si>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</si>
  <si>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</si>
  <si>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</si>
  <si>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</si>
  <si>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</si>
  <si>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</si>
  <si>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</si>
  <si>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</si>
  <si>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</si>
  <si>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</si>
  <si>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</si>
  <si>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</si>
  <si>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</si>
  <si>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</si>
  <si>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</si>
  <si>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</si>
  <si>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</si>
  <si>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</si>
  <si>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</si>
  <si>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</si>
  <si>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</si>
  <si>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</si>
  <si>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</si>
  <si>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</si>
  <si>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</si>
  <si>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</si>
  <si>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</si>
  <si>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</si>
  <si>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</si>
  <si>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</si>
  <si>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</si>
  <si>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</si>
  <si>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</si>
  <si>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</si>
  <si>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</si>
  <si>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</si>
  <si>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</si>
  <si>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</si>
  <si>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</si>
  <si>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</si>
  <si>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</si>
  <si>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</si>
  <si>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</si>
  <si>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</si>
  <si>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</si>
  <si>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</si>
  <si>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</si>
  <si>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</si>
  <si>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</si>
  <si>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</si>
  <si>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</si>
  <si>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</si>
  <si>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</si>
  <si>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</si>
  <si>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</si>
  <si>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</si>
  <si>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</si>
  <si>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</si>
  <si>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</si>
  <si>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</si>
  <si>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</si>
  <si>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</si>
  <si>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</si>
  <si>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</si>
  <si>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</si>
  <si>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</si>
  <si>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</si>
  <si>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</si>
  <si>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</si>
  <si>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</si>
  <si>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</si>
  <si>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</si>
  <si>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</si>
  <si>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</si>
  <si>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</si>
  <si>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ކ. އަތޮޅު ހެލްތް ސަރވިސަސް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</si>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</sst>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1497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45745807</v>
      </c>
      <c r="C9" s="15">
        <f t="shared" si="0"/>
        <v>45688620</v>
      </c>
      <c r="D9" s="15">
        <f t="shared" si="0"/>
        <v>45599701</v>
      </c>
      <c r="E9" s="15">
        <f t="shared" si="0"/>
        <v>44017021</v>
      </c>
      <c r="F9" s="15">
        <f>F13</f>
        <v>42297225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86889</v>
      </c>
      <c r="C10" s="16">
        <f t="shared" si="2"/>
        <v>83518</v>
      </c>
      <c r="D10" s="16">
        <f t="shared" si="2"/>
        <v>33155</v>
      </c>
      <c r="E10" s="16">
        <f t="shared" si="2"/>
        <v>25000</v>
      </c>
      <c r="F10" s="16">
        <f>F26</f>
        <v>132196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45832696</v>
      </c>
      <c r="C11" s="18">
        <f t="shared" si="3"/>
        <v>45772138</v>
      </c>
      <c r="D11" s="18">
        <f t="shared" si="3"/>
        <v>45632856</v>
      </c>
      <c r="E11" s="18">
        <f t="shared" si="3"/>
        <v>44042021</v>
      </c>
      <c r="F11" s="18">
        <f>SUM(F9:F10)</f>
        <v>42429421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45745807</v>
      </c>
      <c r="C13" s="18">
        <f t="shared" si="4"/>
        <v>45688620</v>
      </c>
      <c r="D13" s="18">
        <f t="shared" si="4"/>
        <v>45599701</v>
      </c>
      <c r="E13" s="18">
        <f t="shared" si="4"/>
        <v>44017021</v>
      </c>
      <c r="F13" s="18">
        <f>SUM(F14:F24)</f>
        <v>42297225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41386701</v>
      </c>
      <c r="C14" s="22">
        <f t="shared" si="5"/>
        <v>41386701</v>
      </c>
      <c r="D14" s="22">
        <f t="shared" si="5"/>
        <v>41386701</v>
      </c>
      <c r="E14" s="22">
        <f t="shared" si="5"/>
        <v>39670929</v>
      </c>
      <c r="F14" s="22">
        <f>F36</f>
        <v>38341234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900000</v>
      </c>
      <c r="C15" s="23">
        <f t="shared" si="6"/>
        <v>900000</v>
      </c>
      <c r="D15" s="23">
        <f t="shared" si="6"/>
        <v>900000</v>
      </c>
      <c r="E15" s="23">
        <f t="shared" si="6"/>
        <v>820463</v>
      </c>
      <c r="F15" s="23">
        <f>F77</f>
        <v>779520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468180</v>
      </c>
      <c r="C16" s="23">
        <f t="shared" si="7"/>
        <v>459000</v>
      </c>
      <c r="D16" s="23">
        <f t="shared" si="7"/>
        <v>450000</v>
      </c>
      <c r="E16" s="23">
        <f t="shared" si="7"/>
        <v>385080</v>
      </c>
      <c r="F16" s="23">
        <f>F85</f>
        <v>455841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354652</v>
      </c>
      <c r="C17" s="23">
        <f t="shared" si="8"/>
        <v>345800</v>
      </c>
      <c r="D17" s="23">
        <f t="shared" si="8"/>
        <v>337000</v>
      </c>
      <c r="E17" s="23">
        <f t="shared" si="8"/>
        <v>440884</v>
      </c>
      <c r="F17" s="23">
        <f>F93</f>
        <v>305292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2355730</v>
      </c>
      <c r="C18" s="23">
        <f t="shared" si="9"/>
        <v>2334880</v>
      </c>
      <c r="D18" s="23">
        <f t="shared" si="9"/>
        <v>2274000</v>
      </c>
      <c r="E18" s="23">
        <f t="shared" si="9"/>
        <v>2481359</v>
      </c>
      <c r="F18" s="23">
        <f>F107</f>
        <v>2213167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65000</v>
      </c>
      <c r="C19" s="23">
        <f t="shared" si="10"/>
        <v>55000</v>
      </c>
      <c r="D19" s="23">
        <f t="shared" si="10"/>
        <v>50000</v>
      </c>
      <c r="E19" s="23">
        <f t="shared" si="10"/>
        <v>78970</v>
      </c>
      <c r="F19" s="23">
        <f>F135</f>
        <v>32439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215544</v>
      </c>
      <c r="C21" s="23">
        <f t="shared" si="12"/>
        <v>207239</v>
      </c>
      <c r="D21" s="23">
        <f t="shared" si="12"/>
        <v>202000</v>
      </c>
      <c r="E21" s="23">
        <f t="shared" si="12"/>
        <v>139336</v>
      </c>
      <c r="F21" s="23">
        <f>F150</f>
        <v>169732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86889</v>
      </c>
      <c r="C26" s="18">
        <f t="shared" si="16"/>
        <v>83518</v>
      </c>
      <c r="D26" s="18">
        <f t="shared" si="16"/>
        <v>33155</v>
      </c>
      <c r="E26" s="18">
        <f t="shared" si="16"/>
        <v>25000</v>
      </c>
      <c r="F26" s="18">
        <f>SUM(F27:F34)</f>
        <v>132196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86889</v>
      </c>
      <c r="C31" s="23">
        <f t="shared" si="21"/>
        <v>83518</v>
      </c>
      <c r="D31" s="23">
        <f t="shared" si="21"/>
        <v>33155</v>
      </c>
      <c r="E31" s="23">
        <f t="shared" si="21"/>
        <v>25000</v>
      </c>
      <c r="F31" s="23">
        <f>F225</f>
        <v>132196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41386701</v>
      </c>
      <c r="C36" s="18">
        <f t="shared" si="25"/>
        <v>41386701</v>
      </c>
      <c r="D36" s="18">
        <f t="shared" si="25"/>
        <v>41386701</v>
      </c>
      <c r="E36" s="18">
        <f t="shared" si="25"/>
        <v>39670929</v>
      </c>
      <c r="F36" s="18">
        <f>SUM(F37:F38)</f>
        <v>38341234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21845709</v>
      </c>
      <c r="C37" s="25">
        <f t="shared" si="26"/>
        <v>21845709</v>
      </c>
      <c r="D37" s="25">
        <f t="shared" si="26"/>
        <v>21845709</v>
      </c>
      <c r="E37" s="25">
        <f t="shared" si="26"/>
        <v>21720318</v>
      </c>
      <c r="F37" s="25">
        <f>F40</f>
        <v>21836625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19540992</v>
      </c>
      <c r="C38" s="23">
        <f t="shared" si="27"/>
        <v>19540992</v>
      </c>
      <c r="D38" s="23">
        <f t="shared" si="27"/>
        <v>19540992</v>
      </c>
      <c r="E38" s="23">
        <f t="shared" si="27"/>
        <v>17950611</v>
      </c>
      <c r="F38" s="23">
        <f>F44</f>
        <v>16504609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21845709</v>
      </c>
      <c r="C40" s="18">
        <f t="shared" si="28"/>
        <v>21845709</v>
      </c>
      <c r="D40" s="18">
        <f t="shared" si="28"/>
        <v>21845709</v>
      </c>
      <c r="E40" s="18">
        <f t="shared" si="28"/>
        <v>21720318</v>
      </c>
      <c r="F40" s="18">
        <f>SUM(F41:F42)</f>
        <v>21836625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16988160</v>
      </c>
      <c r="C41" s="25">
        <v>16988160</v>
      </c>
      <c r="D41" s="25">
        <v>16988160</v>
      </c>
      <c r="E41" s="25">
        <v>16862767</v>
      </c>
      <c r="F41" s="25">
        <v>16742721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4857549</v>
      </c>
      <c r="C42" s="23">
        <v>4857549</v>
      </c>
      <c r="D42" s="23">
        <v>4857549</v>
      </c>
      <c r="E42" s="23">
        <v>4857551</v>
      </c>
      <c r="F42" s="23">
        <v>5093904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19540992</v>
      </c>
      <c r="C44" s="18">
        <f t="shared" si="29"/>
        <v>19540992</v>
      </c>
      <c r="D44" s="18">
        <f t="shared" si="29"/>
        <v>19540992</v>
      </c>
      <c r="E44" s="18">
        <f t="shared" si="29"/>
        <v>17950611</v>
      </c>
      <c r="F44" s="18">
        <f>SUM(F45:F75)</f>
        <v>16504609</v>
      </c>
      <c r="G44" s="33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1282</v>
      </c>
      <c r="G45" s="35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85500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675000</v>
      </c>
      <c r="C48" s="23">
        <v>675000</v>
      </c>
      <c r="D48" s="23">
        <v>675000</v>
      </c>
      <c r="E48" s="23">
        <v>725760</v>
      </c>
      <c r="F48" s="23">
        <v>699052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1166400</v>
      </c>
      <c r="C52" s="23">
        <v>1166400</v>
      </c>
      <c r="D52" s="23">
        <v>1166400</v>
      </c>
      <c r="E52" s="23">
        <v>1023840</v>
      </c>
      <c r="F52" s="23">
        <v>1124793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1764000</v>
      </c>
      <c r="C54" s="23">
        <v>1764000</v>
      </c>
      <c r="D54" s="23">
        <v>1764000</v>
      </c>
      <c r="E54" s="23">
        <v>1337850</v>
      </c>
      <c r="F54" s="23">
        <v>1782000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188250</v>
      </c>
      <c r="C56" s="23">
        <v>188250</v>
      </c>
      <c r="D56" s="23">
        <v>188250</v>
      </c>
      <c r="E56" s="23">
        <v>188250</v>
      </c>
      <c r="F56" s="23">
        <v>5300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565714</v>
      </c>
      <c r="C57" s="23">
        <v>565714</v>
      </c>
      <c r="D57" s="23">
        <v>565714</v>
      </c>
      <c r="E57" s="23">
        <v>565724</v>
      </c>
      <c r="F57" s="23">
        <v>634170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213000</v>
      </c>
      <c r="C60" s="23">
        <v>213000</v>
      </c>
      <c r="D60" s="23">
        <v>213000</v>
      </c>
      <c r="E60" s="23">
        <v>303750</v>
      </c>
      <c r="F60" s="23">
        <v>208500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115200</v>
      </c>
      <c r="C61" s="23">
        <v>115200</v>
      </c>
      <c r="D61" s="23">
        <v>115200</v>
      </c>
      <c r="E61" s="23">
        <v>127920</v>
      </c>
      <c r="F61" s="23">
        <v>129680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1351840</v>
      </c>
      <c r="C63" s="23">
        <v>1351840</v>
      </c>
      <c r="D63" s="23">
        <v>1351840</v>
      </c>
      <c r="E63" s="23">
        <v>925217</v>
      </c>
      <c r="F63" s="23">
        <v>871915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73800</v>
      </c>
      <c r="C66" s="23">
        <v>73800</v>
      </c>
      <c r="D66" s="23">
        <v>73800</v>
      </c>
      <c r="E66" s="23">
        <v>72535</v>
      </c>
      <c r="F66" s="23">
        <v>70258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4558588</v>
      </c>
      <c r="C67" s="23">
        <v>4558588</v>
      </c>
      <c r="D67" s="23">
        <v>4558588</v>
      </c>
      <c r="E67" s="23">
        <v>4558666</v>
      </c>
      <c r="F67" s="23">
        <v>4649850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6504000</v>
      </c>
      <c r="C69" s="23">
        <v>6504000</v>
      </c>
      <c r="D69" s="23">
        <v>6504000</v>
      </c>
      <c r="E69" s="23">
        <v>6195756</v>
      </c>
      <c r="F69" s="23">
        <v>6327809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2365200</v>
      </c>
      <c r="C73" s="23">
        <v>2365200</v>
      </c>
      <c r="D73" s="23">
        <v>2365200</v>
      </c>
      <c r="E73" s="23">
        <v>1839843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900000</v>
      </c>
      <c r="C77" s="18">
        <f t="shared" si="31"/>
        <v>900000</v>
      </c>
      <c r="D77" s="18">
        <f t="shared" si="31"/>
        <v>900000</v>
      </c>
      <c r="E77" s="18">
        <f t="shared" si="31"/>
        <v>820463</v>
      </c>
      <c r="F77" s="18">
        <f>SUM(F78:F83)</f>
        <v>779520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900000</v>
      </c>
      <c r="C83" s="23">
        <v>900000</v>
      </c>
      <c r="D83" s="23">
        <v>900000</v>
      </c>
      <c r="E83" s="23">
        <v>820463</v>
      </c>
      <c r="F83" s="23">
        <v>779520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468180</v>
      </c>
      <c r="C85" s="18">
        <f t="shared" si="32"/>
        <v>459000</v>
      </c>
      <c r="D85" s="18">
        <f t="shared" si="32"/>
        <v>450000</v>
      </c>
      <c r="E85" s="18">
        <f t="shared" si="32"/>
        <v>385080</v>
      </c>
      <c r="F85" s="18">
        <f>SUM(F86:F91)</f>
        <v>455841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52020</v>
      </c>
      <c r="C86" s="25">
        <v>51000</v>
      </c>
      <c r="D86" s="25">
        <v>50000</v>
      </c>
      <c r="E86" s="25">
        <v>35000</v>
      </c>
      <c r="F86" s="25">
        <v>52410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80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416160</v>
      </c>
      <c r="C90" s="23">
        <v>408000</v>
      </c>
      <c r="D90" s="23">
        <v>400000</v>
      </c>
      <c r="E90" s="23">
        <v>350000</v>
      </c>
      <c r="F90" s="23">
        <v>403431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354652</v>
      </c>
      <c r="C93" s="18">
        <f t="shared" si="33"/>
        <v>345800</v>
      </c>
      <c r="D93" s="18">
        <f t="shared" si="33"/>
        <v>337000</v>
      </c>
      <c r="E93" s="18">
        <f t="shared" si="33"/>
        <v>440884</v>
      </c>
      <c r="F93" s="18">
        <f>SUM(F94:F105)</f>
        <v>305292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212000</v>
      </c>
      <c r="C94" s="25">
        <v>206000</v>
      </c>
      <c r="D94" s="25">
        <v>200000</v>
      </c>
      <c r="E94" s="25">
        <v>250000</v>
      </c>
      <c r="F94" s="25">
        <v>186532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5202</v>
      </c>
      <c r="C95" s="23">
        <v>5100</v>
      </c>
      <c r="D95" s="23">
        <v>5000</v>
      </c>
      <c r="E95" s="23">
        <v>5826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52020</v>
      </c>
      <c r="C96" s="23">
        <v>51000</v>
      </c>
      <c r="D96" s="23">
        <v>50000</v>
      </c>
      <c r="E96" s="23">
        <v>94683</v>
      </c>
      <c r="F96" s="23">
        <v>23977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220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10404</v>
      </c>
      <c r="C98" s="23">
        <v>10200</v>
      </c>
      <c r="D98" s="23">
        <v>10000</v>
      </c>
      <c r="E98" s="23">
        <v>25000</v>
      </c>
      <c r="F98" s="23">
        <v>14371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10404</v>
      </c>
      <c r="C99" s="23">
        <v>10200</v>
      </c>
      <c r="D99" s="23">
        <v>10000</v>
      </c>
      <c r="E99" s="23">
        <v>9480</v>
      </c>
      <c r="F99" s="23">
        <v>11112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52020</v>
      </c>
      <c r="C101" s="23">
        <v>51000</v>
      </c>
      <c r="D101" s="23">
        <v>50000</v>
      </c>
      <c r="E101" s="23">
        <v>32040</v>
      </c>
      <c r="F101" s="23">
        <v>42268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2202</v>
      </c>
      <c r="C102" s="23">
        <v>2100</v>
      </c>
      <c r="D102" s="23">
        <v>2000</v>
      </c>
      <c r="E102" s="23">
        <v>5000</v>
      </c>
      <c r="F102" s="23">
        <v>210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180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10400</v>
      </c>
      <c r="C104" s="23">
        <v>10200</v>
      </c>
      <c r="D104" s="23">
        <v>10000</v>
      </c>
      <c r="E104" s="23">
        <v>2623</v>
      </c>
      <c r="F104" s="23">
        <v>9070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16232</v>
      </c>
      <c r="F105" s="23">
        <v>16352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2355730</v>
      </c>
      <c r="C107" s="18">
        <f t="shared" si="34"/>
        <v>2334880</v>
      </c>
      <c r="D107" s="18">
        <f t="shared" si="34"/>
        <v>2274000</v>
      </c>
      <c r="E107" s="18">
        <f t="shared" si="34"/>
        <v>2481359</v>
      </c>
      <c r="F107" s="18">
        <f>SUM(F108:F133)</f>
        <v>2213167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314000</v>
      </c>
      <c r="C108" s="25">
        <v>312000</v>
      </c>
      <c r="D108" s="25">
        <v>310000</v>
      </c>
      <c r="E108" s="25">
        <v>339314</v>
      </c>
      <c r="F108" s="25">
        <v>307790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1560000</v>
      </c>
      <c r="C109" s="23">
        <v>1550000</v>
      </c>
      <c r="D109" s="23">
        <v>1500000</v>
      </c>
      <c r="E109" s="23">
        <v>1548756</v>
      </c>
      <c r="F109" s="23">
        <v>1561062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10404</v>
      </c>
      <c r="C110" s="23">
        <v>10200</v>
      </c>
      <c r="D110" s="23">
        <v>10000</v>
      </c>
      <c r="E110" s="23">
        <v>10000</v>
      </c>
      <c r="F110" s="23">
        <v>6628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208080</v>
      </c>
      <c r="C111" s="23">
        <v>204000</v>
      </c>
      <c r="D111" s="23">
        <v>200000</v>
      </c>
      <c r="E111" s="23">
        <v>125000</v>
      </c>
      <c r="F111" s="23">
        <v>177587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197676</v>
      </c>
      <c r="C112" s="23">
        <v>193800</v>
      </c>
      <c r="D112" s="23">
        <v>190000</v>
      </c>
      <c r="E112" s="23">
        <v>393393</v>
      </c>
      <c r="F112" s="23">
        <v>73955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880</v>
      </c>
      <c r="F115" s="23">
        <v>1256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4000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7283</v>
      </c>
      <c r="C118" s="23">
        <v>7140</v>
      </c>
      <c r="D118" s="23">
        <v>7000</v>
      </c>
      <c r="E118" s="23">
        <v>10000</v>
      </c>
      <c r="F118" s="23">
        <v>6193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3786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162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15606</v>
      </c>
      <c r="C121" s="23">
        <v>15300</v>
      </c>
      <c r="D121" s="23">
        <v>15000</v>
      </c>
      <c r="E121" s="23">
        <v>15500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15870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3000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40600</v>
      </c>
      <c r="C126" s="23">
        <v>40400</v>
      </c>
      <c r="D126" s="23">
        <v>40000</v>
      </c>
      <c r="E126" s="23">
        <v>31982</v>
      </c>
      <c r="F126" s="23">
        <v>42452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6559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2081</v>
      </c>
      <c r="C132" s="23">
        <v>2040</v>
      </c>
      <c r="D132" s="23">
        <v>2000</v>
      </c>
      <c r="E132" s="23">
        <v>2000</v>
      </c>
      <c r="F132" s="23">
        <v>2000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534</v>
      </c>
      <c r="F133" s="23">
        <v>4667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65000</v>
      </c>
      <c r="C135" s="18">
        <f t="shared" si="35"/>
        <v>55000</v>
      </c>
      <c r="D135" s="18">
        <f t="shared" si="35"/>
        <v>50000</v>
      </c>
      <c r="E135" s="18">
        <f t="shared" si="35"/>
        <v>78970</v>
      </c>
      <c r="F135" s="18">
        <f>SUM(F136:F140)</f>
        <v>32439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65000</v>
      </c>
      <c r="C136" s="25">
        <v>55000</v>
      </c>
      <c r="D136" s="25">
        <v>50000</v>
      </c>
      <c r="E136" s="25">
        <v>78970</v>
      </c>
      <c r="F136" s="25">
        <v>32439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215544</v>
      </c>
      <c r="C150" s="18">
        <f t="shared" si="38"/>
        <v>207239</v>
      </c>
      <c r="D150" s="18">
        <f t="shared" si="38"/>
        <v>202000</v>
      </c>
      <c r="E150" s="18">
        <f t="shared" si="38"/>
        <v>139336</v>
      </c>
      <c r="F150" s="18">
        <f>SUM(F151:F168)</f>
        <v>169732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104040</v>
      </c>
      <c r="C152" s="23">
        <v>102000</v>
      </c>
      <c r="D152" s="23">
        <v>100000</v>
      </c>
      <c r="E152" s="23">
        <v>83762</v>
      </c>
      <c r="F152" s="23">
        <v>63672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20808</v>
      </c>
      <c r="C156" s="23">
        <v>20400</v>
      </c>
      <c r="D156" s="23">
        <v>20000</v>
      </c>
      <c r="E156" s="23">
        <v>20000</v>
      </c>
      <c r="F156" s="23">
        <v>14035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10404</v>
      </c>
      <c r="C157" s="23">
        <v>10200</v>
      </c>
      <c r="D157" s="23">
        <v>10000</v>
      </c>
      <c r="E157" s="23">
        <v>10000</v>
      </c>
      <c r="F157" s="23">
        <v>19101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7123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2080</v>
      </c>
      <c r="C159" s="23">
        <v>2039</v>
      </c>
      <c r="D159" s="23">
        <v>2000</v>
      </c>
      <c r="E159" s="23">
        <v>701</v>
      </c>
      <c r="F159" s="23">
        <v>2225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31212</v>
      </c>
      <c r="C160" s="23">
        <v>30600</v>
      </c>
      <c r="D160" s="23">
        <v>30000</v>
      </c>
      <c r="E160" s="23">
        <v>14513</v>
      </c>
      <c r="F160" s="23">
        <v>24558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0</v>
      </c>
      <c r="C161" s="23">
        <v>0</v>
      </c>
      <c r="D161" s="23">
        <v>0</v>
      </c>
      <c r="E161" s="23">
        <v>1710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1650</v>
      </c>
      <c r="F165" s="23">
        <v>371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47000</v>
      </c>
      <c r="C166" s="23">
        <v>42000</v>
      </c>
      <c r="D166" s="23">
        <v>40000</v>
      </c>
      <c r="E166" s="23">
        <v>7000</v>
      </c>
      <c r="F166" s="23">
        <v>38647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86889</v>
      </c>
      <c r="C225" s="18">
        <f t="shared" si="47"/>
        <v>83518</v>
      </c>
      <c r="D225" s="18">
        <f t="shared" si="47"/>
        <v>33155</v>
      </c>
      <c r="E225" s="18">
        <f t="shared" si="47"/>
        <v>25000</v>
      </c>
      <c r="F225" s="18">
        <f>SUM(F226:F238)</f>
        <v>132196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9200</v>
      </c>
      <c r="F226" s="25">
        <v>1695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58000</v>
      </c>
      <c r="C227" s="23">
        <v>55000</v>
      </c>
      <c r="D227" s="23">
        <v>5000</v>
      </c>
      <c r="E227" s="23">
        <v>10000</v>
      </c>
      <c r="F227" s="23">
        <v>99083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3699</v>
      </c>
      <c r="C229" s="23">
        <v>3626</v>
      </c>
      <c r="D229" s="23">
        <v>3555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10682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9364</v>
      </c>
      <c r="C233" s="23">
        <v>9180</v>
      </c>
      <c r="D233" s="23">
        <v>9000</v>
      </c>
      <c r="E233" s="23">
        <v>0</v>
      </c>
      <c r="F233" s="23">
        <v>18314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5826</v>
      </c>
      <c r="C234" s="23">
        <v>5712</v>
      </c>
      <c r="D234" s="23">
        <v>5600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800</v>
      </c>
      <c r="F235" s="23">
        <v>2422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2020-03-08T04:02:50Z</cp:lastPrinted>
  <dcterms:created xsi:type="dcterms:W3CDTF">2018-12-30T09:54:12Z</dcterms:created>
  <dcterms:modified xsi:type="dcterms:W3CDTF">2020-03-08T04:02:53Z</dcterms:modified>
</cp:coreProperties>
</file>