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I254" i="1"/>
  <c r="B36" i="1"/>
  <c r="I37" i="1"/>
  <c r="I23" i="1"/>
  <c r="I31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<sst xmlns="http://schemas.openxmlformats.org/spreadsheetml/2006/main" count="245" uniqueCount="216">
  <si>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</si>
  <si>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</si>
  <si>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</si>
  <si>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</si>
  <si>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</si>
  <si>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</si>
  <si>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</si>
  <si>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</si>
  <si>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</si>
  <si>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</si>
  <si>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</si>
  <si>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</si>
  <si>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</si>
  <si>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</si>
  <si>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</si>
  <si>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</si>
  <si>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</si>
  <si>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</si>
  <si>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</si>
  <si>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</si>
  <si>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</si>
  <si>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</si>
  <si>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</si>
  <si>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</si>
  <si>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</si>
  <si>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</si>
  <si>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</si>
  <si>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</si>
  <si>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</si>
  <si>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</si>
  <si>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</si>
  <si>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</si>
  <si>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</si>
  <si>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</si>
  <si>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</si>
  <si>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</si>
  <si>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</si>
  <si>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</si>
  <si>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</si>
  <si>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</si>
  <si>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</si>
  <si>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</si>
  <si>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</si>
  <si>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</si>
  <si>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</si>
  <si>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</si>
  <si>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</si>
  <si>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</si>
  <si>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</si>
  <si>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</si>
  <si>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</si>
  <si>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</si>
  <si>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</si>
  <si>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</si>
  <si>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</si>
  <si>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</si>
  <si>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</si>
  <si>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</si>
  <si>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</si>
  <si>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</si>
  <si>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</si>
  <si>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</si>
  <si>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</si>
  <si>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</si>
  <si>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</si>
  <si>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</si>
  <si>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</si>
  <si>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</si>
  <si>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</si>
  <si>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</si>
  <si>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</si>
  <si>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</si>
  <si>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</si>
  <si>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</si>
  <si>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</si>
  <si>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</si>
  <si>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</si>
  <si>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</si>
  <si>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</si>
  <si>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</si>
  <si>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</si>
  <si>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</si>
  <si>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</si>
  <si>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</si>
  <si>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</si>
  <si>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</si>
  <si>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</si>
  <si>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</si>
  <si>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</si>
  <si>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</si>
  <si>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</si>
  <si>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</si>
  <si>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</si>
  <si>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</si>
  <si>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</si>
  <si>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</si>
  <si>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</si>
  <si>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</si>
  <si>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</si>
  <si>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</si>
  <si>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</si>
  <si>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</si>
  <si>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</si>
  <si>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</si>
  <si>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</si>
  <si>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</si>
  <si>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</si>
  <si>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</si>
  <si>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</si>
  <si>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</si>
  <si>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</si>
  <si>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</si>
  <si>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</si>
  <si>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</si>
  <si>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</si>
  <si>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</si>
  <si>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</si>
  <si>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</si>
  <si>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</si>
  <si>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</si>
  <si>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</si>
  <si>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</si>
  <si>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</si>
  <si>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</si>
  <si>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</si>
  <si>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</si>
  <si>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</si>
  <si>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</si>
  <si>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</si>
  <si>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</si>
  <si>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</si>
  <si>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</si>
  <si>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</si>
  <si>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</si>
  <si>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</si>
  <si>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</si>
  <si>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</si>
  <si>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</si>
  <si>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</si>
  <si>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</si>
  <si>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</si>
  <si>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</si>
  <si>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</si>
  <si>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</si>
  <si>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</si>
  <si>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</si>
  <si>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</si>
  <si>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</si>
  <si>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</si>
  <si>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</si>
  <si>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</si>
  <si>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</si>
  <si>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</si>
  <si>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</si>
  <si>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</si>
  <si>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</si>
  <si>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</si>
  <si>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</si>
  <si>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</si>
  <si>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</si>
  <si>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</si>
  <si>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</si>
  <si>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</si>
  <si>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</si>
  <si>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</si>
  <si>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</si>
  <si>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</si>
  <si>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</si>
  <si>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</si>
  <si>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</si>
  <si>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</si>
  <si>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</si>
  <si>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</si>
  <si>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</si>
  <si>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</si>
  <si>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</si>
  <si>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</si>
  <si>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</si>
  <si>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</si>
  <si>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</si>
  <si>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</si>
  <si>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</si>
  <si>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</si>
  <si>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</si>
  <si>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</si>
  <si>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</si>
  <si>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</si>
  <si>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</si>
  <si>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</si>
  <si>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</si>
  <si>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</si>
  <si>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</si>
  <si>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</si>
  <si>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</si>
  <si>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</si>
  <si>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</si>
  <si>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</si>
  <si>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</si>
  <si>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</si>
  <si>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</si>
  <si>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</si>
  <si>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</si>
  <si>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</si>
  <si>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</si>
  <si>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</si>
  <si>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</si>
  <si>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</si>
  <si>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</si>
  <si>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</si>
  <si>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</si>
  <si>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</si>
  <si>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</si>
  <si>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ޖުވެނައިލް ޖަސްޓިސް ޔުނިޓް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</si>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</sst>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1057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5347100</v>
      </c>
      <c r="C9" s="15">
        <f t="shared" si="0"/>
        <v>5193050</v>
      </c>
      <c r="D9" s="15">
        <f t="shared" si="0"/>
        <v>4937380</v>
      </c>
      <c r="E9" s="15">
        <f t="shared" si="0"/>
        <v>3642529</v>
      </c>
      <c r="F9" s="15">
        <f>F13</f>
        <v>3819152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237200</v>
      </c>
      <c r="C10" s="16">
        <f t="shared" si="2"/>
        <v>221450</v>
      </c>
      <c r="D10" s="16">
        <f t="shared" si="2"/>
        <v>737700</v>
      </c>
      <c r="E10" s="16">
        <f t="shared" si="2"/>
        <v>10000</v>
      </c>
      <c r="F10" s="16">
        <f>F26</f>
        <v>77983</v>
      </c>
      <c r="G10" s="32" t="s">
        <v>11</v>
      </c>
      <c r="I10" s="4" t="str">
        <f t="shared" si="1"/>
        <v>SHOW</v>
      </c>
    </row>
    <row r="11" spans="1:10" ht="24" customHeight="1" thickBot="1">
      <c r="B11" s="18">
        <f t="shared" ref="B11:E11" si="3">SUM(B9:B10)</f>
        <v>5584300</v>
      </c>
      <c r="C11" s="18">
        <f t="shared" si="3"/>
        <v>5414500</v>
      </c>
      <c r="D11" s="18">
        <f t="shared" si="3"/>
        <v>5675080</v>
      </c>
      <c r="E11" s="18">
        <f t="shared" si="3"/>
        <v>3652529</v>
      </c>
      <c r="F11" s="18">
        <f>SUM(F9:F10)</f>
        <v>3897135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5347100</v>
      </c>
      <c r="C13" s="18">
        <f t="shared" si="4"/>
        <v>5193050</v>
      </c>
      <c r="D13" s="18">
        <f t="shared" si="4"/>
        <v>4937380</v>
      </c>
      <c r="E13" s="18">
        <f t="shared" si="4"/>
        <v>3642529</v>
      </c>
      <c r="F13" s="18">
        <f>SUM(F14:F24)</f>
        <v>3819152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2744707</v>
      </c>
      <c r="C14" s="22">
        <f t="shared" si="5"/>
        <v>2744707</v>
      </c>
      <c r="D14" s="22">
        <f t="shared" si="5"/>
        <v>2744707</v>
      </c>
      <c r="E14" s="22">
        <f t="shared" si="5"/>
        <v>2434511</v>
      </c>
      <c r="F14" s="22">
        <f>F36</f>
        <v>2348031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100880</v>
      </c>
      <c r="C15" s="23">
        <f t="shared" si="6"/>
        <v>100880</v>
      </c>
      <c r="D15" s="23">
        <f t="shared" si="6"/>
        <v>100880</v>
      </c>
      <c r="E15" s="23">
        <f t="shared" si="6"/>
        <v>94977</v>
      </c>
      <c r="F15" s="23">
        <f>F77</f>
        <v>103737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25000</v>
      </c>
      <c r="C16" s="23">
        <f t="shared" si="7"/>
        <v>25000</v>
      </c>
      <c r="D16" s="23">
        <f t="shared" si="7"/>
        <v>25000</v>
      </c>
      <c r="E16" s="23">
        <f t="shared" si="7"/>
        <v>1500</v>
      </c>
      <c r="F16" s="23">
        <f>F85</f>
        <v>6725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173300</v>
      </c>
      <c r="C17" s="23">
        <f t="shared" si="8"/>
        <v>170000</v>
      </c>
      <c r="D17" s="23">
        <f t="shared" si="8"/>
        <v>150600</v>
      </c>
      <c r="E17" s="23">
        <f t="shared" si="8"/>
        <v>59250</v>
      </c>
      <c r="F17" s="23">
        <f>F93</f>
        <v>72082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1666800</v>
      </c>
      <c r="C18" s="23">
        <f t="shared" si="9"/>
        <v>1483190</v>
      </c>
      <c r="D18" s="23">
        <f t="shared" si="9"/>
        <v>1646723</v>
      </c>
      <c r="E18" s="23">
        <f t="shared" si="9"/>
        <v>972291</v>
      </c>
      <c r="F18" s="23">
        <f>F107</f>
        <v>1120325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553213</v>
      </c>
      <c r="C20" s="23">
        <f t="shared" si="11"/>
        <v>587773</v>
      </c>
      <c r="D20" s="23">
        <f t="shared" si="11"/>
        <v>190970</v>
      </c>
      <c r="E20" s="23">
        <f t="shared" si="11"/>
        <v>70000</v>
      </c>
      <c r="F20" s="23">
        <f>F142</f>
        <v>167302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83200</v>
      </c>
      <c r="C21" s="23">
        <f t="shared" si="12"/>
        <v>81500</v>
      </c>
      <c r="D21" s="23">
        <f t="shared" si="12"/>
        <v>78500</v>
      </c>
      <c r="E21" s="23">
        <f t="shared" si="12"/>
        <v>10000</v>
      </c>
      <c r="F21" s="23">
        <f>F150</f>
        <v>950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237200</v>
      </c>
      <c r="C26" s="18">
        <f t="shared" si="16"/>
        <v>221450</v>
      </c>
      <c r="D26" s="18">
        <f t="shared" si="16"/>
        <v>737700</v>
      </c>
      <c r="E26" s="18">
        <f t="shared" si="16"/>
        <v>10000</v>
      </c>
      <c r="F26" s="18">
        <f>SUM(F27:F34)</f>
        <v>77983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237200</v>
      </c>
      <c r="C31" s="23">
        <f t="shared" si="21"/>
        <v>221450</v>
      </c>
      <c r="D31" s="23">
        <f t="shared" si="21"/>
        <v>737700</v>
      </c>
      <c r="E31" s="23">
        <f t="shared" si="21"/>
        <v>10000</v>
      </c>
      <c r="F31" s="23">
        <f>F225</f>
        <v>77983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2744707</v>
      </c>
      <c r="C36" s="18">
        <f t="shared" si="25"/>
        <v>2744707</v>
      </c>
      <c r="D36" s="18">
        <f t="shared" si="25"/>
        <v>2744707</v>
      </c>
      <c r="E36" s="18">
        <f t="shared" si="25"/>
        <v>2434511</v>
      </c>
      <c r="F36" s="18">
        <f>SUM(F37:F38)</f>
        <v>2348031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1585254</v>
      </c>
      <c r="C37" s="25">
        <f t="shared" si="26"/>
        <v>1585254</v>
      </c>
      <c r="D37" s="25">
        <f t="shared" si="26"/>
        <v>1585254</v>
      </c>
      <c r="E37" s="25">
        <f t="shared" si="26"/>
        <v>1411909</v>
      </c>
      <c r="F37" s="25">
        <f>F40</f>
        <v>1451742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1159453</v>
      </c>
      <c r="C38" s="23">
        <f t="shared" si="27"/>
        <v>1159453</v>
      </c>
      <c r="D38" s="23">
        <f t="shared" si="27"/>
        <v>1159453</v>
      </c>
      <c r="E38" s="23">
        <f t="shared" si="27"/>
        <v>1022602</v>
      </c>
      <c r="F38" s="23">
        <f>F44</f>
        <v>896289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1585254</v>
      </c>
      <c r="C40" s="18">
        <f t="shared" si="28"/>
        <v>1585254</v>
      </c>
      <c r="D40" s="18">
        <f t="shared" si="28"/>
        <v>1585254</v>
      </c>
      <c r="E40" s="18">
        <f t="shared" si="28"/>
        <v>1411909</v>
      </c>
      <c r="F40" s="18">
        <f>SUM(F41:F42)</f>
        <v>1451742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1441140</v>
      </c>
      <c r="C41" s="25">
        <v>1441140</v>
      </c>
      <c r="D41" s="25">
        <v>1441140</v>
      </c>
      <c r="E41" s="25">
        <v>1357824</v>
      </c>
      <c r="F41" s="25">
        <v>1369966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144114</v>
      </c>
      <c r="C42" s="23">
        <v>144114</v>
      </c>
      <c r="D42" s="23">
        <v>144114</v>
      </c>
      <c r="E42" s="23">
        <v>54085</v>
      </c>
      <c r="F42" s="23">
        <v>81776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1159453</v>
      </c>
      <c r="C44" s="18">
        <f t="shared" si="29"/>
        <v>1159453</v>
      </c>
      <c r="D44" s="18">
        <f t="shared" si="29"/>
        <v>1159453</v>
      </c>
      <c r="E44" s="18">
        <f t="shared" si="29"/>
        <v>1022602</v>
      </c>
      <c r="F44" s="18">
        <f>SUM(F45:F75)</f>
        <v>896289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54000</v>
      </c>
      <c r="C48" s="23">
        <v>54000</v>
      </c>
      <c r="D48" s="23">
        <v>54000</v>
      </c>
      <c r="E48" s="23">
        <v>51000</v>
      </c>
      <c r="F48" s="23">
        <v>51000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9360</v>
      </c>
      <c r="C55" s="23">
        <v>9360</v>
      </c>
      <c r="D55" s="23">
        <v>9360</v>
      </c>
      <c r="E55" s="23">
        <v>5294</v>
      </c>
      <c r="F55" s="23">
        <v>4426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260904</v>
      </c>
      <c r="C65" s="23">
        <v>260904</v>
      </c>
      <c r="D65" s="23">
        <v>260904</v>
      </c>
      <c r="E65" s="23">
        <v>237034</v>
      </c>
      <c r="F65" s="23">
        <v>246796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21600</v>
      </c>
      <c r="C66" s="23">
        <v>21600</v>
      </c>
      <c r="D66" s="23">
        <v>21600</v>
      </c>
      <c r="E66" s="23">
        <v>21600</v>
      </c>
      <c r="F66" s="23">
        <v>22000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200000</v>
      </c>
      <c r="C67" s="23">
        <v>200000</v>
      </c>
      <c r="D67" s="23">
        <v>200000</v>
      </c>
      <c r="E67" s="23">
        <v>166650</v>
      </c>
      <c r="F67" s="23">
        <v>193400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402000</v>
      </c>
      <c r="C69" s="23">
        <v>402000</v>
      </c>
      <c r="D69" s="23">
        <v>402000</v>
      </c>
      <c r="E69" s="23">
        <v>375243</v>
      </c>
      <c r="F69" s="23">
        <v>378667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166800</v>
      </c>
      <c r="C73" s="23">
        <v>166800</v>
      </c>
      <c r="D73" s="23">
        <v>166800</v>
      </c>
      <c r="E73" s="23">
        <v>134886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44789</v>
      </c>
      <c r="C74" s="23">
        <v>44789</v>
      </c>
      <c r="D74" s="23">
        <v>44789</v>
      </c>
      <c r="E74" s="23">
        <v>30895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100880</v>
      </c>
      <c r="C77" s="18">
        <f t="shared" si="31"/>
        <v>100880</v>
      </c>
      <c r="D77" s="18">
        <f t="shared" si="31"/>
        <v>100880</v>
      </c>
      <c r="E77" s="18">
        <f t="shared" si="31"/>
        <v>94977</v>
      </c>
      <c r="F77" s="18">
        <f>SUM(F78:F83)</f>
        <v>103737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100880</v>
      </c>
      <c r="C83" s="23">
        <v>100880</v>
      </c>
      <c r="D83" s="23">
        <v>100880</v>
      </c>
      <c r="E83" s="23">
        <v>94977</v>
      </c>
      <c r="F83" s="23">
        <v>103737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25000</v>
      </c>
      <c r="C85" s="18">
        <f t="shared" si="32"/>
        <v>25000</v>
      </c>
      <c r="D85" s="18">
        <f t="shared" si="32"/>
        <v>25000</v>
      </c>
      <c r="E85" s="18">
        <f t="shared" si="32"/>
        <v>1500</v>
      </c>
      <c r="F85" s="18">
        <f>SUM(F86:F91)</f>
        <v>6725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20000</v>
      </c>
      <c r="C86" s="25">
        <v>20000</v>
      </c>
      <c r="D86" s="25">
        <v>20000</v>
      </c>
      <c r="E86" s="25">
        <v>1000</v>
      </c>
      <c r="F86" s="25">
        <v>6200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 thickBot="1">
      <c r="A87" s="8">
        <v>221002</v>
      </c>
      <c r="B87" s="23">
        <v>5000</v>
      </c>
      <c r="C87" s="23">
        <v>5000</v>
      </c>
      <c r="D87" s="23">
        <v>5000</v>
      </c>
      <c r="E87" s="23">
        <v>500</v>
      </c>
      <c r="F87" s="23">
        <v>525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173300</v>
      </c>
      <c r="C93" s="18">
        <f t="shared" si="33"/>
        <v>170000</v>
      </c>
      <c r="D93" s="18">
        <f t="shared" si="33"/>
        <v>150600</v>
      </c>
      <c r="E93" s="18">
        <f t="shared" si="33"/>
        <v>59250</v>
      </c>
      <c r="F93" s="18">
        <f>SUM(F94:F105)</f>
        <v>72082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92000</v>
      </c>
      <c r="C94" s="25">
        <v>90000</v>
      </c>
      <c r="D94" s="25">
        <v>85000</v>
      </c>
      <c r="E94" s="25">
        <v>50000</v>
      </c>
      <c r="F94" s="25">
        <v>47072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6000</v>
      </c>
      <c r="C95" s="23">
        <v>6000</v>
      </c>
      <c r="D95" s="23">
        <v>6000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10500</v>
      </c>
      <c r="C96" s="23">
        <v>10000</v>
      </c>
      <c r="D96" s="23">
        <v>6000</v>
      </c>
      <c r="E96" s="23">
        <v>0</v>
      </c>
      <c r="F96" s="23">
        <v>4287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7500</v>
      </c>
      <c r="D98" s="23">
        <v>6000</v>
      </c>
      <c r="E98" s="23">
        <v>1000</v>
      </c>
      <c r="F98" s="23">
        <v>1060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customHeight="1">
      <c r="A100" s="8">
        <v>222007</v>
      </c>
      <c r="B100" s="23">
        <v>25300</v>
      </c>
      <c r="C100" s="23">
        <v>25000</v>
      </c>
      <c r="D100" s="23">
        <v>21600</v>
      </c>
      <c r="E100" s="23">
        <v>5000</v>
      </c>
      <c r="F100" s="23">
        <v>14840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10000</v>
      </c>
      <c r="C101" s="23">
        <v>10000</v>
      </c>
      <c r="D101" s="23">
        <v>10000</v>
      </c>
      <c r="E101" s="23">
        <v>3250</v>
      </c>
      <c r="F101" s="23">
        <v>4823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9000</v>
      </c>
      <c r="C102" s="23">
        <v>9000</v>
      </c>
      <c r="D102" s="23">
        <v>9000</v>
      </c>
      <c r="E102" s="23">
        <v>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2500</v>
      </c>
      <c r="C103" s="23">
        <v>2500</v>
      </c>
      <c r="D103" s="23">
        <v>2000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 thickBot="1">
      <c r="A104" s="8">
        <v>222011</v>
      </c>
      <c r="B104" s="23">
        <v>10000</v>
      </c>
      <c r="C104" s="23">
        <v>10000</v>
      </c>
      <c r="D104" s="23">
        <v>5000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1666800</v>
      </c>
      <c r="C107" s="18">
        <f t="shared" si="34"/>
        <v>1483190</v>
      </c>
      <c r="D107" s="18">
        <f t="shared" si="34"/>
        <v>1646723</v>
      </c>
      <c r="E107" s="18">
        <f t="shared" si="34"/>
        <v>972291</v>
      </c>
      <c r="F107" s="18">
        <f>SUM(F108:F133)</f>
        <v>1120325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12000</v>
      </c>
      <c r="C108" s="25">
        <v>10000</v>
      </c>
      <c r="D108" s="25">
        <v>10000</v>
      </c>
      <c r="E108" s="25">
        <v>5171</v>
      </c>
      <c r="F108" s="25">
        <v>3031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120000</v>
      </c>
      <c r="C109" s="23">
        <v>120000</v>
      </c>
      <c r="D109" s="23">
        <v>120000</v>
      </c>
      <c r="E109" s="23">
        <v>110000</v>
      </c>
      <c r="F109" s="23">
        <v>88282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80000</v>
      </c>
      <c r="C110" s="23">
        <v>75600</v>
      </c>
      <c r="D110" s="23">
        <v>75000</v>
      </c>
      <c r="E110" s="23">
        <v>50000</v>
      </c>
      <c r="F110" s="23">
        <v>17803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35000</v>
      </c>
      <c r="C111" s="23">
        <v>30000</v>
      </c>
      <c r="D111" s="23">
        <v>10000</v>
      </c>
      <c r="E111" s="23">
        <v>10000</v>
      </c>
      <c r="F111" s="23">
        <v>5873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780000</v>
      </c>
      <c r="C112" s="23">
        <v>750000</v>
      </c>
      <c r="D112" s="23">
        <v>660000</v>
      </c>
      <c r="E112" s="23">
        <v>660000</v>
      </c>
      <c r="F112" s="23">
        <v>660000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2500</v>
      </c>
      <c r="C113" s="23">
        <v>2500</v>
      </c>
      <c r="D113" s="23">
        <v>2000</v>
      </c>
      <c r="E113" s="23">
        <v>2000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75000</v>
      </c>
      <c r="C115" s="23">
        <v>60000</v>
      </c>
      <c r="D115" s="23">
        <v>50000</v>
      </c>
      <c r="E115" s="23">
        <v>53120</v>
      </c>
      <c r="F115" s="23">
        <v>43690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6000</v>
      </c>
      <c r="C116" s="23">
        <v>6000</v>
      </c>
      <c r="D116" s="23">
        <v>5000</v>
      </c>
      <c r="E116" s="23">
        <v>1000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3000</v>
      </c>
      <c r="C117" s="23">
        <v>2500</v>
      </c>
      <c r="D117" s="23">
        <v>2000</v>
      </c>
      <c r="E117" s="23">
        <v>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3000</v>
      </c>
      <c r="C118" s="23">
        <v>2000</v>
      </c>
      <c r="D118" s="23">
        <v>1000</v>
      </c>
      <c r="E118" s="23">
        <v>1000</v>
      </c>
      <c r="F118" s="23">
        <v>220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15000</v>
      </c>
      <c r="C120" s="23">
        <v>15000</v>
      </c>
      <c r="D120" s="23">
        <v>8000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469000</v>
      </c>
      <c r="C121" s="23">
        <v>346590</v>
      </c>
      <c r="D121" s="23">
        <v>653723</v>
      </c>
      <c r="E121" s="23">
        <v>80000</v>
      </c>
      <c r="F121" s="23">
        <v>301426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30000</v>
      </c>
      <c r="C123" s="23">
        <v>30000</v>
      </c>
      <c r="D123" s="23">
        <v>20000</v>
      </c>
      <c r="E123" s="23">
        <v>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 thickBot="1">
      <c r="A127" s="8">
        <v>223020</v>
      </c>
      <c r="B127" s="23">
        <v>36300</v>
      </c>
      <c r="C127" s="23">
        <v>33000</v>
      </c>
      <c r="D127" s="23">
        <v>30000</v>
      </c>
      <c r="E127" s="23">
        <v>0</v>
      </c>
      <c r="F127" s="23">
        <v>0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553213</v>
      </c>
      <c r="C142" s="18">
        <f t="shared" si="37"/>
        <v>587773</v>
      </c>
      <c r="D142" s="18">
        <f t="shared" si="37"/>
        <v>190970</v>
      </c>
      <c r="E142" s="18">
        <f t="shared" si="37"/>
        <v>70000</v>
      </c>
      <c r="F142" s="18">
        <f>SUM(F143:F148)</f>
        <v>167302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 thickBot="1">
      <c r="A147" s="8">
        <v>225005</v>
      </c>
      <c r="B147" s="23">
        <v>553213</v>
      </c>
      <c r="C147" s="23">
        <v>587773</v>
      </c>
      <c r="D147" s="23">
        <v>190970</v>
      </c>
      <c r="E147" s="23">
        <v>70000</v>
      </c>
      <c r="F147" s="23">
        <v>167302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83200</v>
      </c>
      <c r="C150" s="18">
        <f t="shared" si="38"/>
        <v>81500</v>
      </c>
      <c r="D150" s="18">
        <f t="shared" si="38"/>
        <v>78500</v>
      </c>
      <c r="E150" s="18">
        <f t="shared" si="38"/>
        <v>10000</v>
      </c>
      <c r="F150" s="18">
        <f>SUM(F151:F168)</f>
        <v>950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4000</v>
      </c>
      <c r="F152" s="23">
        <v>950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3200</v>
      </c>
      <c r="C159" s="23">
        <v>3000</v>
      </c>
      <c r="D159" s="23">
        <v>5000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12500</v>
      </c>
      <c r="C160" s="23">
        <v>12000</v>
      </c>
      <c r="D160" s="23">
        <v>8000</v>
      </c>
      <c r="E160" s="23">
        <v>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2500</v>
      </c>
      <c r="C162" s="23">
        <v>2500</v>
      </c>
      <c r="D162" s="23">
        <v>2500</v>
      </c>
      <c r="E162" s="23">
        <v>0</v>
      </c>
      <c r="F162" s="23">
        <v>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6000</v>
      </c>
      <c r="C163" s="23">
        <v>5500</v>
      </c>
      <c r="D163" s="23">
        <v>5000</v>
      </c>
      <c r="E163" s="23">
        <v>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 thickBot="1">
      <c r="A164" s="8">
        <v>226014</v>
      </c>
      <c r="B164" s="23">
        <v>9000</v>
      </c>
      <c r="C164" s="23">
        <v>8500</v>
      </c>
      <c r="D164" s="23">
        <v>8000</v>
      </c>
      <c r="E164" s="23">
        <v>6000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237200</v>
      </c>
      <c r="C225" s="18">
        <f t="shared" si="47"/>
        <v>221450</v>
      </c>
      <c r="D225" s="18">
        <f t="shared" si="47"/>
        <v>737700</v>
      </c>
      <c r="E225" s="18">
        <f t="shared" si="47"/>
        <v>10000</v>
      </c>
      <c r="F225" s="18">
        <f>SUM(F226:F238)</f>
        <v>77983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137000</v>
      </c>
      <c r="C226" s="25">
        <v>124950</v>
      </c>
      <c r="D226" s="25">
        <v>145000</v>
      </c>
      <c r="E226" s="25">
        <v>0</v>
      </c>
      <c r="F226" s="25">
        <v>7208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130000</v>
      </c>
      <c r="E227" s="23">
        <v>3805</v>
      </c>
      <c r="F227" s="23">
        <v>6365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1200</v>
      </c>
      <c r="C229" s="23">
        <v>0</v>
      </c>
      <c r="D229" s="23">
        <v>1200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12000</v>
      </c>
      <c r="C231" s="23">
        <v>12000</v>
      </c>
      <c r="D231" s="23">
        <v>18000</v>
      </c>
      <c r="E231" s="23">
        <v>365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87000</v>
      </c>
      <c r="C233" s="23">
        <v>84500</v>
      </c>
      <c r="D233" s="23">
        <v>143500</v>
      </c>
      <c r="E233" s="23">
        <v>5830</v>
      </c>
      <c r="F233" s="23">
        <v>64410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300000</v>
      </c>
      <c r="E235" s="23">
        <v>0</v>
      </c>
      <c r="F235" s="23">
        <v>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2020-03-04T06:36:51Z</cp:lastPrinted>
  <dcterms:created xsi:type="dcterms:W3CDTF">2018-12-30T09:54:12Z</dcterms:created>
  <dcterms:modified xsi:type="dcterms:W3CDTF">2020-03-04T06:36:53Z</dcterms:modified>
</cp:coreProperties>
</file>