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E11" i="1" s="1"/>
  <c r="F11" i="1"/>
  <c r="I23" i="1"/>
  <c r="I31" i="1"/>
  <c r="I34" i="1"/>
  <c r="B36" i="1"/>
  <c r="I37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<sst xmlns="http://schemas.openxmlformats.org/spreadsheetml/2006/main" count="245" uniqueCount="216">
  <si>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</si>
  <si>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</si>
  <si>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</si>
  <si>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</si>
  <si>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</si>
  <si>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</si>
  <si>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</si>
  <si>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</si>
  <si>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</si>
  <si>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</si>
  <si>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</si>
  <si>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</si>
  <si>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</si>
  <si>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</si>
  <si>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</si>
  <si>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</si>
  <si>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</si>
  <si>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</si>
  <si>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</si>
  <si>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</si>
  <si>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</si>
  <si>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</si>
  <si>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</si>
  <si>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</si>
  <si>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</si>
  <si>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</si>
  <si>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</si>
  <si>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</si>
  <si>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</si>
  <si>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</si>
  <si>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</si>
  <si>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</si>
  <si>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</si>
  <si>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</si>
  <si>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</si>
  <si>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</si>
  <si>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</si>
  <si>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</si>
  <si>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</si>
  <si>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</si>
  <si>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</si>
  <si>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</si>
  <si>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</si>
  <si>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</si>
  <si>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</si>
  <si>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</si>
  <si>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</si>
  <si>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</si>
  <si>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</si>
  <si>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</si>
  <si>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</si>
  <si>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</si>
  <si>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</si>
  <si>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</si>
  <si>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</si>
  <si>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</si>
  <si>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</si>
  <si>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</si>
  <si>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</si>
  <si>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</si>
  <si>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</si>
  <si>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</si>
  <si>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</si>
  <si>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</si>
  <si>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</si>
  <si>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</si>
  <si>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</si>
  <si>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</si>
  <si>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</si>
  <si>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</si>
  <si>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</si>
  <si>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</si>
  <si>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</si>
  <si>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</si>
  <si>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</si>
  <si>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</si>
  <si>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</si>
  <si>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</si>
  <si>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</si>
  <si>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</si>
  <si>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</si>
  <si>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</si>
  <si>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</si>
  <si>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</si>
  <si>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</si>
  <si>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</si>
  <si>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</si>
  <si>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</si>
  <si>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</si>
  <si>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</si>
  <si>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</si>
  <si>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</si>
  <si>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</si>
  <si>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</si>
  <si>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</si>
  <si>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</si>
  <si>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</si>
  <si>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</si>
  <si>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</si>
  <si>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</si>
  <si>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</si>
  <si>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</si>
  <si>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</si>
  <si>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</si>
  <si>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</si>
  <si>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</si>
  <si>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</si>
  <si>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</si>
  <si>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</si>
  <si>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</si>
  <si>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</si>
  <si>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</si>
  <si>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</si>
  <si>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</si>
  <si>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</si>
  <si>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</si>
  <si>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</si>
  <si>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</si>
  <si>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</si>
  <si>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</si>
  <si>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</si>
  <si>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</si>
  <si>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</si>
  <si>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</si>
  <si>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</si>
  <si>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</si>
  <si>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</si>
  <si>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</si>
  <si>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</si>
  <si>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</si>
  <si>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</si>
  <si>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</si>
  <si>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</si>
  <si>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</si>
  <si>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</si>
  <si>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</si>
  <si>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</si>
  <si>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</si>
  <si>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</si>
  <si>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</si>
  <si>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</si>
  <si>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</si>
  <si>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</si>
  <si>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</si>
  <si>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</si>
  <si>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</si>
  <si>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</si>
  <si>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</si>
  <si>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</si>
  <si>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</si>
  <si>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</si>
  <si>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</si>
  <si>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</si>
  <si>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</si>
  <si>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</si>
  <si>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</si>
  <si>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</si>
  <si>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</si>
  <si>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</si>
  <si>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</si>
  <si>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</si>
  <si>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</si>
  <si>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</si>
  <si>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</si>
  <si>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</si>
  <si>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</si>
  <si>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</si>
  <si>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</si>
  <si>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</si>
  <si>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</si>
  <si>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</si>
  <si>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</si>
  <si>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</si>
  <si>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</si>
  <si>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</si>
  <si>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</si>
  <si>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</si>
  <si>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</si>
  <si>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</si>
  <si>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</si>
  <si>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</si>
  <si>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</si>
  <si>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</si>
  <si>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</si>
  <si>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</si>
  <si>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</si>
  <si>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</si>
  <si>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</si>
  <si>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</si>
  <si>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</si>
  <si>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</si>
  <si>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</si>
  <si>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</si>
  <si>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</si>
  <si>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</si>
  <si>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</si>
  <si>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</si>
  <si>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</si>
  <si>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</si>
  <si>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</si>
  <si>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</si>
  <si>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</si>
  <si>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</si>
  <si>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</si>
  <si>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</si>
  <si>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</si>
  <si>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</si>
  <si>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</si>
  <si>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</si>
  <si>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</si>
  <si>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</si>
  <si>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</si>
  <si>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ފޮރިން އެފެއާޒް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</si>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</sst>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1147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74009801</v>
      </c>
      <c r="C9" s="15">
        <f t="shared" si="0"/>
        <v>73881177</v>
      </c>
      <c r="D9" s="15">
        <f t="shared" si="0"/>
        <v>72496627</v>
      </c>
      <c r="E9" s="15">
        <f t="shared" si="0"/>
        <v>63449693</v>
      </c>
      <c r="F9" s="15">
        <f>F13</f>
        <v>48762773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118624</v>
      </c>
      <c r="D10" s="16">
        <f t="shared" si="2"/>
        <v>1422724</v>
      </c>
      <c r="E10" s="16">
        <f t="shared" si="2"/>
        <v>1705974</v>
      </c>
      <c r="F10" s="16">
        <f>F26</f>
        <v>1016366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74009801</v>
      </c>
      <c r="C11" s="18">
        <f t="shared" si="3"/>
        <v>73999801</v>
      </c>
      <c r="D11" s="18">
        <f t="shared" si="3"/>
        <v>73919351</v>
      </c>
      <c r="E11" s="18">
        <f t="shared" si="3"/>
        <v>65155667</v>
      </c>
      <c r="F11" s="18">
        <f>SUM(F9:F10)</f>
        <v>49779139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74009801</v>
      </c>
      <c r="C13" s="18">
        <f t="shared" si="4"/>
        <v>73881177</v>
      </c>
      <c r="D13" s="18">
        <f t="shared" si="4"/>
        <v>72496627</v>
      </c>
      <c r="E13" s="18">
        <f t="shared" si="4"/>
        <v>63449693</v>
      </c>
      <c r="F13" s="18">
        <f>SUM(F14:F24)</f>
        <v>48762773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53165950</v>
      </c>
      <c r="C14" s="22">
        <f t="shared" si="5"/>
        <v>53165950</v>
      </c>
      <c r="D14" s="22">
        <f t="shared" si="5"/>
        <v>53165950</v>
      </c>
      <c r="E14" s="22">
        <f t="shared" si="5"/>
        <v>25206112</v>
      </c>
      <c r="F14" s="22">
        <f>F36</f>
        <v>21842413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1152602</v>
      </c>
      <c r="C15" s="23">
        <f t="shared" si="6"/>
        <v>1152602</v>
      </c>
      <c r="D15" s="23">
        <f t="shared" si="6"/>
        <v>1152602</v>
      </c>
      <c r="E15" s="23">
        <f t="shared" si="6"/>
        <v>1041271</v>
      </c>
      <c r="F15" s="23">
        <f>F77</f>
        <v>960914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5495697</v>
      </c>
      <c r="C16" s="23">
        <f t="shared" si="7"/>
        <v>5277358</v>
      </c>
      <c r="D16" s="23">
        <f t="shared" si="7"/>
        <v>3858000</v>
      </c>
      <c r="E16" s="23">
        <f t="shared" si="7"/>
        <v>22842403</v>
      </c>
      <c r="F16" s="23">
        <f>F85</f>
        <v>4735926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472450</v>
      </c>
      <c r="C17" s="23">
        <f t="shared" si="8"/>
        <v>473950</v>
      </c>
      <c r="D17" s="23">
        <f t="shared" si="8"/>
        <v>354000</v>
      </c>
      <c r="E17" s="23">
        <f t="shared" si="8"/>
        <v>352450</v>
      </c>
      <c r="F17" s="23">
        <f>F93</f>
        <v>534845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8066165</v>
      </c>
      <c r="C18" s="23">
        <f t="shared" si="9"/>
        <v>8065894</v>
      </c>
      <c r="D18" s="23">
        <f t="shared" si="9"/>
        <v>7720818</v>
      </c>
      <c r="E18" s="23">
        <f t="shared" si="9"/>
        <v>7290615</v>
      </c>
      <c r="F18" s="23">
        <f>F107</f>
        <v>16823787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1169866</v>
      </c>
      <c r="C20" s="23">
        <f t="shared" si="11"/>
        <v>1267242</v>
      </c>
      <c r="D20" s="23">
        <f t="shared" si="11"/>
        <v>1367242</v>
      </c>
      <c r="E20" s="23">
        <f t="shared" si="11"/>
        <v>201776</v>
      </c>
      <c r="F20" s="23">
        <f>F142</f>
        <v>210892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655290</v>
      </c>
      <c r="C21" s="23">
        <f t="shared" si="12"/>
        <v>646400</v>
      </c>
      <c r="D21" s="23">
        <f t="shared" si="12"/>
        <v>506400</v>
      </c>
      <c r="E21" s="23">
        <f t="shared" si="12"/>
        <v>261200</v>
      </c>
      <c r="F21" s="23">
        <f>F150</f>
        <v>345518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3831781</v>
      </c>
      <c r="C23" s="23">
        <f t="shared" si="14"/>
        <v>3831781</v>
      </c>
      <c r="D23" s="23">
        <f t="shared" si="14"/>
        <v>4371615</v>
      </c>
      <c r="E23" s="23">
        <f t="shared" si="14"/>
        <v>6253866</v>
      </c>
      <c r="F23" s="23">
        <f>F176</f>
        <v>3308478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118624</v>
      </c>
      <c r="D26" s="18">
        <f t="shared" si="16"/>
        <v>1422724</v>
      </c>
      <c r="E26" s="18">
        <f t="shared" si="16"/>
        <v>1705974</v>
      </c>
      <c r="F26" s="18">
        <f>SUM(F27:F34)</f>
        <v>1016366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118624</v>
      </c>
      <c r="D31" s="23">
        <f t="shared" si="21"/>
        <v>1422724</v>
      </c>
      <c r="E31" s="23">
        <f t="shared" si="21"/>
        <v>1705974</v>
      </c>
      <c r="F31" s="23">
        <f>F225</f>
        <v>1016366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53165950</v>
      </c>
      <c r="C36" s="18">
        <f t="shared" si="25"/>
        <v>53165950</v>
      </c>
      <c r="D36" s="18">
        <f t="shared" si="25"/>
        <v>53165950</v>
      </c>
      <c r="E36" s="18">
        <f t="shared" si="25"/>
        <v>25206112</v>
      </c>
      <c r="F36" s="18">
        <f>SUM(F37:F38)</f>
        <v>21842413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18791771</v>
      </c>
      <c r="C37" s="25">
        <f t="shared" si="26"/>
        <v>18791771</v>
      </c>
      <c r="D37" s="25">
        <f t="shared" si="26"/>
        <v>18791771</v>
      </c>
      <c r="E37" s="25">
        <f t="shared" si="26"/>
        <v>16424710</v>
      </c>
      <c r="F37" s="25">
        <f>F40</f>
        <v>15155537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34374179</v>
      </c>
      <c r="C38" s="23">
        <f t="shared" si="27"/>
        <v>34374179</v>
      </c>
      <c r="D38" s="23">
        <f t="shared" si="27"/>
        <v>34374179</v>
      </c>
      <c r="E38" s="23">
        <f t="shared" si="27"/>
        <v>8781402</v>
      </c>
      <c r="F38" s="23">
        <f>F44</f>
        <v>6686876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18791771</v>
      </c>
      <c r="C40" s="18">
        <f t="shared" si="28"/>
        <v>18791771</v>
      </c>
      <c r="D40" s="18">
        <f t="shared" si="28"/>
        <v>18791771</v>
      </c>
      <c r="E40" s="18">
        <f t="shared" si="28"/>
        <v>16424710</v>
      </c>
      <c r="F40" s="18">
        <f>SUM(F41:F42)</f>
        <v>15155537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17921165</v>
      </c>
      <c r="C41" s="25">
        <v>17921165</v>
      </c>
      <c r="D41" s="25">
        <v>17921165</v>
      </c>
      <c r="E41" s="25">
        <v>15713926</v>
      </c>
      <c r="F41" s="25">
        <v>14206584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870606</v>
      </c>
      <c r="C42" s="23">
        <v>870606</v>
      </c>
      <c r="D42" s="23">
        <v>870606</v>
      </c>
      <c r="E42" s="23">
        <v>710784</v>
      </c>
      <c r="F42" s="23">
        <v>948953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34374179</v>
      </c>
      <c r="C44" s="18">
        <f t="shared" si="29"/>
        <v>34374179</v>
      </c>
      <c r="D44" s="18">
        <f t="shared" si="29"/>
        <v>34374179</v>
      </c>
      <c r="E44" s="18">
        <f t="shared" si="29"/>
        <v>8781402</v>
      </c>
      <c r="F44" s="18">
        <f>SUM(F45:F75)</f>
        <v>6686876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423000</v>
      </c>
      <c r="C48" s="23">
        <v>423000</v>
      </c>
      <c r="D48" s="23">
        <v>423000</v>
      </c>
      <c r="E48" s="23">
        <v>394900</v>
      </c>
      <c r="F48" s="23">
        <v>372000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1775891</v>
      </c>
      <c r="C51" s="23">
        <v>1775891</v>
      </c>
      <c r="D51" s="23">
        <v>1775891</v>
      </c>
      <c r="E51" s="23">
        <v>90000</v>
      </c>
      <c r="F51" s="23">
        <v>90000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991509</v>
      </c>
      <c r="C55" s="23">
        <v>991509</v>
      </c>
      <c r="D55" s="23">
        <v>991509</v>
      </c>
      <c r="E55" s="23">
        <v>5581</v>
      </c>
      <c r="F55" s="23">
        <v>7897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20372339</v>
      </c>
      <c r="C56" s="23">
        <v>20372339</v>
      </c>
      <c r="D56" s="23">
        <v>20372339</v>
      </c>
      <c r="E56" s="23">
        <v>2665400</v>
      </c>
      <c r="F56" s="23">
        <v>2046167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4145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7000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2733423</v>
      </c>
      <c r="C65" s="23">
        <v>2733423</v>
      </c>
      <c r="D65" s="23">
        <v>2733423</v>
      </c>
      <c r="E65" s="23">
        <v>1891210</v>
      </c>
      <c r="F65" s="23">
        <v>1636774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530508</v>
      </c>
      <c r="C66" s="23">
        <v>530508</v>
      </c>
      <c r="D66" s="23">
        <v>530508</v>
      </c>
      <c r="E66" s="23">
        <v>464292</v>
      </c>
      <c r="F66" s="23">
        <v>382588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318000</v>
      </c>
      <c r="C68" s="23">
        <v>318000</v>
      </c>
      <c r="D68" s="23">
        <v>318000</v>
      </c>
      <c r="E68" s="23">
        <v>283500</v>
      </c>
      <c r="F68" s="23">
        <v>198000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2222400</v>
      </c>
      <c r="C69" s="23">
        <v>2222400</v>
      </c>
      <c r="D69" s="23">
        <v>2222400</v>
      </c>
      <c r="E69" s="23">
        <v>2093754</v>
      </c>
      <c r="F69" s="23">
        <v>1946450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75540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1126251</v>
      </c>
      <c r="C73" s="23">
        <v>1126251</v>
      </c>
      <c r="D73" s="23">
        <v>1126251</v>
      </c>
      <c r="E73" s="23">
        <v>813080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3880858</v>
      </c>
      <c r="C75" s="23">
        <v>3880858</v>
      </c>
      <c r="D75" s="23">
        <v>3880858</v>
      </c>
      <c r="E75" s="23">
        <v>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1152602</v>
      </c>
      <c r="C77" s="18">
        <f t="shared" si="31"/>
        <v>1152602</v>
      </c>
      <c r="D77" s="18">
        <f t="shared" si="31"/>
        <v>1152602</v>
      </c>
      <c r="E77" s="18">
        <f t="shared" si="31"/>
        <v>1041271</v>
      </c>
      <c r="F77" s="18">
        <f>SUM(F78:F83)</f>
        <v>960914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1152602</v>
      </c>
      <c r="C83" s="23">
        <v>1152602</v>
      </c>
      <c r="D83" s="23">
        <v>1152602</v>
      </c>
      <c r="E83" s="23">
        <v>1041271</v>
      </c>
      <c r="F83" s="23">
        <v>960914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5495697</v>
      </c>
      <c r="C85" s="18">
        <f t="shared" si="32"/>
        <v>5277358</v>
      </c>
      <c r="D85" s="18">
        <f t="shared" si="32"/>
        <v>3858000</v>
      </c>
      <c r="E85" s="18">
        <f t="shared" si="32"/>
        <v>22842403</v>
      </c>
      <c r="F85" s="18">
        <f>SUM(F86:F91)</f>
        <v>4735926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-4669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8000</v>
      </c>
      <c r="C87" s="23">
        <v>8000</v>
      </c>
      <c r="D87" s="23">
        <v>8000</v>
      </c>
      <c r="E87" s="23">
        <v>14000</v>
      </c>
      <c r="F87" s="23">
        <v>3415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5417697</v>
      </c>
      <c r="C89" s="23">
        <v>5209358</v>
      </c>
      <c r="D89" s="23">
        <v>3800000</v>
      </c>
      <c r="E89" s="23">
        <v>22728403</v>
      </c>
      <c r="F89" s="23">
        <v>4647449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70000</v>
      </c>
      <c r="C91" s="23">
        <v>60000</v>
      </c>
      <c r="D91" s="23">
        <v>50000</v>
      </c>
      <c r="E91" s="23">
        <v>100000</v>
      </c>
      <c r="F91" s="23">
        <v>89731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472450</v>
      </c>
      <c r="C93" s="18">
        <f t="shared" si="33"/>
        <v>473950</v>
      </c>
      <c r="D93" s="18">
        <f t="shared" si="33"/>
        <v>354000</v>
      </c>
      <c r="E93" s="18">
        <f t="shared" si="33"/>
        <v>352450</v>
      </c>
      <c r="F93" s="18">
        <f>SUM(F94:F105)</f>
        <v>534845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384750</v>
      </c>
      <c r="C94" s="25">
        <v>386250</v>
      </c>
      <c r="D94" s="25">
        <v>300000</v>
      </c>
      <c r="E94" s="25">
        <v>300000</v>
      </c>
      <c r="F94" s="25">
        <v>483372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2500</v>
      </c>
      <c r="C95" s="23">
        <v>2500</v>
      </c>
      <c r="D95" s="23">
        <v>2500</v>
      </c>
      <c r="E95" s="23">
        <v>15450</v>
      </c>
      <c r="F95" s="23">
        <v>1709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2500</v>
      </c>
      <c r="E96" s="23">
        <v>2500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5000</v>
      </c>
      <c r="C97" s="23">
        <v>5000</v>
      </c>
      <c r="D97" s="23">
        <v>5000</v>
      </c>
      <c r="E97" s="23">
        <v>0</v>
      </c>
      <c r="F97" s="23">
        <v>6000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15000</v>
      </c>
      <c r="E98" s="23">
        <v>5000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2500</v>
      </c>
      <c r="C99" s="23">
        <v>2500</v>
      </c>
      <c r="D99" s="23">
        <v>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14300</v>
      </c>
      <c r="E101" s="23">
        <v>14300</v>
      </c>
      <c r="F101" s="23">
        <v>14296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2500</v>
      </c>
      <c r="C102" s="23">
        <v>2500</v>
      </c>
      <c r="D102" s="23">
        <v>0</v>
      </c>
      <c r="E102" s="23">
        <v>0</v>
      </c>
      <c r="F102" s="23">
        <v>9540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8500</v>
      </c>
      <c r="C103" s="23">
        <v>8500</v>
      </c>
      <c r="D103" s="23">
        <v>0</v>
      </c>
      <c r="E103" s="23">
        <v>0</v>
      </c>
      <c r="F103" s="23">
        <v>7166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37000</v>
      </c>
      <c r="C104" s="23">
        <v>37000</v>
      </c>
      <c r="D104" s="23">
        <v>10000</v>
      </c>
      <c r="E104" s="23">
        <v>10500</v>
      </c>
      <c r="F104" s="23">
        <v>12190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4700</v>
      </c>
      <c r="C105" s="23">
        <v>4700</v>
      </c>
      <c r="D105" s="23">
        <v>4700</v>
      </c>
      <c r="E105" s="23">
        <v>4700</v>
      </c>
      <c r="F105" s="23">
        <v>572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8066165</v>
      </c>
      <c r="C107" s="18">
        <f t="shared" si="34"/>
        <v>8065894</v>
      </c>
      <c r="D107" s="18">
        <f t="shared" si="34"/>
        <v>7720818</v>
      </c>
      <c r="E107" s="18">
        <f t="shared" si="34"/>
        <v>7290615</v>
      </c>
      <c r="F107" s="18">
        <f>SUM(F108:F133)</f>
        <v>16823787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250000</v>
      </c>
      <c r="C108" s="25">
        <v>250000</v>
      </c>
      <c r="D108" s="25">
        <v>220000</v>
      </c>
      <c r="E108" s="25">
        <v>201068</v>
      </c>
      <c r="F108" s="25">
        <v>133423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1500000</v>
      </c>
      <c r="C109" s="23">
        <v>1500000</v>
      </c>
      <c r="D109" s="23">
        <v>1500000</v>
      </c>
      <c r="E109" s="23">
        <v>1500000</v>
      </c>
      <c r="F109" s="23">
        <v>1622251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143000</v>
      </c>
      <c r="C110" s="23">
        <v>143000</v>
      </c>
      <c r="D110" s="23">
        <v>143000</v>
      </c>
      <c r="E110" s="23">
        <v>143000</v>
      </c>
      <c r="F110" s="23">
        <v>149788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664944</v>
      </c>
      <c r="C111" s="23">
        <v>664944</v>
      </c>
      <c r="D111" s="23">
        <v>664944</v>
      </c>
      <c r="E111" s="23">
        <v>600000</v>
      </c>
      <c r="F111" s="23">
        <v>672096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5000</v>
      </c>
      <c r="C113" s="23">
        <v>5000</v>
      </c>
      <c r="D113" s="23">
        <v>5000</v>
      </c>
      <c r="E113" s="23">
        <v>5000</v>
      </c>
      <c r="F113" s="23">
        <v>7470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600000</v>
      </c>
      <c r="C114" s="23">
        <v>600000</v>
      </c>
      <c r="D114" s="23">
        <v>576000</v>
      </c>
      <c r="E114" s="23">
        <v>515160</v>
      </c>
      <c r="F114" s="23">
        <v>527440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337400</v>
      </c>
      <c r="C115" s="23">
        <v>337400</v>
      </c>
      <c r="D115" s="23">
        <v>337400</v>
      </c>
      <c r="E115" s="23">
        <v>209600</v>
      </c>
      <c r="F115" s="23">
        <v>224368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350000</v>
      </c>
      <c r="C116" s="23">
        <v>350000</v>
      </c>
      <c r="D116" s="23">
        <v>350000</v>
      </c>
      <c r="E116" s="23">
        <v>350000</v>
      </c>
      <c r="F116" s="23">
        <v>366007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60000</v>
      </c>
      <c r="C117" s="23">
        <v>60000</v>
      </c>
      <c r="D117" s="23">
        <v>60000</v>
      </c>
      <c r="E117" s="23">
        <v>60000</v>
      </c>
      <c r="F117" s="23">
        <v>49608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5513</v>
      </c>
      <c r="C118" s="23">
        <v>5250</v>
      </c>
      <c r="D118" s="23">
        <v>5000</v>
      </c>
      <c r="E118" s="23">
        <v>211800</v>
      </c>
      <c r="F118" s="23">
        <v>68792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0</v>
      </c>
      <c r="E120" s="23">
        <v>0</v>
      </c>
      <c r="F120" s="23">
        <v>30592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487600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3874199</v>
      </c>
      <c r="C124" s="23">
        <v>3874199</v>
      </c>
      <c r="D124" s="23">
        <v>3658365</v>
      </c>
      <c r="E124" s="23">
        <v>3289994</v>
      </c>
      <c r="F124" s="23">
        <v>12415773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157013</v>
      </c>
      <c r="C126" s="23">
        <v>157013</v>
      </c>
      <c r="D126" s="23">
        <v>157013</v>
      </c>
      <c r="E126" s="23">
        <v>61008</v>
      </c>
      <c r="F126" s="23">
        <v>8424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60000</v>
      </c>
      <c r="C131" s="23">
        <v>60000</v>
      </c>
      <c r="D131" s="23">
        <v>10000</v>
      </c>
      <c r="E131" s="23">
        <v>105985</v>
      </c>
      <c r="F131" s="23">
        <v>57950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6000</v>
      </c>
      <c r="C132" s="23">
        <v>6000</v>
      </c>
      <c r="D132" s="23">
        <v>6000</v>
      </c>
      <c r="E132" s="23">
        <v>8000</v>
      </c>
      <c r="F132" s="23">
        <v>550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28096</v>
      </c>
      <c r="C133" s="23">
        <v>28088</v>
      </c>
      <c r="D133" s="23">
        <v>28096</v>
      </c>
      <c r="E133" s="23">
        <v>30000</v>
      </c>
      <c r="F133" s="23">
        <v>1655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1169866</v>
      </c>
      <c r="C142" s="18">
        <f t="shared" si="37"/>
        <v>1267242</v>
      </c>
      <c r="D142" s="18">
        <f t="shared" si="37"/>
        <v>1367242</v>
      </c>
      <c r="E142" s="18">
        <f t="shared" si="37"/>
        <v>201776</v>
      </c>
      <c r="F142" s="18">
        <f>SUM(F143:F148)</f>
        <v>210892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158935</v>
      </c>
      <c r="C143" s="25">
        <v>158935</v>
      </c>
      <c r="D143" s="25">
        <v>158935</v>
      </c>
      <c r="E143" s="25">
        <v>145646</v>
      </c>
      <c r="F143" s="25">
        <v>89393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227040</v>
      </c>
      <c r="C144" s="23">
        <v>227040</v>
      </c>
      <c r="D144" s="23">
        <v>327040</v>
      </c>
      <c r="E144" s="23">
        <v>53130</v>
      </c>
      <c r="F144" s="23">
        <v>121499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783891</v>
      </c>
      <c r="C146" s="23">
        <v>881267</v>
      </c>
      <c r="D146" s="23">
        <v>881267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0</v>
      </c>
      <c r="C147" s="23">
        <v>0</v>
      </c>
      <c r="D147" s="23">
        <v>0</v>
      </c>
      <c r="E147" s="23">
        <v>3000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655290</v>
      </c>
      <c r="C150" s="18">
        <f t="shared" si="38"/>
        <v>646400</v>
      </c>
      <c r="D150" s="18">
        <f t="shared" si="38"/>
        <v>506400</v>
      </c>
      <c r="E150" s="18">
        <f t="shared" si="38"/>
        <v>261200</v>
      </c>
      <c r="F150" s="18">
        <f>SUM(F151:F168)</f>
        <v>345518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308890</v>
      </c>
      <c r="C152" s="23">
        <v>300000</v>
      </c>
      <c r="D152" s="23">
        <v>300000</v>
      </c>
      <c r="E152" s="23">
        <v>160000</v>
      </c>
      <c r="F152" s="23">
        <v>284247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45000</v>
      </c>
      <c r="C156" s="23">
        <v>45000</v>
      </c>
      <c r="D156" s="23">
        <v>45000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2500</v>
      </c>
      <c r="C159" s="23">
        <v>2500</v>
      </c>
      <c r="D159" s="23">
        <v>2500</v>
      </c>
      <c r="E159" s="23">
        <v>0</v>
      </c>
      <c r="F159" s="23">
        <v>7008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261400</v>
      </c>
      <c r="C160" s="23">
        <v>261400</v>
      </c>
      <c r="D160" s="23">
        <v>106400</v>
      </c>
      <c r="E160" s="23">
        <v>51200</v>
      </c>
      <c r="F160" s="23">
        <v>22080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20000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500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7500</v>
      </c>
      <c r="C164" s="23">
        <v>7500</v>
      </c>
      <c r="D164" s="23">
        <v>2500</v>
      </c>
      <c r="E164" s="23">
        <v>0</v>
      </c>
      <c r="F164" s="23">
        <v>6919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20000</v>
      </c>
      <c r="C165" s="23">
        <v>20000</v>
      </c>
      <c r="D165" s="23">
        <v>20000</v>
      </c>
      <c r="E165" s="23">
        <v>50000</v>
      </c>
      <c r="F165" s="23">
        <v>7421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10000</v>
      </c>
      <c r="C166" s="23">
        <v>10000</v>
      </c>
      <c r="D166" s="23">
        <v>10000</v>
      </c>
      <c r="E166" s="23">
        <v>0</v>
      </c>
      <c r="F166" s="23">
        <v>17343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3831781</v>
      </c>
      <c r="C176" s="18">
        <f t="shared" si="40"/>
        <v>3831781</v>
      </c>
      <c r="D176" s="18">
        <f t="shared" si="40"/>
        <v>4371615</v>
      </c>
      <c r="E176" s="18">
        <f t="shared" si="40"/>
        <v>6253866</v>
      </c>
      <c r="F176" s="18">
        <f>SUM(F177:F196)</f>
        <v>3308478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3831781</v>
      </c>
      <c r="C183" s="23">
        <v>3831781</v>
      </c>
      <c r="D183" s="23">
        <v>4371615</v>
      </c>
      <c r="E183" s="23">
        <v>6253866</v>
      </c>
      <c r="F183" s="23">
        <v>3308478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118624</v>
      </c>
      <c r="D225" s="18">
        <f t="shared" si="47"/>
        <v>1422724</v>
      </c>
      <c r="E225" s="18">
        <f t="shared" si="47"/>
        <v>1705974</v>
      </c>
      <c r="F225" s="18">
        <f>SUM(F226:F238)</f>
        <v>1016366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49000</v>
      </c>
      <c r="D226" s="25">
        <v>166600</v>
      </c>
      <c r="E226" s="25">
        <v>132496</v>
      </c>
      <c r="F226" s="25">
        <v>12004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216500</v>
      </c>
      <c r="E227" s="23">
        <v>218802</v>
      </c>
      <c r="F227" s="23">
        <v>116675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10000</v>
      </c>
      <c r="E229" s="23">
        <v>1672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7846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422624</v>
      </c>
      <c r="E232" s="23">
        <v>34980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69624</v>
      </c>
      <c r="D233" s="23">
        <v>607000</v>
      </c>
      <c r="E233" s="23">
        <v>1318024</v>
      </c>
      <c r="F233" s="23">
        <v>879841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2020-03-04T06:13:18Z</cp:lastPrinted>
  <dcterms:created xsi:type="dcterms:W3CDTF">2018-12-30T09:54:12Z</dcterms:created>
  <dcterms:modified xsi:type="dcterms:W3CDTF">2020-03-04T06:13:21Z</dcterms:modified>
</cp:coreProperties>
</file>