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E11" i="1" s="1"/>
  <c r="F11" i="1"/>
  <c r="I23" i="1"/>
  <c r="I31" i="1"/>
  <c r="I34" i="1"/>
  <c r="B36" i="1"/>
  <c r="I37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<sst xmlns="http://schemas.openxmlformats.org/spreadsheetml/2006/main" count="245" uniqueCount="216">
  <si>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</si>
  <si>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</si>
  <si>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</si>
  <si>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</si>
  <si>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</si>
  <si>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</si>
  <si>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</si>
  <si>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</si>
  <si>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</si>
  <si>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</si>
  <si>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</si>
  <si>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</si>
  <si>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</si>
  <si>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</si>
  <si>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</si>
  <si>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</si>
  <si>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</si>
  <si>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</si>
  <si>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</si>
  <si>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</si>
  <si>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</si>
  <si>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</si>
  <si>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</si>
  <si>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</si>
  <si>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</si>
  <si>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</si>
  <si>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</si>
  <si>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</si>
  <si>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</si>
  <si>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</si>
  <si>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</si>
  <si>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</si>
  <si>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</si>
  <si>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</si>
  <si>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</si>
  <si>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</si>
  <si>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</si>
  <si>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</si>
  <si>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</si>
  <si>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</si>
  <si>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</si>
  <si>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</si>
  <si>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</si>
  <si>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</si>
  <si>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</si>
  <si>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</si>
  <si>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</si>
  <si>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</si>
  <si>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</si>
  <si>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</si>
  <si>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</si>
  <si>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</si>
  <si>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</si>
  <si>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</si>
  <si>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</si>
  <si>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</si>
  <si>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</si>
  <si>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</si>
  <si>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</si>
  <si>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</si>
  <si>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</si>
  <si>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</si>
  <si>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</si>
  <si>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</si>
  <si>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</si>
  <si>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</si>
  <si>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</si>
  <si>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</si>
  <si>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</si>
  <si>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</si>
  <si>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</si>
  <si>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</si>
  <si>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</si>
  <si>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</si>
  <si>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</si>
  <si>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</si>
  <si>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</si>
  <si>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</si>
  <si>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</si>
  <si>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</si>
  <si>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</si>
  <si>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</si>
  <si>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</si>
  <si>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</si>
  <si>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</si>
  <si>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</si>
  <si>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</si>
  <si>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</si>
  <si>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</si>
  <si>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</si>
  <si>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</si>
  <si>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</si>
  <si>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</si>
  <si>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</si>
  <si>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</si>
  <si>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</si>
  <si>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</si>
  <si>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</si>
  <si>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</si>
  <si>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</si>
  <si>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</si>
  <si>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</si>
  <si>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</si>
  <si>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</si>
  <si>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</si>
  <si>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</si>
  <si>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</si>
  <si>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</si>
  <si>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</si>
  <si>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</si>
  <si>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</si>
  <si>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</si>
  <si>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</si>
  <si>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</si>
  <si>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</si>
  <si>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</si>
  <si>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</si>
  <si>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</si>
  <si>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</si>
  <si>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</si>
  <si>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</si>
  <si>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</si>
  <si>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</si>
  <si>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</si>
  <si>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</si>
  <si>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</si>
  <si>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</si>
  <si>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</si>
  <si>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</si>
  <si>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</si>
  <si>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</si>
  <si>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</si>
  <si>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</si>
  <si>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</si>
  <si>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</si>
  <si>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</si>
  <si>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</si>
  <si>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</si>
  <si>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</si>
  <si>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</si>
  <si>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</si>
  <si>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</si>
  <si>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</si>
  <si>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</si>
  <si>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</si>
  <si>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</si>
  <si>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</si>
  <si>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</si>
  <si>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</si>
  <si>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</si>
  <si>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</si>
  <si>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</si>
  <si>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</si>
  <si>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</si>
  <si>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</si>
  <si>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</si>
  <si>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</si>
  <si>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</si>
  <si>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</si>
  <si>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</si>
  <si>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</si>
  <si>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</si>
  <si>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</si>
  <si>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</si>
  <si>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</si>
  <si>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</si>
  <si>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</si>
  <si>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</si>
  <si>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</si>
  <si>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</si>
  <si>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</si>
  <si>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</si>
  <si>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</si>
  <si>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</si>
  <si>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</si>
  <si>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</si>
  <si>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</si>
  <si>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</si>
  <si>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</si>
  <si>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</si>
  <si>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</si>
  <si>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</si>
  <si>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</si>
  <si>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</si>
  <si>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</si>
  <si>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</si>
  <si>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</si>
  <si>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</si>
  <si>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</si>
  <si>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</si>
  <si>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</si>
  <si>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</si>
  <si>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</si>
  <si>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</si>
  <si>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</si>
  <si>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</si>
  <si>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</si>
  <si>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</si>
  <si>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</si>
  <si>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</si>
  <si>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</si>
  <si>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</si>
  <si>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</si>
  <si>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</si>
  <si>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</si>
  <si>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</si>
  <si>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</si>
  <si>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</si>
  <si>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</si>
  <si>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</si>
  <si>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</si>
  <si>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</si>
  <si>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ހއ. އަތޮޅު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</si>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</sst>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1173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72235759</v>
      </c>
      <c r="C9" s="15">
        <f t="shared" si="0"/>
        <v>72112911</v>
      </c>
      <c r="D9" s="15">
        <f t="shared" si="0"/>
        <v>71990511</v>
      </c>
      <c r="E9" s="15">
        <f t="shared" si="0"/>
        <v>65470773</v>
      </c>
      <c r="F9" s="15">
        <f>F13</f>
        <v>67473397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20000</v>
      </c>
      <c r="C10" s="16">
        <f t="shared" si="2"/>
        <v>20000</v>
      </c>
      <c r="D10" s="16">
        <f t="shared" si="2"/>
        <v>20000</v>
      </c>
      <c r="E10" s="16">
        <f t="shared" si="2"/>
        <v>35000</v>
      </c>
      <c r="F10" s="16">
        <f>F26</f>
        <v>165686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72255759</v>
      </c>
      <c r="C11" s="18">
        <f t="shared" si="3"/>
        <v>72132911</v>
      </c>
      <c r="D11" s="18">
        <f t="shared" si="3"/>
        <v>72010511</v>
      </c>
      <c r="E11" s="18">
        <f t="shared" si="3"/>
        <v>65505773</v>
      </c>
      <c r="F11" s="18">
        <f>SUM(F9:F10)</f>
        <v>67639083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72235759</v>
      </c>
      <c r="C13" s="18">
        <f t="shared" si="4"/>
        <v>72112911</v>
      </c>
      <c r="D13" s="18">
        <f t="shared" si="4"/>
        <v>71990511</v>
      </c>
      <c r="E13" s="18">
        <f t="shared" si="4"/>
        <v>65470773</v>
      </c>
      <c r="F13" s="18">
        <f>SUM(F14:F24)</f>
        <v>67473397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64558830</v>
      </c>
      <c r="C14" s="22">
        <f t="shared" si="5"/>
        <v>64558830</v>
      </c>
      <c r="D14" s="22">
        <f t="shared" si="5"/>
        <v>64558830</v>
      </c>
      <c r="E14" s="22">
        <f t="shared" si="5"/>
        <v>58386367</v>
      </c>
      <c r="F14" s="22">
        <f>F36</f>
        <v>59358840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1091381</v>
      </c>
      <c r="C15" s="23">
        <f t="shared" si="6"/>
        <v>1091381</v>
      </c>
      <c r="D15" s="23">
        <f t="shared" si="6"/>
        <v>1091381</v>
      </c>
      <c r="E15" s="23">
        <f t="shared" si="6"/>
        <v>1091381</v>
      </c>
      <c r="F15" s="23">
        <f>F77</f>
        <v>1031514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446160</v>
      </c>
      <c r="C16" s="23">
        <f t="shared" si="7"/>
        <v>438000</v>
      </c>
      <c r="D16" s="23">
        <f t="shared" si="7"/>
        <v>430000</v>
      </c>
      <c r="E16" s="23">
        <f t="shared" si="7"/>
        <v>346601</v>
      </c>
      <c r="F16" s="23">
        <f>F85</f>
        <v>1066883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456868</v>
      </c>
      <c r="C17" s="23">
        <f t="shared" si="8"/>
        <v>453400</v>
      </c>
      <c r="D17" s="23">
        <f t="shared" si="8"/>
        <v>450000</v>
      </c>
      <c r="E17" s="23">
        <f t="shared" si="8"/>
        <v>484901</v>
      </c>
      <c r="F17" s="23">
        <f>F93</f>
        <v>771646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5045350</v>
      </c>
      <c r="C18" s="23">
        <f t="shared" si="9"/>
        <v>4942800</v>
      </c>
      <c r="D18" s="23">
        <f t="shared" si="9"/>
        <v>4840300</v>
      </c>
      <c r="E18" s="23">
        <f t="shared" si="9"/>
        <v>4836523</v>
      </c>
      <c r="F18" s="23">
        <f>F107</f>
        <v>4891069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364140</v>
      </c>
      <c r="C19" s="23">
        <f t="shared" si="10"/>
        <v>357000</v>
      </c>
      <c r="D19" s="23">
        <f t="shared" si="10"/>
        <v>350000</v>
      </c>
      <c r="E19" s="23">
        <f t="shared" si="10"/>
        <v>200000</v>
      </c>
      <c r="F19" s="23">
        <f>F135</f>
        <v>121201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273030</v>
      </c>
      <c r="C21" s="23">
        <f t="shared" si="12"/>
        <v>271500</v>
      </c>
      <c r="D21" s="23">
        <f t="shared" si="12"/>
        <v>270000</v>
      </c>
      <c r="E21" s="23">
        <f t="shared" si="12"/>
        <v>125000</v>
      </c>
      <c r="F21" s="23">
        <f>F150</f>
        <v>232244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20000</v>
      </c>
      <c r="C26" s="18">
        <f t="shared" si="16"/>
        <v>20000</v>
      </c>
      <c r="D26" s="18">
        <f t="shared" si="16"/>
        <v>20000</v>
      </c>
      <c r="E26" s="18">
        <f t="shared" si="16"/>
        <v>35000</v>
      </c>
      <c r="F26" s="18">
        <f>SUM(F27:F34)</f>
        <v>165686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20000</v>
      </c>
      <c r="C31" s="23">
        <f t="shared" si="21"/>
        <v>20000</v>
      </c>
      <c r="D31" s="23">
        <f t="shared" si="21"/>
        <v>20000</v>
      </c>
      <c r="E31" s="23">
        <f t="shared" si="21"/>
        <v>35000</v>
      </c>
      <c r="F31" s="23">
        <f>F225</f>
        <v>165686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64558830</v>
      </c>
      <c r="C36" s="18">
        <f t="shared" si="25"/>
        <v>64558830</v>
      </c>
      <c r="D36" s="18">
        <f t="shared" si="25"/>
        <v>64558830</v>
      </c>
      <c r="E36" s="18">
        <f t="shared" si="25"/>
        <v>58386367</v>
      </c>
      <c r="F36" s="18">
        <f>SUM(F37:F38)</f>
        <v>59358840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34732300</v>
      </c>
      <c r="C37" s="25">
        <f t="shared" si="26"/>
        <v>34732300</v>
      </c>
      <c r="D37" s="25">
        <f t="shared" si="26"/>
        <v>34732300</v>
      </c>
      <c r="E37" s="25">
        <f t="shared" si="26"/>
        <v>31247717</v>
      </c>
      <c r="F37" s="25">
        <f>F40</f>
        <v>34378137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29826530</v>
      </c>
      <c r="C38" s="23">
        <f t="shared" si="27"/>
        <v>29826530</v>
      </c>
      <c r="D38" s="23">
        <f t="shared" si="27"/>
        <v>29826530</v>
      </c>
      <c r="E38" s="23">
        <f t="shared" si="27"/>
        <v>27138650</v>
      </c>
      <c r="F38" s="23">
        <f>F44</f>
        <v>24980703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34732300</v>
      </c>
      <c r="C40" s="18">
        <f t="shared" si="28"/>
        <v>34732300</v>
      </c>
      <c r="D40" s="18">
        <f t="shared" si="28"/>
        <v>34732300</v>
      </c>
      <c r="E40" s="18">
        <f t="shared" si="28"/>
        <v>31247717</v>
      </c>
      <c r="F40" s="18">
        <f>SUM(F41:F42)</f>
        <v>34378137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26438880</v>
      </c>
      <c r="C41" s="25">
        <v>26438880</v>
      </c>
      <c r="D41" s="25">
        <v>26438880</v>
      </c>
      <c r="E41" s="25">
        <v>22954283</v>
      </c>
      <c r="F41" s="25">
        <v>26054994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8293420</v>
      </c>
      <c r="C42" s="23">
        <v>8293420</v>
      </c>
      <c r="D42" s="23">
        <v>8293420</v>
      </c>
      <c r="E42" s="23">
        <v>8293434</v>
      </c>
      <c r="F42" s="23">
        <v>8323143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29826530</v>
      </c>
      <c r="C44" s="18">
        <f t="shared" si="29"/>
        <v>29826530</v>
      </c>
      <c r="D44" s="18">
        <f t="shared" si="29"/>
        <v>29826530</v>
      </c>
      <c r="E44" s="18">
        <f t="shared" si="29"/>
        <v>27138650</v>
      </c>
      <c r="F44" s="18">
        <f>SUM(F45:F75)</f>
        <v>24980703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36000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927000</v>
      </c>
      <c r="C48" s="23">
        <v>927000</v>
      </c>
      <c r="D48" s="23">
        <v>927000</v>
      </c>
      <c r="E48" s="23">
        <v>950680</v>
      </c>
      <c r="F48" s="23">
        <v>914020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1965600</v>
      </c>
      <c r="C52" s="23">
        <v>1965600</v>
      </c>
      <c r="D52" s="23">
        <v>1965600</v>
      </c>
      <c r="E52" s="23">
        <v>1803912</v>
      </c>
      <c r="F52" s="23">
        <v>1870849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3564000</v>
      </c>
      <c r="C54" s="23">
        <v>3564000</v>
      </c>
      <c r="D54" s="23">
        <v>3564000</v>
      </c>
      <c r="E54" s="23">
        <v>3191738</v>
      </c>
      <c r="F54" s="23">
        <v>3326873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825000</v>
      </c>
      <c r="C57" s="23">
        <v>825000</v>
      </c>
      <c r="D57" s="23">
        <v>825000</v>
      </c>
      <c r="E57" s="23">
        <v>787101</v>
      </c>
      <c r="F57" s="23">
        <v>820829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180000</v>
      </c>
      <c r="C60" s="23">
        <v>180000</v>
      </c>
      <c r="D60" s="23">
        <v>180000</v>
      </c>
      <c r="E60" s="23">
        <v>393680</v>
      </c>
      <c r="F60" s="23">
        <v>279060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201600</v>
      </c>
      <c r="C61" s="23">
        <v>201600</v>
      </c>
      <c r="D61" s="23">
        <v>201600</v>
      </c>
      <c r="E61" s="23">
        <v>194640</v>
      </c>
      <c r="F61" s="23">
        <v>200480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1345680</v>
      </c>
      <c r="C63" s="23">
        <v>1345680</v>
      </c>
      <c r="D63" s="23">
        <v>1345680</v>
      </c>
      <c r="E63" s="23">
        <v>981276</v>
      </c>
      <c r="F63" s="23">
        <v>925671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6480</v>
      </c>
      <c r="C64" s="23">
        <v>6480</v>
      </c>
      <c r="D64" s="23">
        <v>6480</v>
      </c>
      <c r="E64" s="23">
        <v>1920</v>
      </c>
      <c r="F64" s="23">
        <v>90894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190800</v>
      </c>
      <c r="C66" s="23">
        <v>190800</v>
      </c>
      <c r="D66" s="23">
        <v>190800</v>
      </c>
      <c r="E66" s="23">
        <v>152428</v>
      </c>
      <c r="F66" s="23">
        <v>145673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7831300</v>
      </c>
      <c r="C67" s="23">
        <v>7831300</v>
      </c>
      <c r="D67" s="23">
        <v>7831300</v>
      </c>
      <c r="E67" s="23">
        <v>6540150</v>
      </c>
      <c r="F67" s="23">
        <v>6688100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10139280</v>
      </c>
      <c r="C69" s="23">
        <v>10139280</v>
      </c>
      <c r="D69" s="23">
        <v>10139280</v>
      </c>
      <c r="E69" s="23">
        <v>9581515</v>
      </c>
      <c r="F69" s="23">
        <v>9718254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2649790</v>
      </c>
      <c r="C73" s="23">
        <v>2649790</v>
      </c>
      <c r="D73" s="23">
        <v>2649790</v>
      </c>
      <c r="E73" s="23">
        <v>2523610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1091381</v>
      </c>
      <c r="C77" s="18">
        <f t="shared" si="31"/>
        <v>1091381</v>
      </c>
      <c r="D77" s="18">
        <f t="shared" si="31"/>
        <v>1091381</v>
      </c>
      <c r="E77" s="18">
        <f t="shared" si="31"/>
        <v>1091381</v>
      </c>
      <c r="F77" s="18">
        <f>SUM(F78:F83)</f>
        <v>1031514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1091381</v>
      </c>
      <c r="C83" s="23">
        <v>1091381</v>
      </c>
      <c r="D83" s="23">
        <v>1091381</v>
      </c>
      <c r="E83" s="23">
        <v>1091381</v>
      </c>
      <c r="F83" s="23">
        <v>1031514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446160</v>
      </c>
      <c r="C85" s="18">
        <f t="shared" si="32"/>
        <v>438000</v>
      </c>
      <c r="D85" s="18">
        <f t="shared" si="32"/>
        <v>430000</v>
      </c>
      <c r="E85" s="18">
        <f t="shared" si="32"/>
        <v>346601</v>
      </c>
      <c r="F85" s="18">
        <f>SUM(F86:F91)</f>
        <v>1066883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30000</v>
      </c>
      <c r="C86" s="25">
        <v>30000</v>
      </c>
      <c r="D86" s="25">
        <v>30000</v>
      </c>
      <c r="E86" s="25">
        <v>26601</v>
      </c>
      <c r="F86" s="25">
        <v>239434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1135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40008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>
      <c r="A90" s="8">
        <v>221005</v>
      </c>
      <c r="B90" s="23">
        <v>416160</v>
      </c>
      <c r="C90" s="23">
        <v>408000</v>
      </c>
      <c r="D90" s="23">
        <v>400000</v>
      </c>
      <c r="E90" s="23">
        <v>320000</v>
      </c>
      <c r="F90" s="23">
        <v>782346</v>
      </c>
      <c r="G90" s="32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3960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456868</v>
      </c>
      <c r="C93" s="18">
        <f t="shared" si="33"/>
        <v>453400</v>
      </c>
      <c r="D93" s="18">
        <f t="shared" si="33"/>
        <v>450000</v>
      </c>
      <c r="E93" s="18">
        <f t="shared" si="33"/>
        <v>484901</v>
      </c>
      <c r="F93" s="18">
        <f>SUM(F94:F105)</f>
        <v>771646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250000</v>
      </c>
      <c r="C94" s="25">
        <v>250000</v>
      </c>
      <c r="D94" s="25">
        <v>250000</v>
      </c>
      <c r="E94" s="25">
        <v>235222</v>
      </c>
      <c r="F94" s="25">
        <v>280279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6181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83232</v>
      </c>
      <c r="C96" s="23">
        <v>81600</v>
      </c>
      <c r="D96" s="23">
        <v>80000</v>
      </c>
      <c r="E96" s="23">
        <v>100000</v>
      </c>
      <c r="F96" s="23">
        <v>100000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1374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41616</v>
      </c>
      <c r="C98" s="23">
        <v>40800</v>
      </c>
      <c r="D98" s="23">
        <v>40000</v>
      </c>
      <c r="E98" s="23">
        <v>40000</v>
      </c>
      <c r="F98" s="23">
        <v>51538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15000</v>
      </c>
      <c r="C99" s="23">
        <v>15000</v>
      </c>
      <c r="D99" s="23">
        <v>15000</v>
      </c>
      <c r="E99" s="23">
        <v>10940</v>
      </c>
      <c r="F99" s="23">
        <v>15000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52020</v>
      </c>
      <c r="C101" s="23">
        <v>51000</v>
      </c>
      <c r="D101" s="23">
        <v>50000</v>
      </c>
      <c r="E101" s="23">
        <v>70040</v>
      </c>
      <c r="F101" s="23">
        <v>265150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5000</v>
      </c>
      <c r="C102" s="23">
        <v>5000</v>
      </c>
      <c r="D102" s="23">
        <v>5000</v>
      </c>
      <c r="E102" s="23">
        <v>5000</v>
      </c>
      <c r="F102" s="23">
        <v>5000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17023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17518</v>
      </c>
      <c r="F105" s="23">
        <v>26282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5045350</v>
      </c>
      <c r="C107" s="18">
        <f t="shared" si="34"/>
        <v>4942800</v>
      </c>
      <c r="D107" s="18">
        <f t="shared" si="34"/>
        <v>4840300</v>
      </c>
      <c r="E107" s="18">
        <f t="shared" si="34"/>
        <v>4836523</v>
      </c>
      <c r="F107" s="18">
        <f>SUM(F108:F133)</f>
        <v>4891069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550000</v>
      </c>
      <c r="C108" s="25">
        <v>550000</v>
      </c>
      <c r="D108" s="25">
        <v>550000</v>
      </c>
      <c r="E108" s="25">
        <v>549124</v>
      </c>
      <c r="F108" s="25">
        <v>562245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3700000</v>
      </c>
      <c r="C109" s="23">
        <v>3600000</v>
      </c>
      <c r="D109" s="23">
        <v>3500000</v>
      </c>
      <c r="E109" s="23">
        <v>3574819</v>
      </c>
      <c r="F109" s="23">
        <v>3291561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0</v>
      </c>
      <c r="C110" s="23">
        <v>0</v>
      </c>
      <c r="D110" s="23">
        <v>0</v>
      </c>
      <c r="E110" s="23">
        <v>8872</v>
      </c>
      <c r="F110" s="23">
        <v>4095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350000</v>
      </c>
      <c r="C111" s="23">
        <v>350000</v>
      </c>
      <c r="D111" s="23">
        <v>350000</v>
      </c>
      <c r="E111" s="23">
        <v>240402</v>
      </c>
      <c r="F111" s="23">
        <v>428464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36414</v>
      </c>
      <c r="C112" s="23">
        <v>35700</v>
      </c>
      <c r="D112" s="23">
        <v>35000</v>
      </c>
      <c r="E112" s="23">
        <v>50078</v>
      </c>
      <c r="F112" s="23">
        <v>87428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10404</v>
      </c>
      <c r="C113" s="23">
        <v>10200</v>
      </c>
      <c r="D113" s="23">
        <v>10000</v>
      </c>
      <c r="E113" s="23">
        <v>10000</v>
      </c>
      <c r="F113" s="23">
        <v>10000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300000</v>
      </c>
      <c r="C115" s="23">
        <v>300000</v>
      </c>
      <c r="D115" s="23">
        <v>300000</v>
      </c>
      <c r="E115" s="23">
        <v>293928</v>
      </c>
      <c r="F115" s="23">
        <v>348000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5000</v>
      </c>
      <c r="C116" s="23">
        <v>5000</v>
      </c>
      <c r="D116" s="23">
        <v>5000</v>
      </c>
      <c r="E116" s="23">
        <v>5000</v>
      </c>
      <c r="F116" s="23">
        <v>12847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31212</v>
      </c>
      <c r="C118" s="23">
        <v>30600</v>
      </c>
      <c r="D118" s="23">
        <v>30000</v>
      </c>
      <c r="E118" s="23">
        <v>45000</v>
      </c>
      <c r="F118" s="23">
        <v>30500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2635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7300</v>
      </c>
      <c r="C121" s="23">
        <v>7300</v>
      </c>
      <c r="D121" s="23">
        <v>7300</v>
      </c>
      <c r="E121" s="23">
        <v>7300</v>
      </c>
      <c r="F121" s="23">
        <v>7300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4293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4125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52020</v>
      </c>
      <c r="C126" s="23">
        <v>51000</v>
      </c>
      <c r="D126" s="23">
        <v>50000</v>
      </c>
      <c r="E126" s="23">
        <v>39000</v>
      </c>
      <c r="F126" s="23">
        <v>54782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2172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27622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1000</v>
      </c>
      <c r="C131" s="23">
        <v>1000</v>
      </c>
      <c r="D131" s="23">
        <v>1000</v>
      </c>
      <c r="E131" s="23">
        <v>1000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2000</v>
      </c>
      <c r="C132" s="23">
        <v>2000</v>
      </c>
      <c r="D132" s="23">
        <v>2000</v>
      </c>
      <c r="E132" s="23">
        <v>2000</v>
      </c>
      <c r="F132" s="23">
        <v>2000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10000</v>
      </c>
      <c r="F133" s="23">
        <v>10000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364140</v>
      </c>
      <c r="C135" s="18">
        <f t="shared" si="35"/>
        <v>357000</v>
      </c>
      <c r="D135" s="18">
        <f t="shared" si="35"/>
        <v>350000</v>
      </c>
      <c r="E135" s="18">
        <f t="shared" si="35"/>
        <v>200000</v>
      </c>
      <c r="F135" s="18">
        <f>SUM(F136:F140)</f>
        <v>121201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364140</v>
      </c>
      <c r="C136" s="25">
        <v>357000</v>
      </c>
      <c r="D136" s="25">
        <v>350000</v>
      </c>
      <c r="E136" s="25">
        <v>200000</v>
      </c>
      <c r="F136" s="25">
        <v>121201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273030</v>
      </c>
      <c r="C150" s="18">
        <f t="shared" si="38"/>
        <v>271500</v>
      </c>
      <c r="D150" s="18">
        <f t="shared" si="38"/>
        <v>270000</v>
      </c>
      <c r="E150" s="18">
        <f t="shared" si="38"/>
        <v>125000</v>
      </c>
      <c r="F150" s="18">
        <f>SUM(F151:F168)</f>
        <v>232244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100000</v>
      </c>
      <c r="F152" s="23">
        <v>119541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20000</v>
      </c>
      <c r="C156" s="23">
        <v>20000</v>
      </c>
      <c r="D156" s="23">
        <v>20000</v>
      </c>
      <c r="E156" s="23">
        <v>20000</v>
      </c>
      <c r="F156" s="23">
        <v>20000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20000</v>
      </c>
      <c r="C157" s="23">
        <v>20000</v>
      </c>
      <c r="D157" s="23">
        <v>20000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5000</v>
      </c>
      <c r="D159" s="23">
        <v>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50000</v>
      </c>
      <c r="C160" s="23">
        <v>50000</v>
      </c>
      <c r="D160" s="23">
        <v>50000</v>
      </c>
      <c r="E160" s="23">
        <v>0</v>
      </c>
      <c r="F160" s="23">
        <v>40000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26010</v>
      </c>
      <c r="C164" s="23">
        <v>25500</v>
      </c>
      <c r="D164" s="23">
        <v>25000</v>
      </c>
      <c r="E164" s="23">
        <v>0</v>
      </c>
      <c r="F164" s="23">
        <v>3403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1800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52020</v>
      </c>
      <c r="C166" s="23">
        <v>51000</v>
      </c>
      <c r="D166" s="23">
        <v>50000</v>
      </c>
      <c r="E166" s="23">
        <v>0</v>
      </c>
      <c r="F166" s="23">
        <v>37500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20000</v>
      </c>
      <c r="C225" s="18">
        <f t="shared" si="47"/>
        <v>20000</v>
      </c>
      <c r="D225" s="18">
        <f t="shared" si="47"/>
        <v>20000</v>
      </c>
      <c r="E225" s="18">
        <f t="shared" si="47"/>
        <v>35000</v>
      </c>
      <c r="F225" s="18">
        <f>SUM(F226:F238)</f>
        <v>165686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15000</v>
      </c>
      <c r="F226" s="25">
        <v>11552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</v>
      </c>
      <c r="C227" s="23">
        <v>20000</v>
      </c>
      <c r="D227" s="23">
        <v>20000</v>
      </c>
      <c r="E227" s="23">
        <v>20000</v>
      </c>
      <c r="F227" s="23">
        <v>144860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3074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6200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2020-03-08T03:25:58Z</cp:lastPrinted>
  <dcterms:created xsi:type="dcterms:W3CDTF">2018-12-30T09:54:12Z</dcterms:created>
  <dcterms:modified xsi:type="dcterms:W3CDTF">2020-03-08T03:26:01Z</dcterms:modified>
</cp:coreProperties>
</file>