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D245" i="1"/>
  <c r="D33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I176" i="1" l="1"/>
  <c r="I225" i="1"/>
  <c r="I254" i="1"/>
  <c r="B33" i="1"/>
  <c r="I245" i="1"/>
  <c r="I23" i="1"/>
  <c r="I31" i="1"/>
  <c r="I34" i="1"/>
  <c r="B36" i="1"/>
  <c r="I37" i="1"/>
  <c r="D26" i="1"/>
  <c r="D10" i="1" s="1"/>
  <c r="D11" i="1" s="1"/>
  <c r="E26" i="1"/>
  <c r="E10" i="1" s="1"/>
  <c r="E11" i="1" s="1"/>
  <c r="F11" i="1"/>
  <c r="C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<sst xmlns="http://schemas.openxmlformats.org/spreadsheetml/2006/main" count="245" uniqueCount="216">
  <si>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</si>
  <si>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</si>
  <si>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</si>
  <si>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</si>
  <si>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</si>
  <si>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</si>
  <si>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</si>
  <si>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</si>
  <si>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</si>
  <si>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</si>
  <si>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</si>
  <si>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</si>
  <si>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</si>
  <si>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</si>
  <si>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</si>
  <si>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</si>
  <si>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</si>
  <si>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</si>
  <si>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</si>
  <si>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</si>
  <si>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</si>
  <si>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</si>
  <si>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</si>
  <si>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</si>
  <si>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</si>
  <si>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</si>
  <si>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</si>
  <si>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</si>
  <si>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</si>
  <si>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</si>
  <si>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</si>
  <si>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</si>
  <si>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</si>
  <si>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</si>
  <si>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</si>
  <si>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</si>
  <si>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</si>
  <si>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</si>
  <si>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</si>
  <si>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</si>
  <si>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</si>
  <si>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</si>
  <si>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</si>
  <si>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</si>
  <si>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</si>
  <si>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</si>
  <si>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</si>
  <si>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</si>
  <si>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</si>
  <si>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</si>
  <si>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</si>
  <si>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</si>
  <si>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</si>
  <si>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</si>
  <si>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</si>
  <si>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</si>
  <si>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</si>
  <si>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</si>
  <si>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</si>
  <si>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</si>
  <si>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</si>
  <si>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</si>
  <si>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</si>
  <si>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</si>
  <si>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</si>
  <si>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</si>
  <si>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</si>
  <si>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</si>
  <si>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</si>
  <si>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</si>
  <si>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</si>
  <si>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</si>
  <si>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</si>
  <si>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</si>
  <si>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</si>
  <si>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</si>
  <si>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</si>
  <si>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</si>
  <si>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</si>
  <si>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</si>
  <si>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</si>
  <si>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</si>
  <si>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</si>
  <si>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</si>
  <si>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</si>
  <si>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</si>
  <si>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</si>
  <si>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</si>
  <si>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</si>
  <si>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</si>
  <si>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</si>
  <si>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</si>
  <si>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</si>
  <si>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</si>
  <si>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</si>
  <si>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</si>
  <si>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</si>
  <si>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</si>
  <si>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</si>
  <si>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</si>
  <si>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</si>
  <si>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</si>
  <si>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</si>
  <si>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</si>
  <si>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</si>
  <si>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</si>
  <si>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</si>
  <si>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</si>
  <si>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</si>
  <si>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</si>
  <si>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</si>
  <si>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</si>
  <si>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</si>
  <si>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</si>
  <si>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</si>
  <si>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</si>
  <si>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</si>
  <si>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</si>
  <si>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</si>
  <si>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</si>
  <si>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</si>
  <si>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</si>
  <si>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</si>
  <si>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</si>
  <si>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</si>
  <si>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</si>
  <si>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</si>
  <si>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</si>
  <si>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</si>
  <si>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</si>
  <si>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</si>
  <si>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</si>
  <si>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</si>
  <si>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</si>
  <si>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</si>
  <si>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</si>
  <si>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</si>
  <si>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</si>
  <si>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</si>
  <si>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</si>
  <si>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</si>
  <si>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</si>
  <si>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</si>
  <si>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</si>
  <si>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</si>
  <si>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</si>
  <si>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</si>
  <si>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</si>
  <si>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</si>
  <si>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</si>
  <si>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</si>
  <si>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</si>
  <si>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</si>
  <si>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</si>
  <si>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</si>
  <si>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</si>
  <si>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</si>
  <si>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</si>
  <si>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</si>
  <si>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</si>
  <si>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</si>
  <si>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</si>
  <si>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</si>
  <si>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</si>
  <si>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</si>
  <si>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</si>
  <si>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</si>
  <si>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</si>
  <si>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</si>
  <si>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</si>
  <si>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</si>
  <si>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</si>
  <si>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</si>
  <si>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</si>
  <si>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</si>
  <si>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</si>
  <si>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</si>
  <si>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</si>
  <si>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</si>
  <si>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</si>
  <si>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</si>
  <si>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</si>
  <si>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</si>
  <si>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</si>
  <si>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</si>
  <si>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</si>
  <si>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</si>
  <si>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</si>
  <si>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</si>
  <si>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</si>
  <si>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</si>
  <si>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</si>
  <si>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</si>
  <si>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</si>
  <si>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</si>
  <si>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</si>
  <si>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</si>
  <si>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</si>
  <si>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</si>
  <si>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</si>
  <si>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</si>
  <si>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</si>
  <si>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</si>
  <si>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</si>
  <si>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</si>
  <si>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</si>
  <si>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</si>
  <si>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</si>
  <si>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</si>
  <si>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</si>
  <si>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</si>
  <si>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</si>
  <si>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ޏ. އަތޮޅު ހޮސްޕިޓަލް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</si>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</sst>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1185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31181617</v>
      </c>
      <c r="C9" s="15">
        <f t="shared" si="0"/>
        <v>31152508</v>
      </c>
      <c r="D9" s="15">
        <f t="shared" si="0"/>
        <v>31104181</v>
      </c>
      <c r="E9" s="15">
        <f t="shared" si="0"/>
        <v>29996245</v>
      </c>
      <c r="F9" s="15">
        <f>F13</f>
        <v>29187454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349807</v>
      </c>
      <c r="C10" s="16">
        <f t="shared" si="2"/>
        <v>343340</v>
      </c>
      <c r="D10" s="16">
        <f t="shared" si="2"/>
        <v>337000</v>
      </c>
      <c r="E10" s="16">
        <f t="shared" si="2"/>
        <v>35000</v>
      </c>
      <c r="F10" s="16">
        <f>F26</f>
        <v>159673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31531424</v>
      </c>
      <c r="C11" s="18">
        <f t="shared" si="3"/>
        <v>31495848</v>
      </c>
      <c r="D11" s="18">
        <f t="shared" si="3"/>
        <v>31441181</v>
      </c>
      <c r="E11" s="18">
        <f t="shared" si="3"/>
        <v>30031245</v>
      </c>
      <c r="F11" s="18">
        <f>SUM(F9:F10)</f>
        <v>29347127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31181617</v>
      </c>
      <c r="C13" s="18">
        <f t="shared" si="4"/>
        <v>31152508</v>
      </c>
      <c r="D13" s="18">
        <f t="shared" si="4"/>
        <v>31104181</v>
      </c>
      <c r="E13" s="18">
        <f t="shared" si="4"/>
        <v>29996245</v>
      </c>
      <c r="F13" s="18">
        <f>SUM(F14:F24)</f>
        <v>29187454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25651936</v>
      </c>
      <c r="C14" s="22">
        <f t="shared" si="5"/>
        <v>25651936</v>
      </c>
      <c r="D14" s="22">
        <f t="shared" si="5"/>
        <v>25651936</v>
      </c>
      <c r="E14" s="22">
        <f t="shared" si="5"/>
        <v>24856393</v>
      </c>
      <c r="F14" s="22">
        <f>F36</f>
        <v>24042009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463166</v>
      </c>
      <c r="C15" s="23">
        <f t="shared" si="6"/>
        <v>463166</v>
      </c>
      <c r="D15" s="23">
        <f t="shared" si="6"/>
        <v>463166</v>
      </c>
      <c r="E15" s="23">
        <f t="shared" si="6"/>
        <v>463166</v>
      </c>
      <c r="F15" s="23">
        <f>F77</f>
        <v>441601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402808</v>
      </c>
      <c r="C16" s="23">
        <f t="shared" si="7"/>
        <v>401000</v>
      </c>
      <c r="D16" s="23">
        <f t="shared" si="7"/>
        <v>387951</v>
      </c>
      <c r="E16" s="23">
        <f t="shared" si="7"/>
        <v>370500</v>
      </c>
      <c r="F16" s="23">
        <f>F85</f>
        <v>441716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532465</v>
      </c>
      <c r="C17" s="23">
        <f t="shared" si="8"/>
        <v>523176</v>
      </c>
      <c r="D17" s="23">
        <f t="shared" si="8"/>
        <v>514030</v>
      </c>
      <c r="E17" s="23">
        <f t="shared" si="8"/>
        <v>343526</v>
      </c>
      <c r="F17" s="23">
        <f>F93</f>
        <v>413903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3399250</v>
      </c>
      <c r="C18" s="23">
        <f t="shared" si="9"/>
        <v>3395590</v>
      </c>
      <c r="D18" s="23">
        <f t="shared" si="9"/>
        <v>3392002</v>
      </c>
      <c r="E18" s="23">
        <f t="shared" si="9"/>
        <v>3335925</v>
      </c>
      <c r="F18" s="23">
        <f>F107</f>
        <v>3405638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261950</v>
      </c>
      <c r="C19" s="23">
        <f t="shared" si="10"/>
        <v>256814</v>
      </c>
      <c r="D19" s="23">
        <f t="shared" si="10"/>
        <v>251778</v>
      </c>
      <c r="E19" s="23">
        <f t="shared" si="10"/>
        <v>506735</v>
      </c>
      <c r="F19" s="23">
        <f>F135</f>
        <v>131220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470042</v>
      </c>
      <c r="C21" s="23">
        <f t="shared" si="12"/>
        <v>460826</v>
      </c>
      <c r="D21" s="23">
        <f t="shared" si="12"/>
        <v>443318</v>
      </c>
      <c r="E21" s="23">
        <f t="shared" si="12"/>
        <v>120000</v>
      </c>
      <c r="F21" s="23">
        <f>F150</f>
        <v>311367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349807</v>
      </c>
      <c r="C26" s="18">
        <f t="shared" si="16"/>
        <v>343340</v>
      </c>
      <c r="D26" s="18">
        <f t="shared" si="16"/>
        <v>337000</v>
      </c>
      <c r="E26" s="18">
        <f t="shared" si="16"/>
        <v>35000</v>
      </c>
      <c r="F26" s="18">
        <f>SUM(F27:F34)</f>
        <v>159673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349807</v>
      </c>
      <c r="C31" s="23">
        <f t="shared" si="21"/>
        <v>343340</v>
      </c>
      <c r="D31" s="23">
        <f t="shared" si="21"/>
        <v>337000</v>
      </c>
      <c r="E31" s="23">
        <f t="shared" si="21"/>
        <v>35000</v>
      </c>
      <c r="F31" s="23">
        <f>F225</f>
        <v>159673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25651936</v>
      </c>
      <c r="C36" s="18">
        <f t="shared" si="25"/>
        <v>25651936</v>
      </c>
      <c r="D36" s="18">
        <f t="shared" si="25"/>
        <v>25651936</v>
      </c>
      <c r="E36" s="18">
        <f t="shared" si="25"/>
        <v>24856393</v>
      </c>
      <c r="F36" s="18">
        <f>SUM(F37:F38)</f>
        <v>24042009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14753426</v>
      </c>
      <c r="C37" s="25">
        <f t="shared" si="26"/>
        <v>14753426</v>
      </c>
      <c r="D37" s="25">
        <f t="shared" si="26"/>
        <v>14753426</v>
      </c>
      <c r="E37" s="25">
        <f t="shared" si="26"/>
        <v>14817849</v>
      </c>
      <c r="F37" s="25">
        <f>F40</f>
        <v>14632248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10898510</v>
      </c>
      <c r="C38" s="23">
        <f t="shared" si="27"/>
        <v>10898510</v>
      </c>
      <c r="D38" s="23">
        <f t="shared" si="27"/>
        <v>10898510</v>
      </c>
      <c r="E38" s="23">
        <f t="shared" si="27"/>
        <v>10038544</v>
      </c>
      <c r="F38" s="23">
        <f>F44</f>
        <v>9409761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14753426</v>
      </c>
      <c r="C40" s="18">
        <f t="shared" si="28"/>
        <v>14753426</v>
      </c>
      <c r="D40" s="18">
        <f t="shared" si="28"/>
        <v>14753426</v>
      </c>
      <c r="E40" s="18">
        <f t="shared" si="28"/>
        <v>14817849</v>
      </c>
      <c r="F40" s="18">
        <f>SUM(F41:F42)</f>
        <v>14632248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11044620</v>
      </c>
      <c r="C41" s="25">
        <v>11044620</v>
      </c>
      <c r="D41" s="25">
        <v>11044620</v>
      </c>
      <c r="E41" s="25">
        <v>11109041</v>
      </c>
      <c r="F41" s="25">
        <v>10706745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3708806</v>
      </c>
      <c r="C42" s="23">
        <v>3708806</v>
      </c>
      <c r="D42" s="23">
        <v>3708806</v>
      </c>
      <c r="E42" s="23">
        <v>3708808</v>
      </c>
      <c r="F42" s="23">
        <v>3925503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10898510</v>
      </c>
      <c r="C44" s="18">
        <f t="shared" si="29"/>
        <v>10898510</v>
      </c>
      <c r="D44" s="18">
        <f t="shared" si="29"/>
        <v>10898510</v>
      </c>
      <c r="E44" s="18">
        <f t="shared" si="29"/>
        <v>10038544</v>
      </c>
      <c r="F44" s="18">
        <f>SUM(F45:F75)</f>
        <v>9409761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customHeight="1">
      <c r="A47" s="8">
        <v>212004</v>
      </c>
      <c r="B47" s="23">
        <v>0</v>
      </c>
      <c r="C47" s="23">
        <v>0</v>
      </c>
      <c r="D47" s="23">
        <v>0</v>
      </c>
      <c r="E47" s="23">
        <v>69000</v>
      </c>
      <c r="F47" s="23">
        <v>0</v>
      </c>
      <c r="G47" s="32" t="s">
        <v>38</v>
      </c>
      <c r="H47" s="8">
        <v>212004</v>
      </c>
      <c r="I47" s="4" t="str">
        <f t="shared" si="1"/>
        <v>SHOW</v>
      </c>
    </row>
    <row r="48" spans="1:9" ht="22.5" customHeight="1">
      <c r="A48" s="8">
        <v>212005</v>
      </c>
      <c r="B48" s="23">
        <v>360000</v>
      </c>
      <c r="C48" s="23">
        <v>360000</v>
      </c>
      <c r="D48" s="23">
        <v>360000</v>
      </c>
      <c r="E48" s="23">
        <v>383580</v>
      </c>
      <c r="F48" s="23">
        <v>355040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396000</v>
      </c>
      <c r="C52" s="23">
        <v>396000</v>
      </c>
      <c r="D52" s="23">
        <v>396000</v>
      </c>
      <c r="E52" s="23">
        <v>386130</v>
      </c>
      <c r="F52" s="23">
        <v>455612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912000</v>
      </c>
      <c r="C54" s="23">
        <v>912000</v>
      </c>
      <c r="D54" s="23">
        <v>912000</v>
      </c>
      <c r="E54" s="23">
        <v>934710</v>
      </c>
      <c r="F54" s="23">
        <v>1112162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customHeight="1">
      <c r="A57" s="8">
        <v>212015</v>
      </c>
      <c r="B57" s="23">
        <v>534832</v>
      </c>
      <c r="C57" s="23">
        <v>534832</v>
      </c>
      <c r="D57" s="23">
        <v>534832</v>
      </c>
      <c r="E57" s="23">
        <v>384248</v>
      </c>
      <c r="F57" s="23">
        <v>422226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customHeight="1">
      <c r="A60" s="8">
        <v>212018</v>
      </c>
      <c r="B60" s="23">
        <v>138000</v>
      </c>
      <c r="C60" s="23">
        <v>138000</v>
      </c>
      <c r="D60" s="23">
        <v>138000</v>
      </c>
      <c r="E60" s="23">
        <v>218250</v>
      </c>
      <c r="F60" s="23">
        <v>142500</v>
      </c>
      <c r="G60" s="32" t="s">
        <v>51</v>
      </c>
      <c r="H60" s="8">
        <v>212018</v>
      </c>
      <c r="I60" s="4" t="str">
        <f t="shared" si="1"/>
        <v>SHOW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707620</v>
      </c>
      <c r="C63" s="23">
        <v>707620</v>
      </c>
      <c r="D63" s="23">
        <v>707620</v>
      </c>
      <c r="E63" s="23">
        <v>456176</v>
      </c>
      <c r="F63" s="23">
        <v>512659</v>
      </c>
      <c r="G63" s="32" t="s">
        <v>54</v>
      </c>
      <c r="H63" s="8">
        <v>212021</v>
      </c>
      <c r="I63" s="4" t="str">
        <f t="shared" si="1"/>
        <v>SHOW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10200</v>
      </c>
      <c r="C66" s="23">
        <v>10200</v>
      </c>
      <c r="D66" s="23">
        <v>10200</v>
      </c>
      <c r="E66" s="23">
        <v>10200</v>
      </c>
      <c r="F66" s="23">
        <v>9955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2245200</v>
      </c>
      <c r="C67" s="23">
        <v>2245200</v>
      </c>
      <c r="D67" s="23">
        <v>2245200</v>
      </c>
      <c r="E67" s="23">
        <v>2042062</v>
      </c>
      <c r="F67" s="23">
        <v>2196075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4363800</v>
      </c>
      <c r="C69" s="23">
        <v>4363800</v>
      </c>
      <c r="D69" s="23">
        <v>4363800</v>
      </c>
      <c r="E69" s="23">
        <v>4252882</v>
      </c>
      <c r="F69" s="23">
        <v>4189612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1092000</v>
      </c>
      <c r="C73" s="23">
        <v>1092000</v>
      </c>
      <c r="D73" s="23">
        <v>1092000</v>
      </c>
      <c r="E73" s="23">
        <v>881429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>
      <c r="A74" s="8">
        <v>212032</v>
      </c>
      <c r="B74" s="23">
        <v>138858</v>
      </c>
      <c r="C74" s="23">
        <v>138858</v>
      </c>
      <c r="D74" s="23">
        <v>138858</v>
      </c>
      <c r="E74" s="23">
        <v>19877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customHeight="1" thickBo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13920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463166</v>
      </c>
      <c r="C77" s="18">
        <f t="shared" si="31"/>
        <v>463166</v>
      </c>
      <c r="D77" s="18">
        <f t="shared" si="31"/>
        <v>463166</v>
      </c>
      <c r="E77" s="18">
        <f t="shared" si="31"/>
        <v>463166</v>
      </c>
      <c r="F77" s="18">
        <f>SUM(F78:F83)</f>
        <v>441601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463166</v>
      </c>
      <c r="C83" s="23">
        <v>463166</v>
      </c>
      <c r="D83" s="23">
        <v>463166</v>
      </c>
      <c r="E83" s="23">
        <v>463166</v>
      </c>
      <c r="F83" s="23">
        <v>441601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402808</v>
      </c>
      <c r="C85" s="18">
        <f t="shared" si="32"/>
        <v>401000</v>
      </c>
      <c r="D85" s="18">
        <f t="shared" si="32"/>
        <v>387951</v>
      </c>
      <c r="E85" s="18">
        <f t="shared" si="32"/>
        <v>370500</v>
      </c>
      <c r="F85" s="18">
        <f>SUM(F86:F91)</f>
        <v>441716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3670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20808</v>
      </c>
      <c r="C87" s="23">
        <v>20000</v>
      </c>
      <c r="D87" s="23">
        <v>7951</v>
      </c>
      <c r="E87" s="23">
        <v>500</v>
      </c>
      <c r="F87" s="23">
        <v>7951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32000</v>
      </c>
      <c r="C88" s="23">
        <v>31000</v>
      </c>
      <c r="D88" s="23">
        <v>30000</v>
      </c>
      <c r="E88" s="23">
        <v>20000</v>
      </c>
      <c r="F88" s="23">
        <v>33926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>
      <c r="A90" s="8">
        <v>221005</v>
      </c>
      <c r="B90" s="23">
        <v>350000</v>
      </c>
      <c r="C90" s="23">
        <v>350000</v>
      </c>
      <c r="D90" s="23">
        <v>350000</v>
      </c>
      <c r="E90" s="23">
        <v>350000</v>
      </c>
      <c r="F90" s="23">
        <v>314026</v>
      </c>
      <c r="G90" s="32" t="s">
        <v>77</v>
      </c>
      <c r="H90" s="8">
        <v>221005</v>
      </c>
      <c r="I90" s="4" t="str">
        <f t="shared" si="30"/>
        <v>SHOW</v>
      </c>
    </row>
    <row r="91" spans="1:9" ht="22.5" customHeight="1" thickBo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82143</v>
      </c>
      <c r="G91" s="32" t="s">
        <v>78</v>
      </c>
      <c r="H91" s="8">
        <v>221999</v>
      </c>
      <c r="I91" s="4" t="str">
        <f t="shared" si="30"/>
        <v>SHOW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532465</v>
      </c>
      <c r="C93" s="18">
        <f t="shared" si="33"/>
        <v>523176</v>
      </c>
      <c r="D93" s="18">
        <f t="shared" si="33"/>
        <v>514030</v>
      </c>
      <c r="E93" s="18">
        <f t="shared" si="33"/>
        <v>343526</v>
      </c>
      <c r="F93" s="18">
        <f>SUM(F94:F105)</f>
        <v>413903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334803</v>
      </c>
      <c r="C94" s="25">
        <v>328238</v>
      </c>
      <c r="D94" s="25">
        <v>321802</v>
      </c>
      <c r="E94" s="25">
        <v>200000</v>
      </c>
      <c r="F94" s="25">
        <v>212112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10404</v>
      </c>
      <c r="C95" s="23">
        <v>10200</v>
      </c>
      <c r="D95" s="23">
        <v>10000</v>
      </c>
      <c r="E95" s="23">
        <v>5826</v>
      </c>
      <c r="F95" s="23">
        <v>10000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55000</v>
      </c>
      <c r="C96" s="23">
        <v>55000</v>
      </c>
      <c r="D96" s="23">
        <v>55000</v>
      </c>
      <c r="E96" s="23">
        <v>55000</v>
      </c>
      <c r="F96" s="23">
        <v>55000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7992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51728</v>
      </c>
      <c r="C98" s="23">
        <v>51728</v>
      </c>
      <c r="D98" s="23">
        <v>51728</v>
      </c>
      <c r="E98" s="23">
        <v>30000</v>
      </c>
      <c r="F98" s="23">
        <v>51728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9884</v>
      </c>
      <c r="C99" s="23">
        <v>9690</v>
      </c>
      <c r="D99" s="23">
        <v>9500</v>
      </c>
      <c r="E99" s="23">
        <v>10210</v>
      </c>
      <c r="F99" s="23">
        <v>12071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54000</v>
      </c>
      <c r="C101" s="23">
        <v>52000</v>
      </c>
      <c r="D101" s="23">
        <v>50000</v>
      </c>
      <c r="E101" s="23">
        <v>32490</v>
      </c>
      <c r="F101" s="23">
        <v>50000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6242</v>
      </c>
      <c r="C102" s="23">
        <v>6120</v>
      </c>
      <c r="D102" s="23">
        <v>6000</v>
      </c>
      <c r="E102" s="23">
        <v>5000</v>
      </c>
      <c r="F102" s="23">
        <v>5000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5000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10404</v>
      </c>
      <c r="C105" s="23">
        <v>10200</v>
      </c>
      <c r="D105" s="23">
        <v>10000</v>
      </c>
      <c r="E105" s="23">
        <v>5000</v>
      </c>
      <c r="F105" s="23">
        <v>5000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3399250</v>
      </c>
      <c r="C107" s="18">
        <f t="shared" si="34"/>
        <v>3395590</v>
      </c>
      <c r="D107" s="18">
        <f t="shared" si="34"/>
        <v>3392002</v>
      </c>
      <c r="E107" s="18">
        <f t="shared" si="34"/>
        <v>3335925</v>
      </c>
      <c r="F107" s="18">
        <f>SUM(F108:F133)</f>
        <v>3405638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99109</v>
      </c>
      <c r="C108" s="25">
        <v>97165</v>
      </c>
      <c r="D108" s="25">
        <v>95260</v>
      </c>
      <c r="E108" s="25">
        <v>70000</v>
      </c>
      <c r="F108" s="25">
        <v>70000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2500000</v>
      </c>
      <c r="C109" s="23">
        <v>2500000</v>
      </c>
      <c r="D109" s="23">
        <v>2500000</v>
      </c>
      <c r="E109" s="23">
        <v>2500000</v>
      </c>
      <c r="F109" s="23">
        <v>2500000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456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110000</v>
      </c>
      <c r="C111" s="23">
        <v>110000</v>
      </c>
      <c r="D111" s="23">
        <v>110000</v>
      </c>
      <c r="E111" s="23">
        <v>100000</v>
      </c>
      <c r="F111" s="23">
        <v>100000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customHeight="1">
      <c r="A113" s="8">
        <v>223006</v>
      </c>
      <c r="B113" s="23">
        <v>0</v>
      </c>
      <c r="C113" s="23">
        <v>0</v>
      </c>
      <c r="D113" s="23">
        <v>0</v>
      </c>
      <c r="E113" s="23">
        <v>2000</v>
      </c>
      <c r="F113" s="23">
        <v>2600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577125</v>
      </c>
      <c r="C115" s="23">
        <v>577125</v>
      </c>
      <c r="D115" s="23">
        <v>577125</v>
      </c>
      <c r="E115" s="23">
        <v>577029</v>
      </c>
      <c r="F115" s="23">
        <v>577125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11297</v>
      </c>
      <c r="C116" s="23">
        <v>11297</v>
      </c>
      <c r="D116" s="23">
        <v>11297</v>
      </c>
      <c r="E116" s="23">
        <v>5000</v>
      </c>
      <c r="F116" s="23">
        <v>11297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54000</v>
      </c>
      <c r="C118" s="23">
        <v>53000</v>
      </c>
      <c r="D118" s="23">
        <v>52020</v>
      </c>
      <c r="E118" s="23">
        <v>50000</v>
      </c>
      <c r="F118" s="23">
        <v>63716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10404</v>
      </c>
      <c r="C121" s="23">
        <v>10200</v>
      </c>
      <c r="D121" s="23">
        <v>10000</v>
      </c>
      <c r="E121" s="23">
        <v>5000</v>
      </c>
      <c r="F121" s="23">
        <v>9675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20948</v>
      </c>
      <c r="C126" s="23">
        <v>20538</v>
      </c>
      <c r="D126" s="23">
        <v>20135</v>
      </c>
      <c r="E126" s="23">
        <v>19831</v>
      </c>
      <c r="F126" s="23">
        <v>14874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43720</v>
      </c>
      <c r="G129" s="32" t="s">
        <v>112</v>
      </c>
      <c r="H129" s="8">
        <v>223022</v>
      </c>
      <c r="I129" s="4" t="str">
        <f t="shared" si="30"/>
        <v>SHOW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5202</v>
      </c>
      <c r="C131" s="23">
        <v>5100</v>
      </c>
      <c r="D131" s="23">
        <v>5000</v>
      </c>
      <c r="E131" s="23">
        <v>2065</v>
      </c>
      <c r="F131" s="23">
        <v>1010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11165</v>
      </c>
      <c r="C133" s="23">
        <v>11165</v>
      </c>
      <c r="D133" s="23">
        <v>11165</v>
      </c>
      <c r="E133" s="23">
        <v>5000</v>
      </c>
      <c r="F133" s="23">
        <v>11165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261950</v>
      </c>
      <c r="C135" s="18">
        <f t="shared" si="35"/>
        <v>256814</v>
      </c>
      <c r="D135" s="18">
        <f t="shared" si="35"/>
        <v>251778</v>
      </c>
      <c r="E135" s="18">
        <f t="shared" si="35"/>
        <v>506735</v>
      </c>
      <c r="F135" s="18">
        <f>SUM(F136:F140)</f>
        <v>131220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 thickBot="1">
      <c r="A136" s="8">
        <v>224001</v>
      </c>
      <c r="B136" s="25">
        <v>261950</v>
      </c>
      <c r="C136" s="25">
        <v>256814</v>
      </c>
      <c r="D136" s="25">
        <v>251778</v>
      </c>
      <c r="E136" s="25">
        <v>506735</v>
      </c>
      <c r="F136" s="25">
        <v>131220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470042</v>
      </c>
      <c r="C150" s="18">
        <f t="shared" si="38"/>
        <v>460826</v>
      </c>
      <c r="D150" s="18">
        <f t="shared" si="38"/>
        <v>443318</v>
      </c>
      <c r="E150" s="18">
        <f t="shared" si="38"/>
        <v>120000</v>
      </c>
      <c r="F150" s="18">
        <f>SUM(F151:F168)</f>
        <v>311367</v>
      </c>
      <c r="G150" s="33" t="s">
        <v>20</v>
      </c>
      <c r="H150" s="27">
        <v>226</v>
      </c>
      <c r="I150" s="4" t="str">
        <f t="shared" si="36"/>
        <v>SHOW</v>
      </c>
    </row>
    <row r="151" spans="1:9" ht="22.5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62919</v>
      </c>
      <c r="G151" s="35" t="s">
        <v>128</v>
      </c>
      <c r="H151" s="8">
        <v>226001</v>
      </c>
      <c r="I151" s="4" t="str">
        <f t="shared" si="36"/>
        <v>SHOW</v>
      </c>
    </row>
    <row r="152" spans="1:9" ht="22.5" customHeight="1">
      <c r="A152" s="8">
        <v>226002</v>
      </c>
      <c r="B152" s="23">
        <v>312120</v>
      </c>
      <c r="C152" s="23">
        <v>306000</v>
      </c>
      <c r="D152" s="23">
        <v>300000</v>
      </c>
      <c r="E152" s="23">
        <v>100000</v>
      </c>
      <c r="F152" s="23">
        <v>117438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15606</v>
      </c>
      <c r="C156" s="23">
        <v>15300</v>
      </c>
      <c r="D156" s="23">
        <v>15000</v>
      </c>
      <c r="E156" s="23">
        <v>20000</v>
      </c>
      <c r="F156" s="23">
        <v>20000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19788</v>
      </c>
      <c r="C157" s="23">
        <v>19400</v>
      </c>
      <c r="D157" s="23">
        <v>15208</v>
      </c>
      <c r="E157" s="23">
        <v>0</v>
      </c>
      <c r="F157" s="23">
        <v>15208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1128</v>
      </c>
      <c r="G158" s="32" t="s">
        <v>135</v>
      </c>
      <c r="H158" s="8">
        <v>226008</v>
      </c>
      <c r="I158" s="4" t="str">
        <f t="shared" si="36"/>
        <v>SHOW</v>
      </c>
    </row>
    <row r="159" spans="1:9" ht="22.5" customHeight="1">
      <c r="A159" s="8">
        <v>226009</v>
      </c>
      <c r="B159" s="23">
        <v>13151</v>
      </c>
      <c r="C159" s="23">
        <v>12893</v>
      </c>
      <c r="D159" s="23">
        <v>7980</v>
      </c>
      <c r="E159" s="23">
        <v>0</v>
      </c>
      <c r="F159" s="23">
        <v>7980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36414</v>
      </c>
      <c r="C160" s="23">
        <v>35700</v>
      </c>
      <c r="D160" s="23">
        <v>35000</v>
      </c>
      <c r="E160" s="23">
        <v>0</v>
      </c>
      <c r="F160" s="23">
        <v>48406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26010</v>
      </c>
      <c r="C164" s="23">
        <v>25500</v>
      </c>
      <c r="D164" s="23">
        <v>25000</v>
      </c>
      <c r="E164" s="23">
        <v>0</v>
      </c>
      <c r="F164" s="23">
        <v>28288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46953</v>
      </c>
      <c r="C166" s="23">
        <v>46033</v>
      </c>
      <c r="D166" s="23">
        <v>45130</v>
      </c>
      <c r="E166" s="23">
        <v>0</v>
      </c>
      <c r="F166" s="23">
        <v>10000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349807</v>
      </c>
      <c r="C225" s="18">
        <f t="shared" si="47"/>
        <v>343340</v>
      </c>
      <c r="D225" s="18">
        <f t="shared" si="47"/>
        <v>337000</v>
      </c>
      <c r="E225" s="18">
        <f t="shared" si="47"/>
        <v>35000</v>
      </c>
      <c r="F225" s="18">
        <f>SUM(F226:F238)</f>
        <v>159673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104040</v>
      </c>
      <c r="C226" s="25">
        <v>102000</v>
      </c>
      <c r="D226" s="25">
        <v>100000</v>
      </c>
      <c r="E226" s="25">
        <v>15000</v>
      </c>
      <c r="F226" s="25">
        <v>37804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225767</v>
      </c>
      <c r="C227" s="23">
        <v>221340</v>
      </c>
      <c r="D227" s="23">
        <v>217000</v>
      </c>
      <c r="E227" s="23">
        <v>20000</v>
      </c>
      <c r="F227" s="23">
        <v>107922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20000</v>
      </c>
      <c r="C233" s="23">
        <v>20000</v>
      </c>
      <c r="D233" s="23">
        <v>20000</v>
      </c>
      <c r="E233" s="23">
        <v>0</v>
      </c>
      <c r="F233" s="23">
        <v>9752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4195</v>
      </c>
      <c r="G234" s="32" t="s">
        <v>194</v>
      </c>
      <c r="H234" s="8">
        <v>423999</v>
      </c>
      <c r="I234" s="4" t="str">
        <f t="shared" si="42"/>
        <v>SHOW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2020-03-08T03:56:14Z</cp:lastPrinted>
  <dcterms:created xsi:type="dcterms:W3CDTF">2018-12-30T09:54:12Z</dcterms:created>
  <dcterms:modified xsi:type="dcterms:W3CDTF">2020-03-08T03:56:17Z</dcterms:modified>
</cp:coreProperties>
</file>