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26" i="1" l="1"/>
  <c r="E10" i="1" s="1"/>
  <c r="I176" i="1"/>
  <c r="I225" i="1"/>
  <c r="I254" i="1"/>
  <c r="B33" i="1"/>
  <c r="I245" i="1"/>
  <c r="I23" i="1"/>
  <c r="I31" i="1"/>
  <c r="I34" i="1"/>
  <c r="B36" i="1"/>
  <c r="I37" i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<sst xmlns="http://schemas.openxmlformats.org/spreadsheetml/2006/main" count="245" uniqueCount="216">
  <si>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</si>
  <si>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</si>
  <si>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</si>
  <si>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</si>
  <si>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</si>
  <si>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</si>
  <si>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</si>
  <si>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</si>
  <si>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</si>
  <si>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</si>
  <si>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</si>
  <si>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</si>
  <si>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</si>
  <si>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</si>
  <si>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</si>
  <si>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</si>
  <si>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</si>
  <si>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</si>
  <si>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</si>
  <si>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</si>
  <si>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</si>
  <si>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</si>
  <si>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</si>
  <si>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</si>
  <si>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</si>
  <si>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</si>
  <si>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</si>
  <si>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</si>
  <si>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</si>
  <si>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</si>
  <si>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</si>
  <si>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</si>
  <si>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</si>
  <si>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</si>
  <si>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</si>
  <si>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</si>
  <si>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</si>
  <si>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</si>
  <si>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</si>
  <si>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</si>
  <si>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</si>
  <si>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</si>
  <si>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</si>
  <si>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</si>
  <si>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</si>
  <si>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</si>
  <si>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</si>
  <si>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</si>
  <si>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</si>
  <si>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</si>
  <si>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</si>
  <si>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</si>
  <si>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</si>
  <si>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</si>
  <si>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</si>
  <si>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</si>
  <si>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</si>
  <si>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</si>
  <si>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</si>
  <si>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</si>
  <si>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</si>
  <si>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</si>
  <si>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</si>
  <si>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</si>
  <si>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</si>
  <si>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</si>
  <si>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</si>
  <si>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</si>
  <si>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</si>
  <si>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</si>
  <si>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</si>
  <si>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</si>
  <si>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</si>
  <si>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</si>
  <si>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</si>
  <si>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</si>
  <si>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</si>
  <si>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</si>
  <si>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</si>
  <si>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</si>
  <si>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</si>
  <si>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</si>
  <si>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</si>
  <si>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</si>
  <si>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</si>
  <si>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</si>
  <si>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</si>
  <si>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</si>
  <si>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</si>
  <si>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</si>
  <si>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</si>
  <si>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</si>
  <si>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</si>
  <si>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</si>
  <si>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</si>
  <si>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</si>
  <si>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</si>
  <si>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</si>
  <si>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</si>
  <si>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</si>
  <si>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</si>
  <si>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</si>
  <si>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</si>
  <si>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</si>
  <si>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</si>
  <si>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</si>
  <si>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</si>
  <si>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</si>
  <si>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</si>
  <si>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</si>
  <si>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</si>
  <si>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</si>
  <si>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</si>
  <si>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</si>
  <si>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</si>
  <si>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</si>
  <si>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</si>
  <si>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</si>
  <si>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</si>
  <si>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</si>
  <si>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</si>
  <si>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</si>
  <si>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</si>
  <si>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</si>
  <si>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</si>
  <si>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</si>
  <si>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</si>
  <si>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</si>
  <si>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</si>
  <si>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</si>
  <si>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</si>
  <si>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</si>
  <si>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</si>
  <si>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</si>
  <si>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</si>
  <si>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</si>
  <si>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</si>
  <si>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</si>
  <si>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</si>
  <si>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</si>
  <si>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</si>
  <si>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</si>
  <si>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</si>
  <si>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</si>
  <si>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</si>
  <si>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</si>
  <si>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</si>
  <si>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</si>
  <si>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</si>
  <si>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</si>
  <si>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</si>
  <si>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</si>
  <si>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</si>
  <si>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</si>
  <si>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</si>
  <si>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</si>
  <si>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</si>
  <si>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</si>
  <si>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</si>
  <si>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</si>
  <si>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</si>
  <si>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</si>
  <si>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</si>
  <si>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</si>
  <si>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</si>
  <si>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</si>
  <si>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</si>
  <si>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</si>
  <si>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</si>
  <si>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</si>
  <si>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</si>
  <si>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</si>
  <si>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</si>
  <si>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</si>
  <si>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</si>
  <si>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</si>
  <si>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</si>
  <si>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</si>
  <si>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</si>
  <si>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</si>
  <si>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</si>
  <si>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</si>
  <si>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</si>
  <si>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</si>
  <si>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</si>
  <si>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</si>
  <si>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</si>
  <si>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</si>
  <si>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</si>
  <si>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</si>
  <si>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</si>
  <si>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</si>
  <si>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</si>
  <si>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</si>
  <si>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</si>
  <si>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</si>
  <si>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</si>
  <si>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</si>
  <si>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</si>
  <si>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</si>
  <si>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</si>
  <si>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</si>
  <si>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</si>
  <si>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</si>
  <si>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</si>
  <si>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</si>
  <si>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</si>
  <si>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</si>
  <si>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</si>
  <si>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</si>
  <si>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</si>
  <si>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</si>
  <si>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ފޭދޫ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</si>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</sst>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1122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15948763</v>
      </c>
      <c r="C9" s="15">
        <f t="shared" si="0"/>
        <v>15609354</v>
      </c>
      <c r="D9" s="15">
        <f t="shared" si="0"/>
        <v>14784854</v>
      </c>
      <c r="E9" s="15">
        <f t="shared" si="0"/>
        <v>14929825</v>
      </c>
      <c r="F9" s="15">
        <f>F13</f>
        <v>15071490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0</v>
      </c>
      <c r="C10" s="16">
        <f t="shared" si="1"/>
        <v>0</v>
      </c>
      <c r="D10" s="16">
        <f t="shared" si="1"/>
        <v>0</v>
      </c>
      <c r="E10" s="16">
        <f t="shared" si="1"/>
        <v>30000</v>
      </c>
      <c r="F10" s="16">
        <f>F26</f>
        <v>82368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15948763</v>
      </c>
      <c r="C11" s="18">
        <f t="shared" si="3"/>
        <v>15609354</v>
      </c>
      <c r="D11" s="18">
        <f t="shared" si="3"/>
        <v>14784854</v>
      </c>
      <c r="E11" s="18">
        <f t="shared" si="3"/>
        <v>14959825</v>
      </c>
      <c r="F11" s="18">
        <f>SUM(F9:F10)</f>
        <v>15153858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15948763</v>
      </c>
      <c r="C13" s="18">
        <f t="shared" si="4"/>
        <v>15609354</v>
      </c>
      <c r="D13" s="18">
        <f t="shared" si="4"/>
        <v>14784854</v>
      </c>
      <c r="E13" s="18">
        <f t="shared" si="4"/>
        <v>14929825</v>
      </c>
      <c r="F13" s="18">
        <f>SUM(F14:F24)</f>
        <v>15071490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13266128</v>
      </c>
      <c r="C14" s="22">
        <f t="shared" si="5"/>
        <v>13266128</v>
      </c>
      <c r="D14" s="22">
        <f t="shared" si="5"/>
        <v>13266128</v>
      </c>
      <c r="E14" s="22">
        <f t="shared" si="5"/>
        <v>12816560</v>
      </c>
      <c r="F14" s="22">
        <f>F36</f>
        <v>12760029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517175</v>
      </c>
      <c r="C15" s="23">
        <f t="shared" si="6"/>
        <v>517175</v>
      </c>
      <c r="D15" s="23">
        <f t="shared" si="6"/>
        <v>517175</v>
      </c>
      <c r="E15" s="23">
        <f t="shared" si="6"/>
        <v>398301</v>
      </c>
      <c r="F15" s="23">
        <f>F77</f>
        <v>409572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12162</v>
      </c>
      <c r="C16" s="23">
        <f t="shared" si="7"/>
        <v>12162</v>
      </c>
      <c r="D16" s="23">
        <f t="shared" si="7"/>
        <v>12162</v>
      </c>
      <c r="E16" s="23">
        <f t="shared" si="7"/>
        <v>12000</v>
      </c>
      <c r="F16" s="23">
        <f>F85</f>
        <v>12000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52980</v>
      </c>
      <c r="C17" s="23">
        <f t="shared" si="8"/>
        <v>52980</v>
      </c>
      <c r="D17" s="23">
        <f t="shared" si="8"/>
        <v>52980</v>
      </c>
      <c r="E17" s="23">
        <f t="shared" si="8"/>
        <v>62329</v>
      </c>
      <c r="F17" s="23">
        <f>F93</f>
        <v>71680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1827818</v>
      </c>
      <c r="C18" s="23">
        <f t="shared" si="9"/>
        <v>1550909</v>
      </c>
      <c r="D18" s="23">
        <f t="shared" si="9"/>
        <v>788909</v>
      </c>
      <c r="E18" s="23">
        <f t="shared" si="9"/>
        <v>1353700</v>
      </c>
      <c r="F18" s="23">
        <f>F107</f>
        <v>1081986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192500</v>
      </c>
      <c r="C19" s="23">
        <f t="shared" si="10"/>
        <v>130000</v>
      </c>
      <c r="D19" s="23">
        <f t="shared" si="10"/>
        <v>67500</v>
      </c>
      <c r="E19" s="23">
        <f t="shared" si="10"/>
        <v>65500</v>
      </c>
      <c r="F19" s="23">
        <f>F135</f>
        <v>65500</v>
      </c>
      <c r="G19" s="34" t="s">
        <v>18</v>
      </c>
      <c r="H19" s="8">
        <v>224</v>
      </c>
      <c r="I19" s="4" t="str">
        <f t="shared" si="2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72153</v>
      </c>
      <c r="G20" s="34" t="s">
        <v>19</v>
      </c>
      <c r="H20" s="8">
        <v>225</v>
      </c>
      <c r="I20" s="4" t="str">
        <f t="shared" si="2"/>
        <v>SHOW</v>
      </c>
    </row>
    <row r="21" spans="1:9" ht="22.5" customHeight="1">
      <c r="A21" s="8">
        <v>226</v>
      </c>
      <c r="B21" s="23">
        <f t="shared" ref="B21:E21" si="12">B150</f>
        <v>30000</v>
      </c>
      <c r="C21" s="23">
        <f t="shared" si="12"/>
        <v>30000</v>
      </c>
      <c r="D21" s="23">
        <f t="shared" si="12"/>
        <v>30000</v>
      </c>
      <c r="E21" s="23">
        <f t="shared" si="12"/>
        <v>66400</v>
      </c>
      <c r="F21" s="23">
        <f>F150</f>
        <v>56000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50000</v>
      </c>
      <c r="C23" s="23">
        <f t="shared" si="14"/>
        <v>50000</v>
      </c>
      <c r="D23" s="23">
        <f t="shared" si="14"/>
        <v>50000</v>
      </c>
      <c r="E23" s="23">
        <f t="shared" si="14"/>
        <v>155035</v>
      </c>
      <c r="F23" s="23">
        <f>F176</f>
        <v>542570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30000</v>
      </c>
      <c r="F26" s="18">
        <f>SUM(F27:F34)</f>
        <v>82368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30000</v>
      </c>
      <c r="F31" s="23">
        <f>F225</f>
        <v>82368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13266128</v>
      </c>
      <c r="C36" s="18">
        <f t="shared" si="25"/>
        <v>13266128</v>
      </c>
      <c r="D36" s="18">
        <f t="shared" si="25"/>
        <v>13266128</v>
      </c>
      <c r="E36" s="18">
        <f t="shared" si="25"/>
        <v>12816560</v>
      </c>
      <c r="F36" s="18">
        <f>SUM(F37:F38)</f>
        <v>12760029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8166008</v>
      </c>
      <c r="C37" s="25">
        <f t="shared" si="26"/>
        <v>8166008</v>
      </c>
      <c r="D37" s="25">
        <f t="shared" si="26"/>
        <v>8166008</v>
      </c>
      <c r="E37" s="25">
        <f t="shared" si="26"/>
        <v>8235551</v>
      </c>
      <c r="F37" s="25">
        <f>F40</f>
        <v>8616623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5100120</v>
      </c>
      <c r="C38" s="23">
        <f t="shared" si="27"/>
        <v>5100120</v>
      </c>
      <c r="D38" s="23">
        <f t="shared" si="27"/>
        <v>5100120</v>
      </c>
      <c r="E38" s="23">
        <f t="shared" si="27"/>
        <v>4581009</v>
      </c>
      <c r="F38" s="23">
        <f>F44</f>
        <v>4143406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8166008</v>
      </c>
      <c r="C40" s="18">
        <f t="shared" si="28"/>
        <v>8166008</v>
      </c>
      <c r="D40" s="18">
        <f t="shared" si="28"/>
        <v>8166008</v>
      </c>
      <c r="E40" s="18">
        <f t="shared" si="28"/>
        <v>8235551</v>
      </c>
      <c r="F40" s="18">
        <f>SUM(F41:F42)</f>
        <v>8616623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7388220</v>
      </c>
      <c r="C41" s="25">
        <v>7388220</v>
      </c>
      <c r="D41" s="25">
        <v>7388220</v>
      </c>
      <c r="E41" s="25">
        <v>7437011</v>
      </c>
      <c r="F41" s="25">
        <v>7817757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777788</v>
      </c>
      <c r="C42" s="23">
        <v>777788</v>
      </c>
      <c r="D42" s="23">
        <v>777788</v>
      </c>
      <c r="E42" s="23">
        <v>798540</v>
      </c>
      <c r="F42" s="23">
        <v>798866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5100120</v>
      </c>
      <c r="C44" s="18">
        <f t="shared" si="29"/>
        <v>5100120</v>
      </c>
      <c r="D44" s="18">
        <f t="shared" si="29"/>
        <v>5100120</v>
      </c>
      <c r="E44" s="18">
        <f t="shared" si="29"/>
        <v>4581009</v>
      </c>
      <c r="F44" s="18">
        <f>SUM(F45:F75)</f>
        <v>4143406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1407948</v>
      </c>
      <c r="C46" s="23">
        <v>1407948</v>
      </c>
      <c r="D46" s="23">
        <v>1407948</v>
      </c>
      <c r="E46" s="23">
        <v>1090637</v>
      </c>
      <c r="F46" s="23">
        <v>871187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207000</v>
      </c>
      <c r="C48" s="23">
        <v>207000</v>
      </c>
      <c r="D48" s="23">
        <v>207000</v>
      </c>
      <c r="E48" s="23">
        <v>219000</v>
      </c>
      <c r="F48" s="23">
        <v>210000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144000</v>
      </c>
      <c r="C51" s="23">
        <v>144000</v>
      </c>
      <c r="D51" s="23">
        <v>144000</v>
      </c>
      <c r="E51" s="23">
        <v>156000</v>
      </c>
      <c r="F51" s="23">
        <v>141300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302400</v>
      </c>
      <c r="C52" s="23">
        <v>302400</v>
      </c>
      <c r="D52" s="23">
        <v>302400</v>
      </c>
      <c r="E52" s="23">
        <v>284040</v>
      </c>
      <c r="F52" s="23">
        <v>367260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252000</v>
      </c>
      <c r="C54" s="23">
        <v>252000</v>
      </c>
      <c r="D54" s="23">
        <v>252000</v>
      </c>
      <c r="E54" s="23">
        <v>252750</v>
      </c>
      <c r="F54" s="23">
        <v>317800</v>
      </c>
      <c r="G54" s="32" t="s">
        <v>45</v>
      </c>
      <c r="H54" s="8">
        <v>212012</v>
      </c>
      <c r="I54" s="4" t="str">
        <f t="shared" si="2"/>
        <v>SHOW</v>
      </c>
    </row>
    <row r="55" spans="1:9" ht="22.5" customHeight="1">
      <c r="A55" s="8">
        <v>212013</v>
      </c>
      <c r="B55" s="23">
        <v>36000</v>
      </c>
      <c r="C55" s="23">
        <v>36000</v>
      </c>
      <c r="D55" s="23">
        <v>36000</v>
      </c>
      <c r="E55" s="23">
        <v>30240</v>
      </c>
      <c r="F55" s="23">
        <v>27180</v>
      </c>
      <c r="G55" s="32" t="s">
        <v>46</v>
      </c>
      <c r="H55" s="8">
        <v>212013</v>
      </c>
      <c r="I55" s="4" t="str">
        <f t="shared" si="2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59400</v>
      </c>
      <c r="C66" s="23">
        <v>59400</v>
      </c>
      <c r="D66" s="23">
        <v>59400</v>
      </c>
      <c r="E66" s="23">
        <v>18600</v>
      </c>
      <c r="F66" s="23">
        <v>18600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120400</v>
      </c>
      <c r="C67" s="23">
        <v>120400</v>
      </c>
      <c r="D67" s="23">
        <v>120400</v>
      </c>
      <c r="E67" s="23">
        <v>147075</v>
      </c>
      <c r="F67" s="23">
        <v>10275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2256000</v>
      </c>
      <c r="C69" s="23">
        <v>2256000</v>
      </c>
      <c r="D69" s="23">
        <v>2256000</v>
      </c>
      <c r="E69" s="23">
        <v>2195888</v>
      </c>
      <c r="F69" s="23">
        <v>2179804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255600</v>
      </c>
      <c r="C73" s="23">
        <v>255600</v>
      </c>
      <c r="D73" s="23">
        <v>255600</v>
      </c>
      <c r="E73" s="23">
        <v>149514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59372</v>
      </c>
      <c r="C74" s="23">
        <v>59372</v>
      </c>
      <c r="D74" s="23">
        <v>59372</v>
      </c>
      <c r="E74" s="23">
        <v>37265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517175</v>
      </c>
      <c r="C77" s="18">
        <f t="shared" si="31"/>
        <v>517175</v>
      </c>
      <c r="D77" s="18">
        <f t="shared" si="31"/>
        <v>517175</v>
      </c>
      <c r="E77" s="18">
        <f t="shared" si="31"/>
        <v>398301</v>
      </c>
      <c r="F77" s="18">
        <f>SUM(F78:F83)</f>
        <v>409572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517175</v>
      </c>
      <c r="C83" s="23">
        <v>517175</v>
      </c>
      <c r="D83" s="23">
        <v>517175</v>
      </c>
      <c r="E83" s="23">
        <v>398301</v>
      </c>
      <c r="F83" s="23">
        <v>409572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12162</v>
      </c>
      <c r="C85" s="18">
        <f t="shared" si="32"/>
        <v>12162</v>
      </c>
      <c r="D85" s="18">
        <f t="shared" si="32"/>
        <v>12162</v>
      </c>
      <c r="E85" s="18">
        <f t="shared" si="32"/>
        <v>12000</v>
      </c>
      <c r="F85" s="18">
        <f>SUM(F86:F91)</f>
        <v>12000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</v>
      </c>
      <c r="C86" s="25">
        <v>1000</v>
      </c>
      <c r="D86" s="25">
        <v>1000</v>
      </c>
      <c r="E86" s="25">
        <v>2500</v>
      </c>
      <c r="F86" s="25">
        <v>2500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10662</v>
      </c>
      <c r="C88" s="23">
        <v>10662</v>
      </c>
      <c r="D88" s="23">
        <v>10662</v>
      </c>
      <c r="E88" s="23">
        <v>8000</v>
      </c>
      <c r="F88" s="23">
        <v>8000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52980</v>
      </c>
      <c r="C93" s="18">
        <f t="shared" si="33"/>
        <v>52980</v>
      </c>
      <c r="D93" s="18">
        <f t="shared" si="33"/>
        <v>52980</v>
      </c>
      <c r="E93" s="18">
        <f t="shared" si="33"/>
        <v>62329</v>
      </c>
      <c r="F93" s="18">
        <f>SUM(F94:F105)</f>
        <v>71680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18420</v>
      </c>
      <c r="C94" s="25">
        <v>18420</v>
      </c>
      <c r="D94" s="25">
        <v>18420</v>
      </c>
      <c r="E94" s="25">
        <v>40000</v>
      </c>
      <c r="F94" s="25">
        <v>40000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6140</v>
      </c>
      <c r="C95" s="23">
        <v>6140</v>
      </c>
      <c r="D95" s="23">
        <v>6140</v>
      </c>
      <c r="E95" s="23">
        <v>5349</v>
      </c>
      <c r="F95" s="23">
        <v>9180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18420</v>
      </c>
      <c r="C101" s="23">
        <v>18420</v>
      </c>
      <c r="D101" s="23">
        <v>18420</v>
      </c>
      <c r="E101" s="23">
        <v>9750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1827818</v>
      </c>
      <c r="C107" s="18">
        <f t="shared" si="34"/>
        <v>1550909</v>
      </c>
      <c r="D107" s="18">
        <f t="shared" si="34"/>
        <v>788909</v>
      </c>
      <c r="E107" s="18">
        <f t="shared" si="34"/>
        <v>1353700</v>
      </c>
      <c r="F107" s="18">
        <f>SUM(F108:F133)</f>
        <v>1081986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50000</v>
      </c>
      <c r="C108" s="25">
        <v>50000</v>
      </c>
      <c r="D108" s="25">
        <v>50000</v>
      </c>
      <c r="E108" s="25">
        <v>46000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1303818</v>
      </c>
      <c r="C109" s="23">
        <v>1026909</v>
      </c>
      <c r="D109" s="23">
        <v>276909</v>
      </c>
      <c r="E109" s="23">
        <v>750000</v>
      </c>
      <c r="F109" s="23">
        <v>479562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24000</v>
      </c>
      <c r="F110" s="23">
        <v>24000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72000</v>
      </c>
      <c r="C112" s="23">
        <v>72000</v>
      </c>
      <c r="D112" s="23">
        <v>72000</v>
      </c>
      <c r="E112" s="23">
        <v>72000</v>
      </c>
      <c r="F112" s="23">
        <v>72000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180000</v>
      </c>
      <c r="F114" s="23">
        <v>180000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10000</v>
      </c>
      <c r="C115" s="23">
        <v>10000</v>
      </c>
      <c r="D115" s="23">
        <v>10000</v>
      </c>
      <c r="E115" s="23">
        <v>10000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3000</v>
      </c>
      <c r="E118" s="23">
        <v>3000</v>
      </c>
      <c r="F118" s="23">
        <v>25799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20000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165000</v>
      </c>
      <c r="C122" s="23">
        <v>165000</v>
      </c>
      <c r="D122" s="23">
        <v>165000</v>
      </c>
      <c r="E122" s="23">
        <v>165000</v>
      </c>
      <c r="F122" s="23">
        <v>165000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11700</v>
      </c>
      <c r="F125" s="23">
        <v>3625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2500</v>
      </c>
      <c r="F131" s="23">
        <v>2500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192500</v>
      </c>
      <c r="C135" s="18">
        <f t="shared" si="35"/>
        <v>130000</v>
      </c>
      <c r="D135" s="18">
        <f t="shared" si="35"/>
        <v>67500</v>
      </c>
      <c r="E135" s="18">
        <f t="shared" si="35"/>
        <v>65500</v>
      </c>
      <c r="F135" s="18">
        <f>SUM(F136:F140)</f>
        <v>65500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187500</v>
      </c>
      <c r="C137" s="23">
        <v>125000</v>
      </c>
      <c r="D137" s="23">
        <v>62500</v>
      </c>
      <c r="E137" s="23">
        <v>62500</v>
      </c>
      <c r="F137" s="23">
        <v>62500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72153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72153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30000</v>
      </c>
      <c r="C150" s="18">
        <f t="shared" si="38"/>
        <v>30000</v>
      </c>
      <c r="D150" s="18">
        <f t="shared" si="38"/>
        <v>30000</v>
      </c>
      <c r="E150" s="18">
        <f t="shared" si="38"/>
        <v>66400</v>
      </c>
      <c r="F150" s="18">
        <f>SUM(F151:F168)</f>
        <v>56000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</v>
      </c>
      <c r="C152" s="23">
        <v>15000</v>
      </c>
      <c r="D152" s="23">
        <v>15000</v>
      </c>
      <c r="E152" s="23">
        <v>34400</v>
      </c>
      <c r="F152" s="23">
        <v>18000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28000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4000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50000</v>
      </c>
      <c r="C176" s="18">
        <f t="shared" si="40"/>
        <v>50000</v>
      </c>
      <c r="D176" s="18">
        <f t="shared" si="40"/>
        <v>50000</v>
      </c>
      <c r="E176" s="18">
        <f t="shared" si="40"/>
        <v>155035</v>
      </c>
      <c r="F176" s="18">
        <f>SUM(F177:F196)</f>
        <v>542570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50000</v>
      </c>
      <c r="C180" s="23">
        <v>50000</v>
      </c>
      <c r="D180" s="23">
        <v>50000</v>
      </c>
      <c r="E180" s="23">
        <v>50000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37535</v>
      </c>
      <c r="F195" s="23">
        <v>492570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0</v>
      </c>
      <c r="C196" s="23">
        <v>0</v>
      </c>
      <c r="D196" s="23">
        <v>0</v>
      </c>
      <c r="E196" s="23">
        <v>67500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30000</v>
      </c>
      <c r="F225" s="18">
        <f>SUM(F226:F238)</f>
        <v>82368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10000</v>
      </c>
      <c r="F226" s="25">
        <v>37200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10000</v>
      </c>
      <c r="F227" s="23">
        <v>24068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5000</v>
      </c>
      <c r="F233" s="23">
        <v>21100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2020-03-08T06:43:05Z</cp:lastPrinted>
  <dcterms:created xsi:type="dcterms:W3CDTF">2018-12-30T09:54:12Z</dcterms:created>
  <dcterms:modified xsi:type="dcterms:W3CDTF">2020-03-08T06:43:08Z</dcterms:modified>
</cp:coreProperties>
</file>