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<sst xmlns="http://schemas.openxmlformats.org/spreadsheetml/2006/main" count="245" uniqueCount="216">
  <si>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</si>
  <si>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</si>
  <si>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</si>
  <si>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</si>
  <si>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</si>
  <si>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</si>
  <si>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</si>
  <si>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</si>
  <si>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</si>
  <si>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</si>
  <si>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</si>
  <si>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</si>
  <si>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</si>
  <si>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</si>
  <si>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</si>
  <si>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</si>
  <si>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</si>
  <si>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</si>
  <si>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</si>
  <si>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</si>
  <si>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</si>
  <si>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</si>
  <si>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</si>
  <si>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</si>
  <si>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</si>
  <si>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</si>
  <si>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</si>
  <si>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</si>
  <si>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</si>
  <si>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</si>
  <si>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</si>
  <si>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</si>
  <si>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</si>
  <si>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</si>
  <si>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</si>
  <si>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</si>
  <si>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</si>
  <si>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</si>
  <si>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</si>
  <si>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</si>
  <si>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</si>
  <si>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</si>
  <si>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</si>
  <si>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</si>
  <si>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</si>
  <si>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</si>
  <si>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</si>
  <si>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</si>
  <si>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</si>
  <si>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</si>
  <si>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</si>
  <si>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</si>
  <si>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</si>
  <si>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</si>
  <si>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</si>
  <si>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</si>
  <si>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</si>
  <si>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</si>
  <si>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</si>
  <si>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</si>
  <si>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</si>
  <si>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</si>
  <si>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</si>
  <si>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</si>
  <si>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</si>
  <si>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</si>
  <si>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</si>
  <si>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</si>
  <si>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</si>
  <si>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</si>
  <si>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</si>
  <si>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</si>
  <si>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</si>
  <si>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</si>
  <si>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</si>
  <si>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</si>
  <si>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</si>
  <si>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</si>
  <si>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</si>
  <si>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</si>
  <si>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</si>
  <si>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</si>
  <si>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</si>
  <si>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</si>
  <si>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</si>
  <si>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</si>
  <si>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</si>
  <si>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</si>
  <si>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</si>
  <si>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</si>
  <si>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</si>
  <si>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</si>
  <si>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</si>
  <si>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</si>
  <si>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</si>
  <si>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</si>
  <si>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</si>
  <si>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</si>
  <si>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</si>
  <si>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</si>
  <si>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</si>
  <si>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</si>
  <si>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</si>
  <si>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</si>
  <si>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</si>
  <si>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</si>
  <si>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</si>
  <si>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</si>
  <si>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</si>
  <si>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</si>
  <si>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</si>
  <si>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</si>
  <si>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</si>
  <si>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</si>
  <si>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</si>
  <si>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</si>
  <si>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</si>
  <si>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</si>
  <si>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</si>
  <si>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</si>
  <si>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</si>
  <si>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</si>
  <si>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</si>
  <si>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</si>
  <si>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</si>
  <si>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</si>
  <si>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</si>
  <si>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</si>
  <si>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</si>
  <si>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</si>
  <si>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</si>
  <si>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</si>
  <si>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</si>
  <si>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</si>
  <si>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</si>
  <si>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</si>
  <si>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</si>
  <si>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</si>
  <si>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</si>
  <si>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</si>
  <si>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</si>
  <si>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</si>
  <si>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</si>
  <si>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</si>
  <si>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</si>
  <si>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</si>
  <si>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</si>
  <si>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</si>
  <si>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</si>
  <si>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</si>
  <si>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</si>
  <si>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</si>
  <si>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</si>
  <si>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</si>
  <si>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</si>
  <si>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</si>
  <si>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</si>
  <si>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</si>
  <si>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</si>
  <si>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</si>
  <si>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</si>
  <si>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</si>
  <si>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</si>
  <si>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</si>
  <si>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</si>
  <si>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</si>
  <si>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</si>
  <si>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</si>
  <si>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</si>
  <si>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</si>
  <si>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</si>
  <si>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</si>
  <si>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</si>
  <si>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</si>
  <si>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</si>
  <si>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</si>
  <si>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</si>
  <si>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</si>
  <si>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</si>
  <si>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</si>
  <si>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</si>
  <si>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</si>
  <si>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</si>
  <si>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</si>
  <si>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</si>
  <si>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</si>
  <si>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</si>
  <si>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</si>
  <si>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</si>
  <si>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</si>
  <si>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</si>
  <si>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</si>
  <si>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</si>
  <si>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</si>
  <si>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</si>
  <si>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</si>
  <si>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</si>
  <si>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</si>
  <si>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</si>
  <si>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</si>
  <si>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</si>
  <si>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</si>
  <si>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</si>
  <si>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</si>
  <si>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</si>
  <si>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</si>
  <si>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</si>
  <si>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</si>
  <si>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</si>
  <si>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</si>
  <si>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</si>
  <si>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</si>
  <si>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ތިރުވަނަންތަޕޫރަމްގައި ހުންނަ ދިވެހިރާއްޖޭގެ ކޮންސުލޭޓް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</si>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</sst>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5623782</v>
      </c>
      <c r="C9" s="15">
        <f t="shared" si="0"/>
        <v>5623782</v>
      </c>
      <c r="D9" s="15">
        <f t="shared" si="0"/>
        <v>5666782</v>
      </c>
      <c r="E9" s="15">
        <f t="shared" si="0"/>
        <v>4397088</v>
      </c>
      <c r="F9" s="15">
        <f>F13</f>
        <v>5993025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140000</v>
      </c>
      <c r="E10" s="16">
        <f t="shared" si="2"/>
        <v>0</v>
      </c>
      <c r="F10" s="16">
        <f>F26</f>
        <v>9851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5623782</v>
      </c>
      <c r="C11" s="18">
        <f t="shared" si="3"/>
        <v>5623782</v>
      </c>
      <c r="D11" s="18">
        <f t="shared" si="3"/>
        <v>5806782</v>
      </c>
      <c r="E11" s="18">
        <f t="shared" si="3"/>
        <v>4397088</v>
      </c>
      <c r="F11" s="18">
        <f>SUM(F9:F10)</f>
        <v>6002876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5623782</v>
      </c>
      <c r="C13" s="18">
        <f t="shared" si="4"/>
        <v>5623782</v>
      </c>
      <c r="D13" s="18">
        <f t="shared" si="4"/>
        <v>5666782</v>
      </c>
      <c r="E13" s="18">
        <f t="shared" si="4"/>
        <v>4397088</v>
      </c>
      <c r="F13" s="18">
        <f>SUM(F14:F24)</f>
        <v>5993025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4648162</v>
      </c>
      <c r="C14" s="22">
        <f t="shared" si="5"/>
        <v>4648162</v>
      </c>
      <c r="D14" s="22">
        <f t="shared" si="5"/>
        <v>4648162</v>
      </c>
      <c r="E14" s="22">
        <f t="shared" si="5"/>
        <v>3168670</v>
      </c>
      <c r="F14" s="22">
        <f>F36</f>
        <v>4471883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15120</v>
      </c>
      <c r="C15" s="23">
        <f t="shared" si="6"/>
        <v>15120</v>
      </c>
      <c r="D15" s="23">
        <f t="shared" si="6"/>
        <v>15120</v>
      </c>
      <c r="E15" s="23">
        <f t="shared" si="6"/>
        <v>6038</v>
      </c>
      <c r="F15" s="23">
        <f>F77</f>
        <v>15120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23500</v>
      </c>
      <c r="C16" s="23">
        <f t="shared" si="7"/>
        <v>23500</v>
      </c>
      <c r="D16" s="23">
        <f t="shared" si="7"/>
        <v>23500</v>
      </c>
      <c r="E16" s="23">
        <f t="shared" si="7"/>
        <v>16000</v>
      </c>
      <c r="F16" s="23">
        <f>F85</f>
        <v>5045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72000</v>
      </c>
      <c r="C17" s="23">
        <f t="shared" si="8"/>
        <v>72000</v>
      </c>
      <c r="D17" s="23">
        <f t="shared" si="8"/>
        <v>75000</v>
      </c>
      <c r="E17" s="23">
        <f t="shared" si="8"/>
        <v>102654</v>
      </c>
      <c r="F17" s="23">
        <f>F93</f>
        <v>89456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859500</v>
      </c>
      <c r="C18" s="23">
        <f t="shared" si="9"/>
        <v>859500</v>
      </c>
      <c r="D18" s="23">
        <f t="shared" si="9"/>
        <v>859500</v>
      </c>
      <c r="E18" s="23">
        <f t="shared" si="9"/>
        <v>943116</v>
      </c>
      <c r="F18" s="23">
        <f>F107</f>
        <v>627558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5500</v>
      </c>
      <c r="C21" s="23">
        <f t="shared" si="12"/>
        <v>5500</v>
      </c>
      <c r="D21" s="23">
        <f t="shared" si="12"/>
        <v>45500</v>
      </c>
      <c r="E21" s="23">
        <f t="shared" si="12"/>
        <v>160610</v>
      </c>
      <c r="F21" s="23">
        <f>F150</f>
        <v>783963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140000</v>
      </c>
      <c r="E26" s="18">
        <f t="shared" si="16"/>
        <v>0</v>
      </c>
      <c r="F26" s="18">
        <f>SUM(F27:F34)</f>
        <v>9851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140000</v>
      </c>
      <c r="E31" s="23">
        <f t="shared" si="21"/>
        <v>0</v>
      </c>
      <c r="F31" s="23">
        <f>F225</f>
        <v>9851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4648162</v>
      </c>
      <c r="C36" s="18">
        <f t="shared" si="25"/>
        <v>4648162</v>
      </c>
      <c r="D36" s="18">
        <f t="shared" si="25"/>
        <v>4648162</v>
      </c>
      <c r="E36" s="18">
        <f t="shared" si="25"/>
        <v>3168670</v>
      </c>
      <c r="F36" s="18">
        <f>SUM(F37:F38)</f>
        <v>4471883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465475</v>
      </c>
      <c r="C37" s="25">
        <f t="shared" si="26"/>
        <v>465475</v>
      </c>
      <c r="D37" s="25">
        <f t="shared" si="26"/>
        <v>465475</v>
      </c>
      <c r="E37" s="25">
        <f t="shared" si="26"/>
        <v>293327</v>
      </c>
      <c r="F37" s="25">
        <f>F40</f>
        <v>451027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4182687</v>
      </c>
      <c r="C38" s="23">
        <f t="shared" si="27"/>
        <v>4182687</v>
      </c>
      <c r="D38" s="23">
        <f t="shared" si="27"/>
        <v>4182687</v>
      </c>
      <c r="E38" s="23">
        <f t="shared" si="27"/>
        <v>2875343</v>
      </c>
      <c r="F38" s="23">
        <f>F44</f>
        <v>4020856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465475</v>
      </c>
      <c r="C40" s="18">
        <f t="shared" si="28"/>
        <v>465475</v>
      </c>
      <c r="D40" s="18">
        <f t="shared" si="28"/>
        <v>465475</v>
      </c>
      <c r="E40" s="18">
        <f t="shared" si="28"/>
        <v>293327</v>
      </c>
      <c r="F40" s="18">
        <f>SUM(F41:F42)</f>
        <v>451027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403106</v>
      </c>
      <c r="C41" s="25">
        <v>403106</v>
      </c>
      <c r="D41" s="25">
        <v>403106</v>
      </c>
      <c r="E41" s="25">
        <v>237814</v>
      </c>
      <c r="F41" s="25">
        <v>432559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62369</v>
      </c>
      <c r="C42" s="23">
        <v>62369</v>
      </c>
      <c r="D42" s="23">
        <v>62369</v>
      </c>
      <c r="E42" s="23">
        <v>55513</v>
      </c>
      <c r="F42" s="23">
        <v>18468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4182687</v>
      </c>
      <c r="C44" s="18">
        <f t="shared" si="29"/>
        <v>4182687</v>
      </c>
      <c r="D44" s="18">
        <f t="shared" si="29"/>
        <v>4182687</v>
      </c>
      <c r="E44" s="18">
        <f t="shared" si="29"/>
        <v>2875343</v>
      </c>
      <c r="F44" s="18">
        <f>SUM(F45:F75)</f>
        <v>4020856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331223</v>
      </c>
      <c r="C51" s="23">
        <v>331223</v>
      </c>
      <c r="D51" s="23">
        <v>331223</v>
      </c>
      <c r="E51" s="23">
        <v>249963</v>
      </c>
      <c r="F51" s="23">
        <v>305106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159136</v>
      </c>
      <c r="C55" s="23">
        <v>159136</v>
      </c>
      <c r="D55" s="23">
        <v>159136</v>
      </c>
      <c r="E55" s="23">
        <v>120094</v>
      </c>
      <c r="F55" s="23">
        <v>221657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2700079</v>
      </c>
      <c r="C56" s="23">
        <v>2700079</v>
      </c>
      <c r="D56" s="23">
        <v>2700079</v>
      </c>
      <c r="E56" s="23">
        <v>1707733</v>
      </c>
      <c r="F56" s="23">
        <v>2345657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1341</v>
      </c>
      <c r="C67" s="23">
        <v>1341</v>
      </c>
      <c r="D67" s="23">
        <v>1341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987908</v>
      </c>
      <c r="C75" s="23">
        <v>987908</v>
      </c>
      <c r="D75" s="23">
        <v>987908</v>
      </c>
      <c r="E75" s="23">
        <v>797553</v>
      </c>
      <c r="F75" s="23">
        <v>1145436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15120</v>
      </c>
      <c r="C77" s="18">
        <f t="shared" si="31"/>
        <v>15120</v>
      </c>
      <c r="D77" s="18">
        <f t="shared" si="31"/>
        <v>15120</v>
      </c>
      <c r="E77" s="18">
        <f t="shared" si="31"/>
        <v>6038</v>
      </c>
      <c r="F77" s="18">
        <f>SUM(F78:F83)</f>
        <v>15120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15120</v>
      </c>
      <c r="C83" s="23">
        <v>15120</v>
      </c>
      <c r="D83" s="23">
        <v>15120</v>
      </c>
      <c r="E83" s="23">
        <v>6038</v>
      </c>
      <c r="F83" s="23">
        <v>15120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23500</v>
      </c>
      <c r="C85" s="18">
        <f t="shared" si="32"/>
        <v>23500</v>
      </c>
      <c r="D85" s="18">
        <f t="shared" si="32"/>
        <v>23500</v>
      </c>
      <c r="E85" s="18">
        <f t="shared" si="32"/>
        <v>16000</v>
      </c>
      <c r="F85" s="18">
        <f>SUM(F86:F91)</f>
        <v>5045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</v>
      </c>
      <c r="C86" s="25">
        <v>3500</v>
      </c>
      <c r="D86" s="25">
        <v>3500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5000</v>
      </c>
      <c r="F87" s="23">
        <v>5045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10000</v>
      </c>
      <c r="C89" s="23">
        <v>10000</v>
      </c>
      <c r="D89" s="23">
        <v>10000</v>
      </c>
      <c r="E89" s="23">
        <v>11000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5000</v>
      </c>
      <c r="C90" s="23">
        <v>5000</v>
      </c>
      <c r="D90" s="23">
        <v>5000</v>
      </c>
      <c r="E90" s="23">
        <v>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72000</v>
      </c>
      <c r="C93" s="18">
        <f t="shared" si="33"/>
        <v>72000</v>
      </c>
      <c r="D93" s="18">
        <f t="shared" si="33"/>
        <v>75000</v>
      </c>
      <c r="E93" s="18">
        <f t="shared" si="33"/>
        <v>102654</v>
      </c>
      <c r="F93" s="18">
        <f>SUM(F94:F105)</f>
        <v>89456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12000</v>
      </c>
      <c r="C94" s="25">
        <v>12000</v>
      </c>
      <c r="D94" s="25">
        <v>12000</v>
      </c>
      <c r="E94" s="25">
        <v>15000</v>
      </c>
      <c r="F94" s="25">
        <v>16402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1750</v>
      </c>
      <c r="F95" s="23">
        <v>3229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49000</v>
      </c>
      <c r="F96" s="23">
        <v>45406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3200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2000</v>
      </c>
      <c r="F98" s="23">
        <v>2018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1460</v>
      </c>
      <c r="F99" s="23">
        <v>1513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18004</v>
      </c>
      <c r="F100" s="23">
        <v>5045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5740</v>
      </c>
      <c r="F101" s="23">
        <v>8072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4500</v>
      </c>
      <c r="F102" s="23">
        <v>5045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1213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3000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2000</v>
      </c>
      <c r="F105" s="23">
        <v>1513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859500</v>
      </c>
      <c r="C107" s="18">
        <f t="shared" si="34"/>
        <v>859500</v>
      </c>
      <c r="D107" s="18">
        <f t="shared" si="34"/>
        <v>859500</v>
      </c>
      <c r="E107" s="18">
        <f t="shared" si="34"/>
        <v>943116</v>
      </c>
      <c r="F107" s="18">
        <f>SUM(F108:F133)</f>
        <v>627558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86000</v>
      </c>
      <c r="C108" s="25">
        <v>86000</v>
      </c>
      <c r="D108" s="25">
        <v>86000</v>
      </c>
      <c r="E108" s="25">
        <v>85310</v>
      </c>
      <c r="F108" s="25">
        <v>100903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</v>
      </c>
      <c r="C109" s="23">
        <v>50000</v>
      </c>
      <c r="D109" s="23">
        <v>50000</v>
      </c>
      <c r="E109" s="23">
        <v>48905</v>
      </c>
      <c r="F109" s="23">
        <v>49165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6500</v>
      </c>
      <c r="C110" s="23">
        <v>6500</v>
      </c>
      <c r="D110" s="23">
        <v>6500</v>
      </c>
      <c r="E110" s="23">
        <v>6500</v>
      </c>
      <c r="F110" s="23">
        <v>8072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8531</v>
      </c>
      <c r="F111" s="23">
        <v>8577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475000</v>
      </c>
      <c r="C112" s="23">
        <v>475000</v>
      </c>
      <c r="D112" s="23">
        <v>475000</v>
      </c>
      <c r="E112" s="23">
        <v>512870</v>
      </c>
      <c r="F112" s="23">
        <v>288382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5000</v>
      </c>
      <c r="C113" s="23">
        <v>5000</v>
      </c>
      <c r="D113" s="23">
        <v>5000</v>
      </c>
      <c r="E113" s="23">
        <v>5000</v>
      </c>
      <c r="F113" s="23">
        <v>5045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150000</v>
      </c>
      <c r="C114" s="23">
        <v>150000</v>
      </c>
      <c r="D114" s="23">
        <v>150000</v>
      </c>
      <c r="E114" s="23">
        <v>100000</v>
      </c>
      <c r="F114" s="23">
        <v>73558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31000</v>
      </c>
      <c r="C115" s="23">
        <v>31000</v>
      </c>
      <c r="D115" s="23">
        <v>31000</v>
      </c>
      <c r="E115" s="23">
        <v>40000</v>
      </c>
      <c r="F115" s="23">
        <v>37060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4000</v>
      </c>
      <c r="C116" s="23">
        <v>4000</v>
      </c>
      <c r="D116" s="23">
        <v>4000</v>
      </c>
      <c r="E116" s="23">
        <v>15000</v>
      </c>
      <c r="F116" s="23">
        <v>2522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2000</v>
      </c>
      <c r="C117" s="23">
        <v>2000</v>
      </c>
      <c r="D117" s="23">
        <v>2000</v>
      </c>
      <c r="E117" s="23">
        <v>1500</v>
      </c>
      <c r="F117" s="23">
        <v>1513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80000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</v>
      </c>
      <c r="C123" s="23">
        <v>1000</v>
      </c>
      <c r="D123" s="23">
        <v>1000</v>
      </c>
      <c r="E123" s="23">
        <v>1000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2000</v>
      </c>
      <c r="C126" s="23">
        <v>2000</v>
      </c>
      <c r="D126" s="23">
        <v>2000</v>
      </c>
      <c r="E126" s="23">
        <v>2000</v>
      </c>
      <c r="F126" s="23">
        <v>1261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30000</v>
      </c>
      <c r="C131" s="23">
        <v>30000</v>
      </c>
      <c r="D131" s="23">
        <v>30000</v>
      </c>
      <c r="E131" s="23">
        <v>30000</v>
      </c>
      <c r="F131" s="23">
        <v>44437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7000</v>
      </c>
      <c r="C132" s="23">
        <v>7000</v>
      </c>
      <c r="D132" s="23">
        <v>7000</v>
      </c>
      <c r="E132" s="23">
        <v>6500</v>
      </c>
      <c r="F132" s="23">
        <v>7063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5500</v>
      </c>
      <c r="C150" s="18">
        <f t="shared" si="38"/>
        <v>5500</v>
      </c>
      <c r="D150" s="18">
        <f t="shared" si="38"/>
        <v>45500</v>
      </c>
      <c r="E150" s="18">
        <f t="shared" si="38"/>
        <v>160610</v>
      </c>
      <c r="F150" s="18">
        <f>SUM(F151:F168)</f>
        <v>783963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5500</v>
      </c>
      <c r="C151" s="25">
        <v>5500</v>
      </c>
      <c r="D151" s="25">
        <v>5500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5000</v>
      </c>
      <c r="E152" s="23">
        <v>100000</v>
      </c>
      <c r="F152" s="23">
        <v>762016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15000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10000</v>
      </c>
      <c r="E159" s="23">
        <v>0</v>
      </c>
      <c r="F159" s="23">
        <v>2018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4560</v>
      </c>
      <c r="F160" s="23">
        <v>2171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2650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390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6550</v>
      </c>
      <c r="F164" s="23">
        <v>2623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10000</v>
      </c>
      <c r="E166" s="23">
        <v>46460</v>
      </c>
      <c r="F166" s="23">
        <v>15135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140000</v>
      </c>
      <c r="E225" s="18">
        <f t="shared" si="47"/>
        <v>0</v>
      </c>
      <c r="F225" s="18">
        <f>SUM(F226:F238)</f>
        <v>9851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4991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32000</v>
      </c>
      <c r="E227" s="23">
        <v>0</v>
      </c>
      <c r="F227" s="23">
        <v>4860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35000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38000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35000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2020-03-04T06:24:37Z</cp:lastPrinted>
  <dcterms:created xsi:type="dcterms:W3CDTF">2018-12-30T09:54:12Z</dcterms:created>
  <dcterms:modified xsi:type="dcterms:W3CDTF">2020-03-04T06:24:40Z</dcterms:modified>
</cp:coreProperties>
</file>