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<sst xmlns="http://schemas.openxmlformats.org/spreadsheetml/2006/main" count="245" uniqueCount="216">
  <si>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</si>
  <si>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</si>
  <si>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</si>
  <si>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</si>
  <si>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</si>
  <si>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</si>
  <si>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</si>
  <si>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</si>
  <si>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</si>
  <si>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</si>
  <si>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</si>
  <si>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</si>
  <si>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</si>
  <si>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</si>
  <si>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</si>
  <si>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</si>
  <si>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</si>
  <si>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</si>
  <si>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</si>
  <si>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</si>
  <si>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</si>
  <si>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</si>
  <si>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</si>
  <si>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</si>
  <si>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</si>
  <si>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</si>
  <si>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</si>
  <si>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</si>
  <si>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</si>
  <si>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</si>
  <si>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</si>
  <si>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</si>
  <si>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</si>
  <si>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</si>
  <si>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</si>
  <si>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</si>
  <si>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</si>
  <si>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</si>
  <si>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</si>
  <si>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</si>
  <si>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</si>
  <si>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</si>
  <si>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</si>
  <si>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</si>
  <si>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</si>
  <si>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</si>
  <si>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</si>
  <si>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</si>
  <si>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</si>
  <si>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</si>
  <si>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</si>
  <si>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</si>
  <si>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</si>
  <si>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</si>
  <si>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</si>
  <si>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</si>
  <si>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</si>
  <si>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</si>
  <si>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</si>
  <si>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</si>
  <si>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</si>
  <si>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</si>
  <si>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</si>
  <si>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</si>
  <si>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</si>
  <si>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</si>
  <si>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</si>
  <si>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</si>
  <si>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</si>
  <si>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</si>
  <si>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</si>
  <si>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</si>
  <si>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</si>
  <si>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</si>
  <si>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</si>
  <si>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</si>
  <si>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</si>
  <si>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</si>
  <si>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</si>
  <si>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</si>
  <si>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</si>
  <si>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</si>
  <si>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</si>
  <si>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</si>
  <si>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</si>
  <si>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</si>
  <si>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</si>
  <si>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</si>
  <si>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</si>
  <si>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</si>
  <si>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</si>
  <si>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</si>
  <si>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</si>
  <si>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</si>
  <si>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</si>
  <si>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</si>
  <si>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</si>
  <si>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</si>
  <si>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</si>
  <si>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</si>
  <si>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</si>
  <si>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</si>
  <si>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</si>
  <si>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</si>
  <si>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</si>
  <si>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</si>
  <si>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</si>
  <si>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</si>
  <si>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</si>
  <si>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</si>
  <si>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</si>
  <si>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</si>
  <si>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</si>
  <si>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</si>
  <si>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</si>
  <si>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</si>
  <si>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</si>
  <si>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</si>
  <si>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</si>
  <si>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</si>
  <si>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</si>
  <si>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</si>
  <si>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</si>
  <si>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</si>
  <si>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</si>
  <si>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</si>
  <si>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</si>
  <si>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</si>
  <si>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</si>
  <si>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</si>
  <si>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</si>
  <si>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</si>
  <si>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</si>
  <si>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</si>
  <si>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</si>
  <si>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</si>
  <si>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</si>
  <si>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</si>
  <si>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</si>
  <si>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</si>
  <si>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</si>
  <si>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</si>
  <si>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</si>
  <si>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</si>
  <si>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</si>
  <si>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</si>
  <si>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</si>
  <si>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</si>
  <si>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</si>
  <si>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</si>
  <si>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</si>
  <si>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</si>
  <si>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</si>
  <si>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</si>
  <si>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</si>
  <si>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</si>
  <si>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</si>
  <si>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</si>
  <si>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</si>
  <si>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</si>
  <si>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</si>
  <si>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</si>
  <si>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</si>
  <si>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</si>
  <si>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</si>
  <si>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</si>
  <si>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</si>
  <si>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</si>
  <si>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</si>
  <si>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</si>
  <si>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</si>
  <si>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</si>
  <si>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</si>
  <si>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</si>
  <si>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</si>
  <si>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</si>
  <si>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</si>
  <si>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</si>
  <si>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</si>
  <si>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</si>
  <si>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</si>
  <si>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</si>
  <si>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</si>
  <si>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</si>
  <si>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</si>
  <si>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</si>
  <si>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</si>
  <si>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</si>
  <si>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</si>
  <si>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</si>
  <si>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</si>
  <si>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</si>
  <si>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</si>
  <si>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</si>
  <si>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</si>
  <si>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</si>
  <si>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</si>
  <si>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</si>
  <si>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</si>
  <si>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</si>
  <si>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</si>
  <si>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</si>
  <si>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</si>
  <si>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</si>
  <si>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</si>
  <si>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</si>
  <si>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</si>
  <si>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</si>
  <si>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</si>
  <si>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</si>
  <si>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</si>
  <si>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</si>
  <si>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ފެމިލީ އެންޑް ޗިލްޑްރަން ސަރވިސް ސެންޓަރސް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</si>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</sst>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1196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21358702</v>
      </c>
      <c r="C9" s="15">
        <f t="shared" si="0"/>
        <v>21358702</v>
      </c>
      <c r="D9" s="15">
        <f t="shared" si="0"/>
        <v>21382202</v>
      </c>
      <c r="E9" s="15">
        <f t="shared" si="0"/>
        <v>21563623</v>
      </c>
      <c r="F9" s="15">
        <f>F13</f>
        <v>20635502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115000</v>
      </c>
      <c r="C10" s="16">
        <f t="shared" si="2"/>
        <v>115000</v>
      </c>
      <c r="D10" s="16">
        <f t="shared" si="2"/>
        <v>115000</v>
      </c>
      <c r="E10" s="16">
        <f t="shared" si="2"/>
        <v>297086</v>
      </c>
      <c r="F10" s="16">
        <f>F26</f>
        <v>147436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21473702</v>
      </c>
      <c r="C11" s="18">
        <f t="shared" si="3"/>
        <v>21473702</v>
      </c>
      <c r="D11" s="18">
        <f t="shared" si="3"/>
        <v>21497202</v>
      </c>
      <c r="E11" s="18">
        <f t="shared" si="3"/>
        <v>21860709</v>
      </c>
      <c r="F11" s="18">
        <f>SUM(F9:F10)</f>
        <v>20782938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21358702</v>
      </c>
      <c r="C13" s="18">
        <f t="shared" si="4"/>
        <v>21358702</v>
      </c>
      <c r="D13" s="18">
        <f t="shared" si="4"/>
        <v>21382202</v>
      </c>
      <c r="E13" s="18">
        <f t="shared" si="4"/>
        <v>21563623</v>
      </c>
      <c r="F13" s="18">
        <f>SUM(F14:F24)</f>
        <v>20635502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17267032</v>
      </c>
      <c r="C14" s="22">
        <f t="shared" si="5"/>
        <v>17267032</v>
      </c>
      <c r="D14" s="22">
        <f t="shared" si="5"/>
        <v>17267032</v>
      </c>
      <c r="E14" s="22">
        <f t="shared" si="5"/>
        <v>18441513</v>
      </c>
      <c r="F14" s="22">
        <f>F36</f>
        <v>16155296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608370</v>
      </c>
      <c r="C15" s="23">
        <f t="shared" si="6"/>
        <v>608370</v>
      </c>
      <c r="D15" s="23">
        <f t="shared" si="6"/>
        <v>608370</v>
      </c>
      <c r="E15" s="23">
        <f t="shared" si="6"/>
        <v>553312</v>
      </c>
      <c r="F15" s="23">
        <f>F77</f>
        <v>556857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225000</v>
      </c>
      <c r="C16" s="23">
        <f t="shared" si="7"/>
        <v>225000</v>
      </c>
      <c r="D16" s="23">
        <f t="shared" si="7"/>
        <v>205000</v>
      </c>
      <c r="E16" s="23">
        <f t="shared" si="7"/>
        <v>192000</v>
      </c>
      <c r="F16" s="23">
        <f>F85</f>
        <v>285938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166000</v>
      </c>
      <c r="C17" s="23">
        <f t="shared" si="8"/>
        <v>166000</v>
      </c>
      <c r="D17" s="23">
        <f t="shared" si="8"/>
        <v>127500</v>
      </c>
      <c r="E17" s="23">
        <f t="shared" si="8"/>
        <v>114305</v>
      </c>
      <c r="F17" s="23">
        <f>F93</f>
        <v>138730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2255300</v>
      </c>
      <c r="C18" s="23">
        <f t="shared" si="9"/>
        <v>2255300</v>
      </c>
      <c r="D18" s="23">
        <f t="shared" si="9"/>
        <v>2390300</v>
      </c>
      <c r="E18" s="23">
        <f t="shared" si="9"/>
        <v>2001393</v>
      </c>
      <c r="F18" s="23">
        <f>F107</f>
        <v>2231845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280000</v>
      </c>
      <c r="C19" s="23">
        <f t="shared" si="10"/>
        <v>280000</v>
      </c>
      <c r="D19" s="23">
        <f t="shared" si="10"/>
        <v>270000</v>
      </c>
      <c r="E19" s="23">
        <f t="shared" si="10"/>
        <v>202500</v>
      </c>
      <c r="F19" s="23">
        <f>F135</f>
        <v>144065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-33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557000</v>
      </c>
      <c r="C21" s="23">
        <f t="shared" si="12"/>
        <v>557000</v>
      </c>
      <c r="D21" s="23">
        <f t="shared" si="12"/>
        <v>514000</v>
      </c>
      <c r="E21" s="23">
        <f t="shared" si="12"/>
        <v>58600</v>
      </c>
      <c r="F21" s="23">
        <f>F150</f>
        <v>1122804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115000</v>
      </c>
      <c r="C26" s="18">
        <f t="shared" si="16"/>
        <v>115000</v>
      </c>
      <c r="D26" s="18">
        <f t="shared" si="16"/>
        <v>115000</v>
      </c>
      <c r="E26" s="18">
        <f t="shared" si="16"/>
        <v>297086</v>
      </c>
      <c r="F26" s="18">
        <f>SUM(F27:F34)</f>
        <v>147436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115000</v>
      </c>
      <c r="C31" s="23">
        <f t="shared" si="21"/>
        <v>115000</v>
      </c>
      <c r="D31" s="23">
        <f t="shared" si="21"/>
        <v>115000</v>
      </c>
      <c r="E31" s="23">
        <f t="shared" si="21"/>
        <v>297086</v>
      </c>
      <c r="F31" s="23">
        <f>F225</f>
        <v>147436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17267032</v>
      </c>
      <c r="C36" s="18">
        <f t="shared" si="25"/>
        <v>17267032</v>
      </c>
      <c r="D36" s="18">
        <f t="shared" si="25"/>
        <v>17267032</v>
      </c>
      <c r="E36" s="18">
        <f t="shared" si="25"/>
        <v>18441513</v>
      </c>
      <c r="F36" s="18">
        <f>SUM(F37:F38)</f>
        <v>16155296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9560100</v>
      </c>
      <c r="C37" s="25">
        <f t="shared" si="26"/>
        <v>9560100</v>
      </c>
      <c r="D37" s="25">
        <f t="shared" si="26"/>
        <v>9560100</v>
      </c>
      <c r="E37" s="25">
        <f t="shared" si="26"/>
        <v>10580611</v>
      </c>
      <c r="F37" s="25">
        <f>F40</f>
        <v>10229886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7706932</v>
      </c>
      <c r="C38" s="23">
        <f t="shared" si="27"/>
        <v>7706932</v>
      </c>
      <c r="D38" s="23">
        <f t="shared" si="27"/>
        <v>7706932</v>
      </c>
      <c r="E38" s="23">
        <f t="shared" si="27"/>
        <v>7860902</v>
      </c>
      <c r="F38" s="23">
        <f>F44</f>
        <v>5925410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9560100</v>
      </c>
      <c r="C40" s="18">
        <f t="shared" si="28"/>
        <v>9560100</v>
      </c>
      <c r="D40" s="18">
        <f t="shared" si="28"/>
        <v>9560100</v>
      </c>
      <c r="E40" s="18">
        <f t="shared" si="28"/>
        <v>10580611</v>
      </c>
      <c r="F40" s="18">
        <f>SUM(F41:F42)</f>
        <v>10229886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8691000</v>
      </c>
      <c r="C41" s="25">
        <v>8691000</v>
      </c>
      <c r="D41" s="25">
        <v>8691000</v>
      </c>
      <c r="E41" s="25">
        <v>7897664</v>
      </c>
      <c r="F41" s="25">
        <v>7955149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869100</v>
      </c>
      <c r="C42" s="23">
        <v>869100</v>
      </c>
      <c r="D42" s="23">
        <v>869100</v>
      </c>
      <c r="E42" s="23">
        <v>2682947</v>
      </c>
      <c r="F42" s="23">
        <v>2274737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7706932</v>
      </c>
      <c r="C44" s="18">
        <f t="shared" si="29"/>
        <v>7706932</v>
      </c>
      <c r="D44" s="18">
        <f t="shared" si="29"/>
        <v>7706932</v>
      </c>
      <c r="E44" s="18">
        <f t="shared" si="29"/>
        <v>7860902</v>
      </c>
      <c r="F44" s="18">
        <f>SUM(F45:F75)</f>
        <v>5925410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528000</v>
      </c>
      <c r="C48" s="23">
        <v>528000</v>
      </c>
      <c r="D48" s="23">
        <v>528000</v>
      </c>
      <c r="E48" s="23">
        <v>562800</v>
      </c>
      <c r="F48" s="23">
        <v>569700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10800</v>
      </c>
      <c r="C52" s="23">
        <v>10800</v>
      </c>
      <c r="D52" s="23">
        <v>10800</v>
      </c>
      <c r="E52" s="23">
        <v>5610</v>
      </c>
      <c r="F52" s="23">
        <v>38980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48600</v>
      </c>
      <c r="C55" s="23">
        <v>48600</v>
      </c>
      <c r="D55" s="23">
        <v>48600</v>
      </c>
      <c r="E55" s="23">
        <v>49821</v>
      </c>
      <c r="F55" s="23">
        <v>64875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18000</v>
      </c>
      <c r="C56" s="23">
        <v>18000</v>
      </c>
      <c r="D56" s="23">
        <v>18000</v>
      </c>
      <c r="E56" s="23">
        <v>7800</v>
      </c>
      <c r="F56" s="23">
        <v>34750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121517</v>
      </c>
      <c r="C57" s="23">
        <v>121517</v>
      </c>
      <c r="D57" s="23">
        <v>121517</v>
      </c>
      <c r="E57" s="23">
        <v>142339</v>
      </c>
      <c r="F57" s="23">
        <v>100472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61740</v>
      </c>
      <c r="C59" s="23">
        <v>61740</v>
      </c>
      <c r="D59" s="23">
        <v>61740</v>
      </c>
      <c r="E59" s="23">
        <v>42509</v>
      </c>
      <c r="F59" s="23">
        <v>5020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244800</v>
      </c>
      <c r="C61" s="23">
        <v>244800</v>
      </c>
      <c r="D61" s="23">
        <v>244800</v>
      </c>
      <c r="E61" s="23">
        <v>230220</v>
      </c>
      <c r="F61" s="23">
        <v>224710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331200</v>
      </c>
      <c r="C63" s="23">
        <v>331200</v>
      </c>
      <c r="D63" s="23">
        <v>331200</v>
      </c>
      <c r="E63" s="23">
        <v>479590</v>
      </c>
      <c r="F63" s="23">
        <v>482203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132000</v>
      </c>
      <c r="C66" s="23">
        <v>132000</v>
      </c>
      <c r="D66" s="23">
        <v>132000</v>
      </c>
      <c r="E66" s="23">
        <v>159225</v>
      </c>
      <c r="F66" s="23">
        <v>155249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1375000</v>
      </c>
      <c r="C67" s="23">
        <v>1375000</v>
      </c>
      <c r="D67" s="23">
        <v>1375000</v>
      </c>
      <c r="E67" s="23">
        <v>2061750</v>
      </c>
      <c r="F67" s="23">
        <v>1669800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2796000</v>
      </c>
      <c r="C69" s="23">
        <v>2796000</v>
      </c>
      <c r="D69" s="23">
        <v>2796000</v>
      </c>
      <c r="E69" s="23">
        <v>2558866</v>
      </c>
      <c r="F69" s="23">
        <v>2579651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1992000</v>
      </c>
      <c r="C73" s="23">
        <v>1992000</v>
      </c>
      <c r="D73" s="23">
        <v>1992000</v>
      </c>
      <c r="E73" s="23">
        <v>1551671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47275</v>
      </c>
      <c r="C74" s="23">
        <v>47275</v>
      </c>
      <c r="D74" s="23">
        <v>47275</v>
      </c>
      <c r="E74" s="23">
        <v>8701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608370</v>
      </c>
      <c r="C77" s="18">
        <f t="shared" si="31"/>
        <v>608370</v>
      </c>
      <c r="D77" s="18">
        <f t="shared" si="31"/>
        <v>608370</v>
      </c>
      <c r="E77" s="18">
        <f t="shared" si="31"/>
        <v>553312</v>
      </c>
      <c r="F77" s="18">
        <f>SUM(F78:F83)</f>
        <v>556857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608370</v>
      </c>
      <c r="C83" s="23">
        <v>608370</v>
      </c>
      <c r="D83" s="23">
        <v>608370</v>
      </c>
      <c r="E83" s="23">
        <v>553312</v>
      </c>
      <c r="F83" s="23">
        <v>556857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225000</v>
      </c>
      <c r="C85" s="18">
        <f t="shared" si="32"/>
        <v>225000</v>
      </c>
      <c r="D85" s="18">
        <f t="shared" si="32"/>
        <v>205000</v>
      </c>
      <c r="E85" s="18">
        <f t="shared" si="32"/>
        <v>192000</v>
      </c>
      <c r="F85" s="18">
        <f>SUM(F86:F91)</f>
        <v>285938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200000</v>
      </c>
      <c r="C86" s="25">
        <v>200000</v>
      </c>
      <c r="D86" s="25">
        <v>180000</v>
      </c>
      <c r="E86" s="25">
        <v>160000</v>
      </c>
      <c r="F86" s="25">
        <v>264200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5000</v>
      </c>
      <c r="F87" s="23">
        <v>5000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20000</v>
      </c>
      <c r="C88" s="23">
        <v>20000</v>
      </c>
      <c r="D88" s="23">
        <v>20000</v>
      </c>
      <c r="E88" s="23">
        <v>27000</v>
      </c>
      <c r="F88" s="23">
        <v>16738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166000</v>
      </c>
      <c r="C93" s="18">
        <f t="shared" si="33"/>
        <v>166000</v>
      </c>
      <c r="D93" s="18">
        <f t="shared" si="33"/>
        <v>127500</v>
      </c>
      <c r="E93" s="18">
        <f t="shared" si="33"/>
        <v>114305</v>
      </c>
      <c r="F93" s="18">
        <f>SUM(F94:F105)</f>
        <v>138730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70000</v>
      </c>
      <c r="E94" s="25">
        <v>69718</v>
      </c>
      <c r="F94" s="25">
        <v>80000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3326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</v>
      </c>
      <c r="C96" s="23">
        <v>500</v>
      </c>
      <c r="D96" s="23">
        <v>500</v>
      </c>
      <c r="E96" s="23">
        <v>2000</v>
      </c>
      <c r="F96" s="23">
        <v>1300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7002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10000</v>
      </c>
      <c r="E98" s="23">
        <v>9477</v>
      </c>
      <c r="F98" s="23">
        <v>15426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17000</v>
      </c>
      <c r="E101" s="23">
        <v>15500</v>
      </c>
      <c r="F101" s="23">
        <v>18304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17000</v>
      </c>
      <c r="C102" s="23">
        <v>17000</v>
      </c>
      <c r="D102" s="23">
        <v>17000</v>
      </c>
      <c r="E102" s="23">
        <v>1184</v>
      </c>
      <c r="F102" s="23">
        <v>16698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10000</v>
      </c>
      <c r="C104" s="23">
        <v>10000</v>
      </c>
      <c r="D104" s="23">
        <v>9500</v>
      </c>
      <c r="E104" s="23">
        <v>13100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</v>
      </c>
      <c r="C105" s="23">
        <v>500</v>
      </c>
      <c r="D105" s="23">
        <v>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2255300</v>
      </c>
      <c r="C107" s="18">
        <f t="shared" si="34"/>
        <v>2255300</v>
      </c>
      <c r="D107" s="18">
        <f t="shared" si="34"/>
        <v>2390300</v>
      </c>
      <c r="E107" s="18">
        <f t="shared" si="34"/>
        <v>2001393</v>
      </c>
      <c r="F107" s="18">
        <f>SUM(F108:F133)</f>
        <v>2231845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600000</v>
      </c>
      <c r="C108" s="25">
        <v>600000</v>
      </c>
      <c r="D108" s="25">
        <v>735000</v>
      </c>
      <c r="E108" s="25">
        <v>512025</v>
      </c>
      <c r="F108" s="25">
        <v>613317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700000</v>
      </c>
      <c r="F109" s="23">
        <v>626308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30000</v>
      </c>
      <c r="C110" s="23">
        <v>30000</v>
      </c>
      <c r="D110" s="23">
        <v>30000</v>
      </c>
      <c r="E110" s="23">
        <v>15000</v>
      </c>
      <c r="F110" s="23">
        <v>9499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</v>
      </c>
      <c r="C111" s="23">
        <v>100000</v>
      </c>
      <c r="D111" s="23">
        <v>100000</v>
      </c>
      <c r="E111" s="23">
        <v>73147</v>
      </c>
      <c r="F111" s="23">
        <v>373351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720000</v>
      </c>
      <c r="C112" s="23">
        <v>720000</v>
      </c>
      <c r="D112" s="23">
        <v>720000</v>
      </c>
      <c r="E112" s="23">
        <v>618000</v>
      </c>
      <c r="F112" s="23">
        <v>544450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15000</v>
      </c>
      <c r="C115" s="23">
        <v>15000</v>
      </c>
      <c r="D115" s="23">
        <v>15000</v>
      </c>
      <c r="E115" s="23">
        <v>30000</v>
      </c>
      <c r="F115" s="23">
        <v>23922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7000</v>
      </c>
      <c r="C118" s="23">
        <v>7000</v>
      </c>
      <c r="D118" s="23">
        <v>7000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80000</v>
      </c>
      <c r="C121" s="23">
        <v>80000</v>
      </c>
      <c r="D121" s="23">
        <v>80000</v>
      </c>
      <c r="E121" s="23">
        <v>33300</v>
      </c>
      <c r="F121" s="23">
        <v>35998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1000</v>
      </c>
      <c r="C126" s="23">
        <v>1000</v>
      </c>
      <c r="D126" s="23">
        <v>1000</v>
      </c>
      <c r="E126" s="23">
        <v>648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300</v>
      </c>
      <c r="C132" s="23">
        <v>300</v>
      </c>
      <c r="D132" s="23">
        <v>300</v>
      </c>
      <c r="E132" s="23">
        <v>175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2000</v>
      </c>
      <c r="C133" s="23">
        <v>2000</v>
      </c>
      <c r="D133" s="23">
        <v>2000</v>
      </c>
      <c r="E133" s="23">
        <v>14098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280000</v>
      </c>
      <c r="C135" s="18">
        <f t="shared" si="35"/>
        <v>280000</v>
      </c>
      <c r="D135" s="18">
        <f t="shared" si="35"/>
        <v>270000</v>
      </c>
      <c r="E135" s="18">
        <f t="shared" si="35"/>
        <v>202500</v>
      </c>
      <c r="F135" s="18">
        <f>SUM(F136:F140)</f>
        <v>144065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200000</v>
      </c>
      <c r="C138" s="23">
        <v>200000</v>
      </c>
      <c r="D138" s="23">
        <v>190000</v>
      </c>
      <c r="E138" s="23">
        <v>150000</v>
      </c>
      <c r="F138" s="23">
        <v>98151</v>
      </c>
      <c r="G138" s="32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80000</v>
      </c>
      <c r="C139" s="23">
        <v>80000</v>
      </c>
      <c r="D139" s="23">
        <v>80000</v>
      </c>
      <c r="E139" s="23">
        <v>52500</v>
      </c>
      <c r="F139" s="23">
        <v>45914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-33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-33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557000</v>
      </c>
      <c r="C150" s="18">
        <f t="shared" si="38"/>
        <v>557000</v>
      </c>
      <c r="D150" s="18">
        <f t="shared" si="38"/>
        <v>514000</v>
      </c>
      <c r="E150" s="18">
        <f t="shared" si="38"/>
        <v>58600</v>
      </c>
      <c r="F150" s="18">
        <f>SUM(F151:F168)</f>
        <v>1122804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280000</v>
      </c>
      <c r="C151" s="25">
        <v>280000</v>
      </c>
      <c r="D151" s="25">
        <v>245000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45000</v>
      </c>
      <c r="F152" s="23">
        <v>1107703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10000</v>
      </c>
      <c r="F156" s="23">
        <v>1256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22000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10000</v>
      </c>
      <c r="E160" s="23">
        <v>3000</v>
      </c>
      <c r="F160" s="23">
        <v>12589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7000</v>
      </c>
      <c r="C164" s="23">
        <v>7000</v>
      </c>
      <c r="D164" s="23">
        <v>7000</v>
      </c>
      <c r="E164" s="23">
        <v>600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1256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115000</v>
      </c>
      <c r="C225" s="18">
        <f t="shared" si="47"/>
        <v>115000</v>
      </c>
      <c r="D225" s="18">
        <f t="shared" si="47"/>
        <v>115000</v>
      </c>
      <c r="E225" s="18">
        <f t="shared" si="47"/>
        <v>297086</v>
      </c>
      <c r="F225" s="18">
        <f>SUM(F226:F238)</f>
        <v>147436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3200</v>
      </c>
      <c r="F226" s="25">
        <v>1238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97486</v>
      </c>
      <c r="F227" s="23">
        <v>13196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5000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1668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45000</v>
      </c>
      <c r="C233" s="23">
        <v>45000</v>
      </c>
      <c r="D233" s="23">
        <v>45000</v>
      </c>
      <c r="E233" s="23">
        <v>191400</v>
      </c>
      <c r="F233" s="23">
        <v>131334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2020-03-04T06:33:20Z</cp:lastPrinted>
  <dcterms:created xsi:type="dcterms:W3CDTF">2018-12-30T09:54:12Z</dcterms:created>
  <dcterms:modified xsi:type="dcterms:W3CDTF">2020-03-04T06:33:23Z</dcterms:modified>
</cp:coreProperties>
</file>