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<sst xmlns="http://schemas.openxmlformats.org/spreadsheetml/2006/main" count="245" uniqueCount="216">
  <si>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</si>
  <si>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</si>
  <si>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</si>
  <si>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</si>
  <si>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</si>
  <si>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</si>
  <si>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</si>
  <si>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</si>
  <si>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</si>
  <si>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</si>
  <si>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</si>
  <si>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</si>
  <si>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</si>
  <si>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</si>
  <si>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</si>
  <si>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</si>
  <si>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</si>
  <si>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</si>
  <si>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</si>
  <si>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</si>
  <si>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</si>
  <si>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</si>
  <si>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</si>
  <si>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</si>
  <si>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</si>
  <si>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</si>
  <si>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</si>
  <si>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</si>
  <si>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</si>
  <si>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</si>
  <si>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</si>
  <si>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</si>
  <si>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</si>
  <si>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</si>
  <si>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</si>
  <si>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</si>
  <si>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</si>
  <si>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</si>
  <si>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</si>
  <si>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</si>
  <si>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</si>
  <si>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</si>
  <si>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</si>
  <si>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</si>
  <si>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</si>
  <si>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</si>
  <si>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</si>
  <si>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</si>
  <si>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</si>
  <si>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</si>
  <si>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</si>
  <si>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</si>
  <si>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</si>
  <si>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</si>
  <si>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</si>
  <si>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</si>
  <si>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</si>
  <si>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</si>
  <si>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</si>
  <si>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</si>
  <si>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</si>
  <si>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</si>
  <si>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</si>
  <si>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</si>
  <si>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</si>
  <si>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</si>
  <si>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</si>
  <si>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</si>
  <si>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</si>
  <si>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</si>
  <si>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</si>
  <si>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</si>
  <si>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</si>
  <si>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</si>
  <si>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</si>
  <si>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</si>
  <si>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</si>
  <si>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</si>
  <si>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</si>
  <si>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</si>
  <si>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</si>
  <si>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</si>
  <si>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</si>
  <si>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</si>
  <si>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</si>
  <si>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</si>
  <si>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</si>
  <si>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</si>
  <si>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</si>
  <si>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</si>
  <si>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</si>
  <si>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</si>
  <si>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</si>
  <si>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</si>
  <si>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</si>
  <si>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</si>
  <si>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</si>
  <si>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</si>
  <si>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</si>
  <si>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</si>
  <si>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</si>
  <si>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</si>
  <si>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</si>
  <si>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</si>
  <si>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</si>
  <si>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</si>
  <si>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</si>
  <si>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</si>
  <si>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</si>
  <si>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</si>
  <si>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</si>
  <si>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</si>
  <si>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</si>
  <si>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</si>
  <si>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</si>
  <si>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</si>
  <si>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</si>
  <si>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</si>
  <si>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</si>
  <si>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</si>
  <si>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</si>
  <si>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</si>
  <si>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</si>
  <si>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</si>
  <si>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</si>
  <si>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</si>
  <si>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</si>
  <si>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</si>
  <si>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</si>
  <si>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</si>
  <si>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</si>
  <si>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</si>
  <si>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</si>
  <si>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</si>
  <si>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</si>
  <si>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</si>
  <si>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</si>
  <si>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</si>
  <si>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</si>
  <si>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</si>
  <si>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</si>
  <si>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</si>
  <si>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</si>
  <si>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</si>
  <si>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</si>
  <si>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</si>
  <si>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</si>
  <si>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</si>
  <si>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</si>
  <si>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</si>
  <si>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</si>
  <si>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</si>
  <si>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</si>
  <si>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</si>
  <si>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</si>
  <si>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</si>
  <si>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</si>
  <si>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</si>
  <si>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</si>
  <si>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</si>
  <si>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</si>
  <si>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</si>
  <si>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</si>
  <si>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</si>
  <si>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</si>
  <si>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</si>
  <si>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</si>
  <si>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</si>
  <si>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</si>
  <si>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</si>
  <si>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</si>
  <si>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</si>
  <si>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</si>
  <si>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</si>
  <si>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</si>
  <si>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</si>
  <si>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</si>
  <si>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</si>
  <si>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</si>
  <si>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</si>
  <si>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</si>
  <si>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</si>
  <si>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</si>
  <si>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</si>
  <si>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</si>
  <si>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</si>
  <si>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</si>
  <si>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</si>
  <si>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</si>
  <si>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</si>
  <si>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</si>
  <si>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</si>
  <si>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</si>
  <si>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</si>
  <si>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</si>
  <si>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</si>
  <si>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</si>
  <si>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</si>
  <si>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</si>
  <si>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</si>
  <si>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</si>
  <si>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</si>
  <si>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</si>
  <si>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</si>
  <si>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</si>
  <si>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</si>
  <si>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</si>
  <si>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</si>
  <si>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</si>
  <si>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</si>
  <si>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</si>
  <si>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</si>
  <si>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ކ.އަތޮޅު މަދަރުސާ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</si>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</sst>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9534833</v>
      </c>
      <c r="C9" s="15">
        <f t="shared" si="0"/>
        <v>9534833</v>
      </c>
      <c r="D9" s="15">
        <f t="shared" si="0"/>
        <v>9534833</v>
      </c>
      <c r="E9" s="15">
        <f t="shared" si="0"/>
        <v>11087939</v>
      </c>
      <c r="F9" s="15">
        <f>F13</f>
        <v>10606895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17725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9644833</v>
      </c>
      <c r="C11" s="18">
        <f t="shared" si="3"/>
        <v>9644833</v>
      </c>
      <c r="D11" s="18">
        <f t="shared" si="3"/>
        <v>9644833</v>
      </c>
      <c r="E11" s="18">
        <f t="shared" si="3"/>
        <v>11117939</v>
      </c>
      <c r="F11" s="18">
        <f>SUM(F9:F10)</f>
        <v>10624620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9534833</v>
      </c>
      <c r="C13" s="18">
        <f t="shared" si="4"/>
        <v>9534833</v>
      </c>
      <c r="D13" s="18">
        <f t="shared" si="4"/>
        <v>9534833</v>
      </c>
      <c r="E13" s="18">
        <f t="shared" si="4"/>
        <v>11087939</v>
      </c>
      <c r="F13" s="18">
        <f>SUM(F14:F24)</f>
        <v>10606895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7739544</v>
      </c>
      <c r="C14" s="22">
        <f t="shared" si="5"/>
        <v>7739544</v>
      </c>
      <c r="D14" s="22">
        <f t="shared" si="5"/>
        <v>7739544</v>
      </c>
      <c r="E14" s="22">
        <f t="shared" si="5"/>
        <v>9369788</v>
      </c>
      <c r="F14" s="22">
        <f>F36</f>
        <v>8501844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297709</v>
      </c>
      <c r="C15" s="23">
        <f t="shared" si="6"/>
        <v>297709</v>
      </c>
      <c r="D15" s="23">
        <f t="shared" si="6"/>
        <v>297709</v>
      </c>
      <c r="E15" s="23">
        <f t="shared" si="6"/>
        <v>285518</v>
      </c>
      <c r="F15" s="23">
        <f>F77</f>
        <v>265847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6500</v>
      </c>
      <c r="F16" s="23">
        <f>F85</f>
        <v>6500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84980</v>
      </c>
      <c r="C17" s="23">
        <f t="shared" si="8"/>
        <v>84980</v>
      </c>
      <c r="D17" s="23">
        <f t="shared" si="8"/>
        <v>84980</v>
      </c>
      <c r="E17" s="23">
        <f t="shared" si="8"/>
        <v>66135</v>
      </c>
      <c r="F17" s="23">
        <f>F93</f>
        <v>77750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1091800</v>
      </c>
      <c r="C18" s="23">
        <f t="shared" si="9"/>
        <v>1091800</v>
      </c>
      <c r="D18" s="23">
        <f t="shared" si="9"/>
        <v>1091800</v>
      </c>
      <c r="E18" s="23">
        <f t="shared" si="9"/>
        <v>1162500</v>
      </c>
      <c r="F18" s="23">
        <f>F107</f>
        <v>1161215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60000</v>
      </c>
      <c r="C19" s="23">
        <f t="shared" si="10"/>
        <v>60000</v>
      </c>
      <c r="D19" s="23">
        <f t="shared" si="10"/>
        <v>60000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59000</v>
      </c>
      <c r="F21" s="23">
        <f>F150</f>
        <v>69000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84800</v>
      </c>
      <c r="C23" s="23">
        <f t="shared" si="14"/>
        <v>84800</v>
      </c>
      <c r="D23" s="23">
        <f t="shared" si="14"/>
        <v>84800</v>
      </c>
      <c r="E23" s="23">
        <f t="shared" si="14"/>
        <v>92998</v>
      </c>
      <c r="F23" s="23">
        <f>F176</f>
        <v>479239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17725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17725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7739544</v>
      </c>
      <c r="C36" s="18">
        <f t="shared" si="25"/>
        <v>7739544</v>
      </c>
      <c r="D36" s="18">
        <f t="shared" si="25"/>
        <v>7739544</v>
      </c>
      <c r="E36" s="18">
        <f t="shared" si="25"/>
        <v>9369788</v>
      </c>
      <c r="F36" s="18">
        <f>SUM(F37:F38)</f>
        <v>8501844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4678278</v>
      </c>
      <c r="C37" s="25">
        <f t="shared" si="26"/>
        <v>4678278</v>
      </c>
      <c r="D37" s="25">
        <f t="shared" si="26"/>
        <v>4678278</v>
      </c>
      <c r="E37" s="25">
        <f t="shared" si="26"/>
        <v>5939445</v>
      </c>
      <c r="F37" s="25">
        <f>F40</f>
        <v>5477024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3061266</v>
      </c>
      <c r="C38" s="23">
        <f t="shared" si="27"/>
        <v>3061266</v>
      </c>
      <c r="D38" s="23">
        <f t="shared" si="27"/>
        <v>3061266</v>
      </c>
      <c r="E38" s="23">
        <f t="shared" si="27"/>
        <v>3430343</v>
      </c>
      <c r="F38" s="23">
        <f>F44</f>
        <v>3024820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4678278</v>
      </c>
      <c r="C40" s="18">
        <f t="shared" si="28"/>
        <v>4678278</v>
      </c>
      <c r="D40" s="18">
        <f t="shared" si="28"/>
        <v>4678278</v>
      </c>
      <c r="E40" s="18">
        <f t="shared" si="28"/>
        <v>5939445</v>
      </c>
      <c r="F40" s="18">
        <f>SUM(F41:F42)</f>
        <v>5477024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4252980</v>
      </c>
      <c r="C41" s="25">
        <v>4252980</v>
      </c>
      <c r="D41" s="25">
        <v>4252980</v>
      </c>
      <c r="E41" s="25">
        <v>5364270</v>
      </c>
      <c r="F41" s="25">
        <v>4962983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425298</v>
      </c>
      <c r="C42" s="23">
        <v>425298</v>
      </c>
      <c r="D42" s="23">
        <v>425298</v>
      </c>
      <c r="E42" s="23">
        <v>575175</v>
      </c>
      <c r="F42" s="23">
        <v>514041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3061266</v>
      </c>
      <c r="C44" s="18">
        <f t="shared" si="29"/>
        <v>3061266</v>
      </c>
      <c r="D44" s="18">
        <f t="shared" si="29"/>
        <v>3061266</v>
      </c>
      <c r="E44" s="18">
        <f t="shared" si="29"/>
        <v>3430343</v>
      </c>
      <c r="F44" s="18">
        <f>SUM(F45:F75)</f>
        <v>3024820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615966</v>
      </c>
      <c r="C46" s="23">
        <v>615966</v>
      </c>
      <c r="D46" s="23">
        <v>615966</v>
      </c>
      <c r="E46" s="23">
        <v>663948</v>
      </c>
      <c r="F46" s="23">
        <v>564691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162000</v>
      </c>
      <c r="C48" s="23">
        <v>162000</v>
      </c>
      <c r="D48" s="23">
        <v>162000</v>
      </c>
      <c r="E48" s="23">
        <v>168000</v>
      </c>
      <c r="F48" s="23">
        <v>150000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118650</v>
      </c>
      <c r="F51" s="23">
        <v>123667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277200</v>
      </c>
      <c r="C52" s="23">
        <v>277200</v>
      </c>
      <c r="D52" s="23">
        <v>277200</v>
      </c>
      <c r="E52" s="23">
        <v>294720</v>
      </c>
      <c r="F52" s="23">
        <v>309320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252000</v>
      </c>
      <c r="C54" s="23">
        <v>252000</v>
      </c>
      <c r="D54" s="23">
        <v>252000</v>
      </c>
      <c r="E54" s="23">
        <v>249150</v>
      </c>
      <c r="F54" s="23">
        <v>269600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12300</v>
      </c>
      <c r="F66" s="23">
        <v>15317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35100</v>
      </c>
      <c r="C67" s="23">
        <v>35100</v>
      </c>
      <c r="D67" s="23">
        <v>35100</v>
      </c>
      <c r="E67" s="23">
        <v>23175</v>
      </c>
      <c r="F67" s="23">
        <v>10575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1362000</v>
      </c>
      <c r="C69" s="23">
        <v>1362000</v>
      </c>
      <c r="D69" s="23">
        <v>1362000</v>
      </c>
      <c r="E69" s="23">
        <v>1725400</v>
      </c>
      <c r="F69" s="23">
        <v>1581650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211200</v>
      </c>
      <c r="C73" s="23">
        <v>211200</v>
      </c>
      <c r="D73" s="23">
        <v>211200</v>
      </c>
      <c r="E73" s="23">
        <v>175000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15600</v>
      </c>
      <c r="C74" s="23">
        <v>15600</v>
      </c>
      <c r="D74" s="23">
        <v>15600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297709</v>
      </c>
      <c r="C77" s="18">
        <f t="shared" si="31"/>
        <v>297709</v>
      </c>
      <c r="D77" s="18">
        <f t="shared" si="31"/>
        <v>297709</v>
      </c>
      <c r="E77" s="18">
        <f t="shared" si="31"/>
        <v>285518</v>
      </c>
      <c r="F77" s="18">
        <f>SUM(F78:F83)</f>
        <v>265847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297709</v>
      </c>
      <c r="C83" s="23">
        <v>297709</v>
      </c>
      <c r="D83" s="23">
        <v>297709</v>
      </c>
      <c r="E83" s="23">
        <v>285518</v>
      </c>
      <c r="F83" s="23">
        <v>265847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6500</v>
      </c>
      <c r="F85" s="18">
        <f>SUM(F86:F91)</f>
        <v>6500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84980</v>
      </c>
      <c r="C93" s="18">
        <f t="shared" si="33"/>
        <v>84980</v>
      </c>
      <c r="D93" s="18">
        <f t="shared" si="33"/>
        <v>84980</v>
      </c>
      <c r="E93" s="18">
        <f t="shared" si="33"/>
        <v>66135</v>
      </c>
      <c r="F93" s="18">
        <f>SUM(F94:F105)</f>
        <v>77750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28920</v>
      </c>
      <c r="C94" s="25">
        <v>28920</v>
      </c>
      <c r="D94" s="25">
        <v>28920</v>
      </c>
      <c r="E94" s="25">
        <v>40000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9640</v>
      </c>
      <c r="C95" s="23">
        <v>9640</v>
      </c>
      <c r="D95" s="23">
        <v>9640</v>
      </c>
      <c r="E95" s="23">
        <v>6555</v>
      </c>
      <c r="F95" s="23">
        <v>11250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28920</v>
      </c>
      <c r="C101" s="23">
        <v>28920</v>
      </c>
      <c r="D101" s="23">
        <v>28920</v>
      </c>
      <c r="E101" s="23">
        <v>12350</v>
      </c>
      <c r="F101" s="23">
        <v>19000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1091800</v>
      </c>
      <c r="C107" s="18">
        <f t="shared" si="34"/>
        <v>1091800</v>
      </c>
      <c r="D107" s="18">
        <f t="shared" si="34"/>
        <v>1091800</v>
      </c>
      <c r="E107" s="18">
        <f t="shared" si="34"/>
        <v>1162500</v>
      </c>
      <c r="F107" s="18">
        <f>SUM(F108:F133)</f>
        <v>1161215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54000</v>
      </c>
      <c r="F108" s="25">
        <v>48000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620000</v>
      </c>
      <c r="F109" s="23">
        <v>620000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54000</v>
      </c>
      <c r="F111" s="23">
        <v>54000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36000</v>
      </c>
      <c r="F112" s="23">
        <v>36000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30000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192800</v>
      </c>
      <c r="C122" s="23">
        <v>192800</v>
      </c>
      <c r="D122" s="23">
        <v>192800</v>
      </c>
      <c r="E122" s="23">
        <v>145000</v>
      </c>
      <c r="F122" s="23">
        <v>145000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19715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1500</v>
      </c>
      <c r="F131" s="23">
        <v>1500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60000</v>
      </c>
      <c r="C135" s="18">
        <f t="shared" si="35"/>
        <v>60000</v>
      </c>
      <c r="D135" s="18">
        <f t="shared" si="35"/>
        <v>60000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59000</v>
      </c>
      <c r="F150" s="18">
        <f>SUM(F151:F168)</f>
        <v>69000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26000</v>
      </c>
      <c r="F152" s="23">
        <v>26000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28000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84800</v>
      </c>
      <c r="C176" s="18">
        <f t="shared" si="40"/>
        <v>84800</v>
      </c>
      <c r="D176" s="18">
        <f t="shared" si="40"/>
        <v>84800</v>
      </c>
      <c r="E176" s="18">
        <f t="shared" si="40"/>
        <v>92998</v>
      </c>
      <c r="F176" s="18">
        <f>SUM(F177:F196)</f>
        <v>479239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72300</v>
      </c>
      <c r="C180" s="23">
        <v>72300</v>
      </c>
      <c r="D180" s="23">
        <v>72300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30498</v>
      </c>
      <c r="F195" s="23">
        <v>404239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12500</v>
      </c>
      <c r="C196" s="23">
        <v>12500</v>
      </c>
      <c r="D196" s="23">
        <v>12500</v>
      </c>
      <c r="E196" s="23">
        <v>12500</v>
      </c>
      <c r="F196" s="23">
        <v>25000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17725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17725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2020-03-08T06:39:29Z</cp:lastPrinted>
  <dcterms:created xsi:type="dcterms:W3CDTF">2018-12-30T09:54:12Z</dcterms:created>
  <dcterms:modified xsi:type="dcterms:W3CDTF">2020-03-08T06:39:32Z</dcterms:modified>
</cp:coreProperties>
</file>