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34" i="1"/>
  <c r="I225" i="1"/>
  <c r="B33" i="1"/>
  <c r="I245" i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<sst xmlns="http://schemas.openxmlformats.org/spreadsheetml/2006/main" count="245" uniqueCount="216">
  <si>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</si>
  <si>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</si>
  <si>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</si>
  <si>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</si>
  <si>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</si>
  <si>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</si>
  <si>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</si>
  <si>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</si>
  <si>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</si>
  <si>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</si>
  <si>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</si>
  <si>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</si>
  <si>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</si>
  <si>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</si>
  <si>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</si>
  <si>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</si>
  <si>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</si>
  <si>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</si>
  <si>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</si>
  <si>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</si>
  <si>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</si>
  <si>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</si>
  <si>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</si>
  <si>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</si>
  <si>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</si>
  <si>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</si>
  <si>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</si>
  <si>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</si>
  <si>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</si>
  <si>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</si>
  <si>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</si>
  <si>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</si>
  <si>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</si>
  <si>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</si>
  <si>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</si>
  <si>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</si>
  <si>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</si>
  <si>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</si>
  <si>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</si>
  <si>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</si>
  <si>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</si>
  <si>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</si>
  <si>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</si>
  <si>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</si>
  <si>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</si>
  <si>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</si>
  <si>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</si>
  <si>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</si>
  <si>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</si>
  <si>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</si>
  <si>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</si>
  <si>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</si>
  <si>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</si>
  <si>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</si>
  <si>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</si>
  <si>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</si>
  <si>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</si>
  <si>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</si>
  <si>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</si>
  <si>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</si>
  <si>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</si>
  <si>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</si>
  <si>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</si>
  <si>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</si>
  <si>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</si>
  <si>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</si>
  <si>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</si>
  <si>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</si>
  <si>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</si>
  <si>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</si>
  <si>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</si>
  <si>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</si>
  <si>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</si>
  <si>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</si>
  <si>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</si>
  <si>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</si>
  <si>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</si>
  <si>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</si>
  <si>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</si>
  <si>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</si>
  <si>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</si>
  <si>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</si>
  <si>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</si>
  <si>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</si>
  <si>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</si>
  <si>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</si>
  <si>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</si>
  <si>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</si>
  <si>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</si>
  <si>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</si>
  <si>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</si>
  <si>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</si>
  <si>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</si>
  <si>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</si>
  <si>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</si>
  <si>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</si>
  <si>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</si>
  <si>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</si>
  <si>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</si>
  <si>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</si>
  <si>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</si>
  <si>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</si>
  <si>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</si>
  <si>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</si>
  <si>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</si>
  <si>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</si>
  <si>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</si>
  <si>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</si>
  <si>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</si>
  <si>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</si>
  <si>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</si>
  <si>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</si>
  <si>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</si>
  <si>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</si>
  <si>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</si>
  <si>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</si>
  <si>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</si>
  <si>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</si>
  <si>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</si>
  <si>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</si>
  <si>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</si>
  <si>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</si>
  <si>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</si>
  <si>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</si>
  <si>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</si>
  <si>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</si>
  <si>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</si>
  <si>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</si>
  <si>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</si>
  <si>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</si>
  <si>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</si>
  <si>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</si>
  <si>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</si>
  <si>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</si>
  <si>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</si>
  <si>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</si>
  <si>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</si>
  <si>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</si>
  <si>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</si>
  <si>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</si>
  <si>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</si>
  <si>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</si>
  <si>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</si>
  <si>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</si>
  <si>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</si>
  <si>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</si>
  <si>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</si>
  <si>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</si>
  <si>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</si>
  <si>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</si>
  <si>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</si>
  <si>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</si>
  <si>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</si>
  <si>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</si>
  <si>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</si>
  <si>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</si>
  <si>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</si>
  <si>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</si>
  <si>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</si>
  <si>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</si>
  <si>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</si>
  <si>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</si>
  <si>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</si>
  <si>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</si>
  <si>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</si>
  <si>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</si>
  <si>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</si>
  <si>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</si>
  <si>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</si>
  <si>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</si>
  <si>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</si>
  <si>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</si>
  <si>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</si>
  <si>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</si>
  <si>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</si>
  <si>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</si>
  <si>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</si>
  <si>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</si>
  <si>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</si>
  <si>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</si>
  <si>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</si>
  <si>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</si>
  <si>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</si>
  <si>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</si>
  <si>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</si>
  <si>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</si>
  <si>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</si>
  <si>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</si>
  <si>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</si>
  <si>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</si>
  <si>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</si>
  <si>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</si>
  <si>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</si>
  <si>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</si>
  <si>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</si>
  <si>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</si>
  <si>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</si>
  <si>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</si>
  <si>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</si>
  <si>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</si>
  <si>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</si>
  <si>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</si>
  <si>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</si>
  <si>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</si>
  <si>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</si>
  <si>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</si>
  <si>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</si>
  <si>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</si>
  <si>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</si>
  <si>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</si>
  <si>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</si>
  <si>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</si>
  <si>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ކިނޮޅަހު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</si>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</sst>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1353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1986751</v>
      </c>
      <c r="C9" s="15">
        <f t="shared" si="0"/>
        <v>1986751</v>
      </c>
      <c r="D9" s="15">
        <f t="shared" si="0"/>
        <v>1993751</v>
      </c>
      <c r="E9" s="15">
        <f t="shared" si="0"/>
        <v>1956733</v>
      </c>
      <c r="F9" s="15">
        <f>F13</f>
        <v>1986980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75200</v>
      </c>
      <c r="C10" s="16">
        <f t="shared" si="2"/>
        <v>75200</v>
      </c>
      <c r="D10" s="16">
        <f t="shared" si="2"/>
        <v>75200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2061951</v>
      </c>
      <c r="C11" s="18">
        <f t="shared" si="3"/>
        <v>2061951</v>
      </c>
      <c r="D11" s="18">
        <f t="shared" si="3"/>
        <v>2068951</v>
      </c>
      <c r="E11" s="18">
        <f t="shared" si="3"/>
        <v>1956733</v>
      </c>
      <c r="F11" s="18">
        <f>SUM(F9:F10)</f>
        <v>1986980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1986751</v>
      </c>
      <c r="C13" s="18">
        <f t="shared" si="4"/>
        <v>1986751</v>
      </c>
      <c r="D13" s="18">
        <f t="shared" si="4"/>
        <v>1993751</v>
      </c>
      <c r="E13" s="18">
        <f t="shared" si="4"/>
        <v>1956733</v>
      </c>
      <c r="F13" s="18">
        <f>SUM(F14:F24)</f>
        <v>1986980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1271198</v>
      </c>
      <c r="C14" s="22">
        <f t="shared" si="5"/>
        <v>1271198</v>
      </c>
      <c r="D14" s="22">
        <f t="shared" si="5"/>
        <v>1271198</v>
      </c>
      <c r="E14" s="22">
        <f t="shared" si="5"/>
        <v>1207629</v>
      </c>
      <c r="F14" s="22">
        <f>F36</f>
        <v>1255815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59443</v>
      </c>
      <c r="C15" s="23">
        <f t="shared" si="6"/>
        <v>59443</v>
      </c>
      <c r="D15" s="23">
        <f t="shared" si="6"/>
        <v>59443</v>
      </c>
      <c r="E15" s="23">
        <f t="shared" si="6"/>
        <v>58706</v>
      </c>
      <c r="F15" s="23">
        <f>F77</f>
        <v>65705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9500</v>
      </c>
      <c r="C16" s="23">
        <f t="shared" si="7"/>
        <v>9500</v>
      </c>
      <c r="D16" s="23">
        <f t="shared" si="7"/>
        <v>9500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10200</v>
      </c>
      <c r="C17" s="23">
        <f t="shared" si="8"/>
        <v>10200</v>
      </c>
      <c r="D17" s="23">
        <f t="shared" si="8"/>
        <v>17200</v>
      </c>
      <c r="E17" s="23">
        <f t="shared" si="8"/>
        <v>28000</v>
      </c>
      <c r="F17" s="23">
        <f>F93</f>
        <v>42458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438710</v>
      </c>
      <c r="C18" s="23">
        <f t="shared" si="9"/>
        <v>438710</v>
      </c>
      <c r="D18" s="23">
        <f t="shared" si="9"/>
        <v>438710</v>
      </c>
      <c r="E18" s="23">
        <f t="shared" si="9"/>
        <v>470283</v>
      </c>
      <c r="F18" s="23">
        <f>F107</f>
        <v>369102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1700</v>
      </c>
      <c r="C21" s="23">
        <f t="shared" si="12"/>
        <v>1700</v>
      </c>
      <c r="D21" s="23">
        <f t="shared" si="12"/>
        <v>1700</v>
      </c>
      <c r="E21" s="23">
        <f t="shared" si="12"/>
        <v>2115</v>
      </c>
      <c r="F21" s="23">
        <f>F150</f>
        <v>1100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196000</v>
      </c>
      <c r="C23" s="23">
        <f t="shared" si="14"/>
        <v>196000</v>
      </c>
      <c r="D23" s="23">
        <f t="shared" si="14"/>
        <v>196000</v>
      </c>
      <c r="E23" s="23">
        <f t="shared" si="14"/>
        <v>180000</v>
      </c>
      <c r="F23" s="23">
        <f>F176</f>
        <v>240400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2400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75200</v>
      </c>
      <c r="C26" s="18">
        <f t="shared" si="16"/>
        <v>75200</v>
      </c>
      <c r="D26" s="18">
        <f t="shared" si="16"/>
        <v>75200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75200</v>
      </c>
      <c r="C31" s="23">
        <f t="shared" si="21"/>
        <v>75200</v>
      </c>
      <c r="D31" s="23">
        <f t="shared" si="21"/>
        <v>75200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1271198</v>
      </c>
      <c r="C36" s="18">
        <f t="shared" si="25"/>
        <v>1271198</v>
      </c>
      <c r="D36" s="18">
        <f t="shared" si="25"/>
        <v>1271198</v>
      </c>
      <c r="E36" s="18">
        <f t="shared" si="25"/>
        <v>1207629</v>
      </c>
      <c r="F36" s="18">
        <f>SUM(F37:F38)</f>
        <v>1255815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897498</v>
      </c>
      <c r="C37" s="25">
        <f t="shared" si="26"/>
        <v>897498</v>
      </c>
      <c r="D37" s="25">
        <f t="shared" si="26"/>
        <v>897498</v>
      </c>
      <c r="E37" s="25">
        <f t="shared" si="26"/>
        <v>853403</v>
      </c>
      <c r="F37" s="25">
        <f>F40</f>
        <v>947237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373700</v>
      </c>
      <c r="C38" s="23">
        <f t="shared" si="27"/>
        <v>373700</v>
      </c>
      <c r="D38" s="23">
        <f t="shared" si="27"/>
        <v>373700</v>
      </c>
      <c r="E38" s="23">
        <f t="shared" si="27"/>
        <v>354226</v>
      </c>
      <c r="F38" s="23">
        <f>F44</f>
        <v>308578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897498</v>
      </c>
      <c r="C40" s="18">
        <f t="shared" si="28"/>
        <v>897498</v>
      </c>
      <c r="D40" s="18">
        <f t="shared" si="28"/>
        <v>897498</v>
      </c>
      <c r="E40" s="18">
        <f t="shared" si="28"/>
        <v>853403</v>
      </c>
      <c r="F40" s="18">
        <f>SUM(F41:F42)</f>
        <v>947237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849180</v>
      </c>
      <c r="C41" s="25">
        <v>849180</v>
      </c>
      <c r="D41" s="25">
        <v>849180</v>
      </c>
      <c r="E41" s="25">
        <v>838652</v>
      </c>
      <c r="F41" s="25">
        <v>938642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48318</v>
      </c>
      <c r="C42" s="23">
        <v>48318</v>
      </c>
      <c r="D42" s="23">
        <v>48318</v>
      </c>
      <c r="E42" s="23">
        <v>14751</v>
      </c>
      <c r="F42" s="23">
        <v>8595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373700</v>
      </c>
      <c r="C44" s="18">
        <f t="shared" si="29"/>
        <v>373700</v>
      </c>
      <c r="D44" s="18">
        <f t="shared" si="29"/>
        <v>373700</v>
      </c>
      <c r="E44" s="18">
        <f t="shared" si="29"/>
        <v>354226</v>
      </c>
      <c r="F44" s="18">
        <f>SUM(F45:F75)</f>
        <v>308578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34400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6075</v>
      </c>
      <c r="F66" s="23">
        <v>6033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10700</v>
      </c>
      <c r="C67" s="23">
        <v>10700</v>
      </c>
      <c r="D67" s="23">
        <v>10700</v>
      </c>
      <c r="E67" s="23">
        <v>9675</v>
      </c>
      <c r="F67" s="23">
        <v>6225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138000</v>
      </c>
      <c r="C69" s="23">
        <v>138000</v>
      </c>
      <c r="D69" s="23">
        <v>138000</v>
      </c>
      <c r="E69" s="23">
        <v>133029</v>
      </c>
      <c r="F69" s="23">
        <v>137173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0</v>
      </c>
      <c r="C70" s="23">
        <v>0</v>
      </c>
      <c r="D70" s="23">
        <v>0</v>
      </c>
      <c r="E70" s="23">
        <v>14580</v>
      </c>
      <c r="F70" s="23">
        <v>14480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81600</v>
      </c>
      <c r="C73" s="23">
        <v>81600</v>
      </c>
      <c r="D73" s="23">
        <v>81600</v>
      </c>
      <c r="E73" s="23">
        <v>67867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59443</v>
      </c>
      <c r="C77" s="18">
        <f t="shared" si="31"/>
        <v>59443</v>
      </c>
      <c r="D77" s="18">
        <f t="shared" si="31"/>
        <v>59443</v>
      </c>
      <c r="E77" s="18">
        <f t="shared" si="31"/>
        <v>58706</v>
      </c>
      <c r="F77" s="18">
        <f>SUM(F78:F83)</f>
        <v>65705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59443</v>
      </c>
      <c r="C83" s="23">
        <v>59443</v>
      </c>
      <c r="D83" s="23">
        <v>59443</v>
      </c>
      <c r="E83" s="23">
        <v>58706</v>
      </c>
      <c r="F83" s="23">
        <v>65705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9500</v>
      </c>
      <c r="C85" s="18">
        <f t="shared" si="32"/>
        <v>9500</v>
      </c>
      <c r="D85" s="18">
        <f t="shared" si="32"/>
        <v>9500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8000</v>
      </c>
      <c r="C86" s="25">
        <v>8000</v>
      </c>
      <c r="D86" s="25">
        <v>8000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1500</v>
      </c>
      <c r="C88" s="23">
        <v>1500</v>
      </c>
      <c r="D88" s="23">
        <v>1500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10200</v>
      </c>
      <c r="C93" s="18">
        <f t="shared" si="33"/>
        <v>10200</v>
      </c>
      <c r="D93" s="18">
        <f t="shared" si="33"/>
        <v>17200</v>
      </c>
      <c r="E93" s="18">
        <f t="shared" si="33"/>
        <v>28000</v>
      </c>
      <c r="F93" s="18">
        <f>SUM(F94:F105)</f>
        <v>42458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9000</v>
      </c>
      <c r="C94" s="25">
        <v>9000</v>
      </c>
      <c r="D94" s="25">
        <v>9000</v>
      </c>
      <c r="E94" s="25">
        <v>15000</v>
      </c>
      <c r="F94" s="25">
        <v>17035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1450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1200</v>
      </c>
      <c r="C96" s="23">
        <v>1200</v>
      </c>
      <c r="D96" s="23">
        <v>1200</v>
      </c>
      <c r="E96" s="23">
        <v>0</v>
      </c>
      <c r="F96" s="23">
        <v>5355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632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6000</v>
      </c>
      <c r="E98" s="23">
        <v>8750</v>
      </c>
      <c r="F98" s="23">
        <v>5981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1000</v>
      </c>
      <c r="E99" s="23">
        <v>0</v>
      </c>
      <c r="F99" s="23">
        <v>795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1300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7160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438710</v>
      </c>
      <c r="C107" s="18">
        <f t="shared" si="34"/>
        <v>438710</v>
      </c>
      <c r="D107" s="18">
        <f t="shared" si="34"/>
        <v>438710</v>
      </c>
      <c r="E107" s="18">
        <f t="shared" si="34"/>
        <v>470283</v>
      </c>
      <c r="F107" s="18">
        <f>SUM(F108:F133)</f>
        <v>369102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24000</v>
      </c>
      <c r="C108" s="25">
        <v>24000</v>
      </c>
      <c r="D108" s="25">
        <v>24000</v>
      </c>
      <c r="E108" s="25">
        <v>37020</v>
      </c>
      <c r="F108" s="25">
        <v>25000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300000</v>
      </c>
      <c r="E109" s="23">
        <v>322938</v>
      </c>
      <c r="F109" s="23">
        <v>130079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25000</v>
      </c>
      <c r="F111" s="23">
        <v>57314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70000</v>
      </c>
      <c r="C114" s="23">
        <v>70000</v>
      </c>
      <c r="D114" s="23">
        <v>70000</v>
      </c>
      <c r="E114" s="23">
        <v>72000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970</v>
      </c>
      <c r="C118" s="23">
        <v>970</v>
      </c>
      <c r="D118" s="23">
        <v>970</v>
      </c>
      <c r="E118" s="23">
        <v>5225</v>
      </c>
      <c r="F118" s="23">
        <v>2948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2828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255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4300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3500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14800</v>
      </c>
      <c r="C125" s="23">
        <v>14800</v>
      </c>
      <c r="D125" s="23">
        <v>14800</v>
      </c>
      <c r="E125" s="23">
        <v>0</v>
      </c>
      <c r="F125" s="23">
        <v>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7340</v>
      </c>
      <c r="C126" s="23">
        <v>7340</v>
      </c>
      <c r="D126" s="23">
        <v>7340</v>
      </c>
      <c r="E126" s="23">
        <v>0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600</v>
      </c>
      <c r="C131" s="23">
        <v>600</v>
      </c>
      <c r="D131" s="23">
        <v>600</v>
      </c>
      <c r="E131" s="23">
        <v>600</v>
      </c>
      <c r="F131" s="23">
        <v>200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1000</v>
      </c>
      <c r="C133" s="23">
        <v>1000</v>
      </c>
      <c r="D133" s="23">
        <v>1000</v>
      </c>
      <c r="E133" s="23">
        <v>4000</v>
      </c>
      <c r="F133" s="23">
        <v>2178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1700</v>
      </c>
      <c r="C150" s="18">
        <f t="shared" si="38"/>
        <v>1700</v>
      </c>
      <c r="D150" s="18">
        <f t="shared" si="38"/>
        <v>1700</v>
      </c>
      <c r="E150" s="18">
        <f t="shared" si="38"/>
        <v>2115</v>
      </c>
      <c r="F150" s="18">
        <f>SUM(F151:F168)</f>
        <v>1100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2115</v>
      </c>
      <c r="F160" s="23">
        <v>1100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1700</v>
      </c>
      <c r="C166" s="23">
        <v>1700</v>
      </c>
      <c r="D166" s="23">
        <v>1700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196000</v>
      </c>
      <c r="C176" s="18">
        <f t="shared" si="40"/>
        <v>196000</v>
      </c>
      <c r="D176" s="18">
        <f t="shared" si="40"/>
        <v>196000</v>
      </c>
      <c r="E176" s="18">
        <f t="shared" si="40"/>
        <v>180000</v>
      </c>
      <c r="F176" s="18">
        <f>SUM(F177:F196)</f>
        <v>240400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36000</v>
      </c>
      <c r="C185" s="23">
        <v>36000</v>
      </c>
      <c r="D185" s="23">
        <v>36000</v>
      </c>
      <c r="E185" s="23">
        <v>36000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160000</v>
      </c>
      <c r="C186" s="23">
        <v>160000</v>
      </c>
      <c r="D186" s="23">
        <v>160000</v>
      </c>
      <c r="E186" s="23">
        <v>144000</v>
      </c>
      <c r="F186" s="23">
        <v>210400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2400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2400</v>
      </c>
      <c r="G200" s="32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75200</v>
      </c>
      <c r="C225" s="18">
        <f t="shared" si="47"/>
        <v>75200</v>
      </c>
      <c r="D225" s="18">
        <f t="shared" si="47"/>
        <v>75200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24000</v>
      </c>
      <c r="C233" s="23">
        <v>24000</v>
      </c>
      <c r="D233" s="23">
        <v>24000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1200</v>
      </c>
      <c r="C235" s="23">
        <v>1200</v>
      </c>
      <c r="D235" s="23">
        <v>1200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2020-03-08T04:05:35Z</cp:lastPrinted>
  <dcterms:created xsi:type="dcterms:W3CDTF">2018-12-30T09:54:12Z</dcterms:created>
  <dcterms:modified xsi:type="dcterms:W3CDTF">2020-03-08T04:05:38Z</dcterms:modified>
</cp:coreProperties>
</file>