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<sst xmlns="http://schemas.openxmlformats.org/spreadsheetml/2006/main" count="245" uniqueCount="216">
  <si>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</si>
  <si>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</si>
  <si>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</si>
  <si>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</si>
  <si>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</si>
  <si>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</si>
  <si>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</si>
  <si>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</si>
  <si>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</si>
  <si>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</si>
  <si>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</si>
  <si>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</si>
  <si>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</si>
  <si>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</si>
  <si>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</si>
  <si>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</si>
  <si>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</si>
  <si>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</si>
  <si>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</si>
  <si>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</si>
  <si>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</si>
  <si>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</si>
  <si>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</si>
  <si>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</si>
  <si>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</si>
  <si>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</si>
  <si>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</si>
  <si>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</si>
  <si>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</si>
  <si>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</si>
  <si>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</si>
  <si>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</si>
  <si>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</si>
  <si>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</si>
  <si>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</si>
  <si>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</si>
  <si>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</si>
  <si>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</si>
  <si>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</si>
  <si>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</si>
  <si>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</si>
  <si>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</si>
  <si>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</si>
  <si>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</si>
  <si>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</si>
  <si>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</si>
  <si>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</si>
  <si>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</si>
  <si>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</si>
  <si>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</si>
  <si>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</si>
  <si>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</si>
  <si>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</si>
  <si>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</si>
  <si>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</si>
  <si>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</si>
  <si>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</si>
  <si>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</si>
  <si>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</si>
  <si>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</si>
  <si>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</si>
  <si>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</si>
  <si>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</si>
  <si>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</si>
  <si>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</si>
  <si>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</si>
  <si>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</si>
  <si>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</si>
  <si>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</si>
  <si>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</si>
  <si>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</si>
  <si>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</si>
  <si>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</si>
  <si>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</si>
  <si>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</si>
  <si>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</si>
  <si>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</si>
  <si>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</si>
  <si>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</si>
  <si>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</si>
  <si>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</si>
  <si>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</si>
  <si>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</si>
  <si>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</si>
  <si>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</si>
  <si>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</si>
  <si>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</si>
  <si>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</si>
  <si>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</si>
  <si>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</si>
  <si>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</si>
  <si>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</si>
  <si>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</si>
  <si>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</si>
  <si>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</si>
  <si>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</si>
  <si>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</si>
  <si>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</si>
  <si>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</si>
  <si>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</si>
  <si>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</si>
  <si>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</si>
  <si>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</si>
  <si>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</si>
  <si>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</si>
  <si>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</si>
  <si>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</si>
  <si>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</si>
  <si>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</si>
  <si>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</si>
  <si>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</si>
  <si>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</si>
  <si>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</si>
  <si>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</si>
  <si>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</si>
  <si>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</si>
  <si>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</si>
  <si>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</si>
  <si>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</si>
  <si>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</si>
  <si>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</si>
  <si>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</si>
  <si>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</si>
  <si>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</si>
  <si>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</si>
  <si>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</si>
  <si>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</si>
  <si>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</si>
  <si>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</si>
  <si>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</si>
  <si>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</si>
  <si>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</si>
  <si>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</si>
  <si>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</si>
  <si>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</si>
  <si>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</si>
  <si>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</si>
  <si>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</si>
  <si>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</si>
  <si>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</si>
  <si>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</si>
  <si>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</si>
  <si>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</si>
  <si>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</si>
  <si>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</si>
  <si>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</si>
  <si>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</si>
  <si>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</si>
  <si>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</si>
  <si>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</si>
  <si>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</si>
  <si>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</si>
  <si>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</si>
  <si>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</si>
  <si>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</si>
  <si>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</si>
  <si>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</si>
  <si>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</si>
  <si>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</si>
  <si>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</si>
  <si>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</si>
  <si>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</si>
  <si>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</si>
  <si>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</si>
  <si>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</si>
  <si>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</si>
  <si>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</si>
  <si>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</si>
  <si>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</si>
  <si>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</si>
  <si>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</si>
  <si>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</si>
  <si>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</si>
  <si>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</si>
  <si>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</si>
  <si>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</si>
  <si>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</si>
  <si>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</si>
  <si>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</si>
  <si>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</si>
  <si>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</si>
  <si>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</si>
  <si>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</si>
  <si>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</si>
  <si>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</si>
  <si>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</si>
  <si>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</si>
  <si>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</si>
  <si>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</si>
  <si>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</si>
  <si>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</si>
  <si>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</si>
  <si>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</si>
  <si>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</si>
  <si>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</si>
  <si>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</si>
  <si>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</si>
  <si>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</si>
  <si>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</si>
  <si>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</si>
  <si>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</si>
  <si>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</si>
  <si>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</si>
  <si>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</si>
  <si>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</si>
  <si>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</si>
  <si>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</si>
  <si>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</si>
  <si>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</si>
  <si>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</si>
  <si>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</si>
  <si>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</si>
  <si>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ރެހެންދި ސްކޫލް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</si>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</sst>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1514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34631264</v>
      </c>
      <c r="C9" s="15">
        <f t="shared" si="0"/>
        <v>34592264</v>
      </c>
      <c r="D9" s="15">
        <f t="shared" si="0"/>
        <v>34572264</v>
      </c>
      <c r="E9" s="15">
        <f t="shared" si="0"/>
        <v>30531220</v>
      </c>
      <c r="F9" s="15">
        <f>F13</f>
        <v>27109903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110000</v>
      </c>
      <c r="C10" s="16">
        <f t="shared" si="1"/>
        <v>110000</v>
      </c>
      <c r="D10" s="16">
        <f t="shared" si="1"/>
        <v>110000</v>
      </c>
      <c r="E10" s="16">
        <f t="shared" si="1"/>
        <v>25000</v>
      </c>
      <c r="F10" s="16">
        <f>F26</f>
        <v>144239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34741264</v>
      </c>
      <c r="C11" s="18">
        <f t="shared" si="3"/>
        <v>34702264</v>
      </c>
      <c r="D11" s="18">
        <f t="shared" si="3"/>
        <v>34682264</v>
      </c>
      <c r="E11" s="18">
        <f t="shared" si="3"/>
        <v>30556220</v>
      </c>
      <c r="F11" s="18">
        <f>SUM(F9:F10)</f>
        <v>27254142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34631264</v>
      </c>
      <c r="C13" s="18">
        <f t="shared" si="4"/>
        <v>34592264</v>
      </c>
      <c r="D13" s="18">
        <f t="shared" si="4"/>
        <v>34572264</v>
      </c>
      <c r="E13" s="18">
        <f t="shared" si="4"/>
        <v>30531220</v>
      </c>
      <c r="F13" s="18">
        <f>SUM(F14:F24)</f>
        <v>27109903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30040083</v>
      </c>
      <c r="C14" s="22">
        <f t="shared" si="5"/>
        <v>30040083</v>
      </c>
      <c r="D14" s="22">
        <f t="shared" si="5"/>
        <v>30040083</v>
      </c>
      <c r="E14" s="22">
        <f t="shared" si="5"/>
        <v>26413919</v>
      </c>
      <c r="F14" s="22">
        <f>F36</f>
        <v>22927871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1238311</v>
      </c>
      <c r="C15" s="23">
        <f t="shared" si="6"/>
        <v>1238311</v>
      </c>
      <c r="D15" s="23">
        <f t="shared" si="6"/>
        <v>1238311</v>
      </c>
      <c r="E15" s="23">
        <f t="shared" si="6"/>
        <v>1068018</v>
      </c>
      <c r="F15" s="23">
        <f>F77</f>
        <v>916006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2000</v>
      </c>
      <c r="D16" s="23">
        <f t="shared" si="7"/>
        <v>2000</v>
      </c>
      <c r="E16" s="23">
        <f t="shared" si="7"/>
        <v>1672</v>
      </c>
      <c r="F16" s="23">
        <f>F85</f>
        <v>18409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278420</v>
      </c>
      <c r="C17" s="23">
        <f t="shared" si="8"/>
        <v>278420</v>
      </c>
      <c r="D17" s="23">
        <f t="shared" si="8"/>
        <v>278420</v>
      </c>
      <c r="E17" s="23">
        <f t="shared" si="8"/>
        <v>107485</v>
      </c>
      <c r="F17" s="23">
        <f>F93</f>
        <v>134973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2298000</v>
      </c>
      <c r="C18" s="23">
        <f t="shared" si="9"/>
        <v>2268000</v>
      </c>
      <c r="D18" s="23">
        <f t="shared" si="9"/>
        <v>2248000</v>
      </c>
      <c r="E18" s="23">
        <f t="shared" si="9"/>
        <v>1856669</v>
      </c>
      <c r="F18" s="23">
        <f>F107</f>
        <v>2432776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210000</v>
      </c>
      <c r="C19" s="23">
        <f t="shared" si="10"/>
        <v>210000</v>
      </c>
      <c r="D19" s="23">
        <f t="shared" si="10"/>
        <v>210000</v>
      </c>
      <c r="E19" s="23">
        <f t="shared" si="10"/>
        <v>160810</v>
      </c>
      <c r="F19" s="23">
        <f>F135</f>
        <v>124583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140000</v>
      </c>
      <c r="C21" s="23">
        <f t="shared" si="12"/>
        <v>140000</v>
      </c>
      <c r="D21" s="23">
        <f t="shared" si="12"/>
        <v>140000</v>
      </c>
      <c r="E21" s="23">
        <f t="shared" si="12"/>
        <v>531659</v>
      </c>
      <c r="F21" s="23">
        <f>F150</f>
        <v>204228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415450</v>
      </c>
      <c r="C23" s="23">
        <f t="shared" si="14"/>
        <v>415450</v>
      </c>
      <c r="D23" s="23">
        <f t="shared" si="14"/>
        <v>415450</v>
      </c>
      <c r="E23" s="23">
        <f t="shared" si="14"/>
        <v>390988</v>
      </c>
      <c r="F23" s="23">
        <f>F176</f>
        <v>351057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25000</v>
      </c>
      <c r="F26" s="18">
        <f>SUM(F27:F34)</f>
        <v>144239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25000</v>
      </c>
      <c r="F31" s="23">
        <f>F225</f>
        <v>144239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30040083</v>
      </c>
      <c r="C36" s="18">
        <f t="shared" si="25"/>
        <v>30040083</v>
      </c>
      <c r="D36" s="18">
        <f t="shared" si="25"/>
        <v>30040083</v>
      </c>
      <c r="E36" s="18">
        <f t="shared" si="25"/>
        <v>26413919</v>
      </c>
      <c r="F36" s="18">
        <f>SUM(F37:F38)</f>
        <v>22927871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19459176</v>
      </c>
      <c r="C37" s="25">
        <f t="shared" si="26"/>
        <v>19459176</v>
      </c>
      <c r="D37" s="25">
        <f t="shared" si="26"/>
        <v>19459176</v>
      </c>
      <c r="E37" s="25">
        <f t="shared" si="26"/>
        <v>17577167</v>
      </c>
      <c r="F37" s="25">
        <f>F40</f>
        <v>15577955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10580907</v>
      </c>
      <c r="C38" s="23">
        <f t="shared" si="27"/>
        <v>10580907</v>
      </c>
      <c r="D38" s="23">
        <f t="shared" si="27"/>
        <v>10580907</v>
      </c>
      <c r="E38" s="23">
        <f t="shared" si="27"/>
        <v>8836752</v>
      </c>
      <c r="F38" s="23">
        <f>F44</f>
        <v>7349916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19459176</v>
      </c>
      <c r="C40" s="18">
        <f t="shared" si="28"/>
        <v>19459176</v>
      </c>
      <c r="D40" s="18">
        <f t="shared" si="28"/>
        <v>19459176</v>
      </c>
      <c r="E40" s="18">
        <f t="shared" si="28"/>
        <v>17577167</v>
      </c>
      <c r="F40" s="18">
        <f>SUM(F41:F42)</f>
        <v>15577955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17690160</v>
      </c>
      <c r="C41" s="25">
        <v>17690160</v>
      </c>
      <c r="D41" s="25">
        <v>17690160</v>
      </c>
      <c r="E41" s="25">
        <v>16001882</v>
      </c>
      <c r="F41" s="25">
        <v>14135097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1769016</v>
      </c>
      <c r="C42" s="23">
        <v>1769016</v>
      </c>
      <c r="D42" s="23">
        <v>1769016</v>
      </c>
      <c r="E42" s="23">
        <v>1575285</v>
      </c>
      <c r="F42" s="23">
        <v>1442858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10580907</v>
      </c>
      <c r="C44" s="18">
        <f t="shared" si="29"/>
        <v>10580907</v>
      </c>
      <c r="D44" s="18">
        <f t="shared" si="29"/>
        <v>10580907</v>
      </c>
      <c r="E44" s="18">
        <f t="shared" si="29"/>
        <v>8836752</v>
      </c>
      <c r="F44" s="18">
        <f>SUM(F45:F75)</f>
        <v>7349916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3309072</v>
      </c>
      <c r="C46" s="23">
        <v>3309072</v>
      </c>
      <c r="D46" s="23">
        <v>3309072</v>
      </c>
      <c r="E46" s="23">
        <v>2640963</v>
      </c>
      <c r="F46" s="23">
        <v>2025913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561000</v>
      </c>
      <c r="C48" s="23">
        <v>561000</v>
      </c>
      <c r="D48" s="23">
        <v>561000</v>
      </c>
      <c r="E48" s="23">
        <v>519200</v>
      </c>
      <c r="F48" s="23">
        <v>463200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300000</v>
      </c>
      <c r="C51" s="23">
        <v>300000</v>
      </c>
      <c r="D51" s="23">
        <v>300000</v>
      </c>
      <c r="E51" s="23">
        <v>254950</v>
      </c>
      <c r="F51" s="23">
        <v>265133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118800</v>
      </c>
      <c r="C52" s="23">
        <v>118800</v>
      </c>
      <c r="D52" s="23">
        <v>118800</v>
      </c>
      <c r="E52" s="23">
        <v>134730</v>
      </c>
      <c r="F52" s="23">
        <v>166920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108000</v>
      </c>
      <c r="C54" s="23">
        <v>108000</v>
      </c>
      <c r="D54" s="23">
        <v>108000</v>
      </c>
      <c r="E54" s="23">
        <v>160875</v>
      </c>
      <c r="F54" s="23">
        <v>202750</v>
      </c>
      <c r="G54" s="32" t="s">
        <v>45</v>
      </c>
      <c r="H54" s="8">
        <v>212012</v>
      </c>
      <c r="I54" s="4" t="str">
        <f t="shared" si="2"/>
        <v>SHOW</v>
      </c>
    </row>
    <row r="55" spans="1:9" ht="22.5" customHeight="1">
      <c r="A55" s="8">
        <v>212013</v>
      </c>
      <c r="B55" s="23">
        <v>79200</v>
      </c>
      <c r="C55" s="23">
        <v>79200</v>
      </c>
      <c r="D55" s="23">
        <v>79200</v>
      </c>
      <c r="E55" s="23">
        <v>71679</v>
      </c>
      <c r="F55" s="23">
        <v>73308</v>
      </c>
      <c r="G55" s="32" t="s">
        <v>46</v>
      </c>
      <c r="H55" s="8">
        <v>212013</v>
      </c>
      <c r="I55" s="4" t="str">
        <f t="shared" si="2"/>
        <v>SHOW</v>
      </c>
    </row>
    <row r="56" spans="1:9" ht="22.5" customHeight="1">
      <c r="A56" s="8">
        <v>212014</v>
      </c>
      <c r="B56" s="23">
        <v>96000</v>
      </c>
      <c r="C56" s="23">
        <v>96000</v>
      </c>
      <c r="D56" s="23">
        <v>96000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2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18600</v>
      </c>
      <c r="C66" s="23">
        <v>18600</v>
      </c>
      <c r="D66" s="23">
        <v>18600</v>
      </c>
      <c r="E66" s="23">
        <v>18000</v>
      </c>
      <c r="F66" s="23">
        <v>17400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254100</v>
      </c>
      <c r="C67" s="23">
        <v>254100</v>
      </c>
      <c r="D67" s="23">
        <v>254100</v>
      </c>
      <c r="E67" s="23">
        <v>47888</v>
      </c>
      <c r="F67" s="23">
        <v>17525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5190000</v>
      </c>
      <c r="C69" s="23">
        <v>5190000</v>
      </c>
      <c r="D69" s="23">
        <v>5190000</v>
      </c>
      <c r="E69" s="23">
        <v>4572280</v>
      </c>
      <c r="F69" s="23">
        <v>4117767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445200</v>
      </c>
      <c r="C73" s="23">
        <v>445200</v>
      </c>
      <c r="D73" s="23">
        <v>445200</v>
      </c>
      <c r="E73" s="23">
        <v>338076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100935</v>
      </c>
      <c r="C74" s="23">
        <v>100935</v>
      </c>
      <c r="D74" s="23">
        <v>100935</v>
      </c>
      <c r="E74" s="23">
        <v>78111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1238311</v>
      </c>
      <c r="C77" s="18">
        <f t="shared" si="31"/>
        <v>1238311</v>
      </c>
      <c r="D77" s="18">
        <f t="shared" si="31"/>
        <v>1238311</v>
      </c>
      <c r="E77" s="18">
        <f t="shared" si="31"/>
        <v>1068018</v>
      </c>
      <c r="F77" s="18">
        <f>SUM(F78:F83)</f>
        <v>916006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1238311</v>
      </c>
      <c r="C83" s="23">
        <v>1238311</v>
      </c>
      <c r="D83" s="23">
        <v>1238311</v>
      </c>
      <c r="E83" s="23">
        <v>1068018</v>
      </c>
      <c r="F83" s="23">
        <v>916006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2000</v>
      </c>
      <c r="D85" s="18">
        <f t="shared" si="32"/>
        <v>2000</v>
      </c>
      <c r="E85" s="18">
        <f t="shared" si="32"/>
        <v>1672</v>
      </c>
      <c r="F85" s="18">
        <f>SUM(F86:F91)</f>
        <v>18409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</v>
      </c>
      <c r="D86" s="25">
        <v>1000</v>
      </c>
      <c r="E86" s="25">
        <v>672</v>
      </c>
      <c r="F86" s="25">
        <v>3890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1000</v>
      </c>
      <c r="F87" s="23">
        <v>12037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2482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278420</v>
      </c>
      <c r="C93" s="18">
        <f t="shared" si="33"/>
        <v>278420</v>
      </c>
      <c r="D93" s="18">
        <f t="shared" si="33"/>
        <v>278420</v>
      </c>
      <c r="E93" s="18">
        <f t="shared" si="33"/>
        <v>107485</v>
      </c>
      <c r="F93" s="18">
        <f>SUM(F94:F105)</f>
        <v>134973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114180</v>
      </c>
      <c r="C94" s="25">
        <v>114180</v>
      </c>
      <c r="D94" s="25">
        <v>114180</v>
      </c>
      <c r="E94" s="25">
        <v>45000</v>
      </c>
      <c r="F94" s="25">
        <v>50944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38060</v>
      </c>
      <c r="C95" s="23">
        <v>38060</v>
      </c>
      <c r="D95" s="23">
        <v>38060</v>
      </c>
      <c r="E95" s="23">
        <v>8740</v>
      </c>
      <c r="F95" s="23">
        <v>23836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10000</v>
      </c>
      <c r="F98" s="23">
        <v>12190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1090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114180</v>
      </c>
      <c r="C101" s="23">
        <v>114180</v>
      </c>
      <c r="D101" s="23">
        <v>114180</v>
      </c>
      <c r="E101" s="23">
        <v>42655</v>
      </c>
      <c r="F101" s="23">
        <v>44463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0</v>
      </c>
      <c r="F102" s="23">
        <v>756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2784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2298000</v>
      </c>
      <c r="C107" s="18">
        <f t="shared" si="34"/>
        <v>2268000</v>
      </c>
      <c r="D107" s="18">
        <f t="shared" si="34"/>
        <v>2248000</v>
      </c>
      <c r="E107" s="18">
        <f t="shared" si="34"/>
        <v>1856669</v>
      </c>
      <c r="F107" s="18">
        <f>SUM(F108:F133)</f>
        <v>2432776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72000</v>
      </c>
      <c r="C108" s="25">
        <v>72000</v>
      </c>
      <c r="D108" s="25">
        <v>72000</v>
      </c>
      <c r="E108" s="25">
        <v>56778</v>
      </c>
      <c r="F108" s="25">
        <v>55206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1254000</v>
      </c>
      <c r="C109" s="23">
        <v>1254000</v>
      </c>
      <c r="D109" s="23">
        <v>1254000</v>
      </c>
      <c r="E109" s="23">
        <v>975000</v>
      </c>
      <c r="F109" s="23">
        <v>1329892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175000</v>
      </c>
      <c r="C110" s="23">
        <v>175000</v>
      </c>
      <c r="D110" s="23">
        <v>175000</v>
      </c>
      <c r="E110" s="23">
        <v>279381</v>
      </c>
      <c r="F110" s="23">
        <v>201572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49608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180000</v>
      </c>
      <c r="F114" s="23">
        <v>287286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12000</v>
      </c>
      <c r="F115" s="23">
        <v>22010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10200</v>
      </c>
      <c r="F118" s="23">
        <v>11432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53432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20000</v>
      </c>
      <c r="F120" s="23">
        <v>30988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450000</v>
      </c>
      <c r="C122" s="23">
        <v>420000</v>
      </c>
      <c r="D122" s="23">
        <v>400000</v>
      </c>
      <c r="E122" s="23">
        <v>254310</v>
      </c>
      <c r="F122" s="23">
        <v>345570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45780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210000</v>
      </c>
      <c r="C135" s="18">
        <f t="shared" si="35"/>
        <v>210000</v>
      </c>
      <c r="D135" s="18">
        <f t="shared" si="35"/>
        <v>210000</v>
      </c>
      <c r="E135" s="18">
        <f t="shared" si="35"/>
        <v>160810</v>
      </c>
      <c r="F135" s="18">
        <f>SUM(F136:F140)</f>
        <v>124583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1500</v>
      </c>
      <c r="F136" s="25">
        <v>4332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200000</v>
      </c>
      <c r="C137" s="23">
        <v>200000</v>
      </c>
      <c r="D137" s="23">
        <v>200000</v>
      </c>
      <c r="E137" s="23">
        <v>159310</v>
      </c>
      <c r="F137" s="23">
        <v>120251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140000</v>
      </c>
      <c r="C150" s="18">
        <f t="shared" si="38"/>
        <v>140000</v>
      </c>
      <c r="D150" s="18">
        <f t="shared" si="38"/>
        <v>140000</v>
      </c>
      <c r="E150" s="18">
        <f t="shared" si="38"/>
        <v>531659</v>
      </c>
      <c r="F150" s="18">
        <f>SUM(F151:F168)</f>
        <v>204228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95064</v>
      </c>
      <c r="F152" s="23">
        <v>157326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294102</v>
      </c>
      <c r="F156" s="23">
        <v>14487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59036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5294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83457</v>
      </c>
      <c r="F160" s="23">
        <v>26395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726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415450</v>
      </c>
      <c r="C176" s="18">
        <f t="shared" si="40"/>
        <v>415450</v>
      </c>
      <c r="D176" s="18">
        <f t="shared" si="40"/>
        <v>415450</v>
      </c>
      <c r="E176" s="18">
        <f t="shared" si="40"/>
        <v>390988</v>
      </c>
      <c r="F176" s="18">
        <f>SUM(F177:F196)</f>
        <v>351057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285450</v>
      </c>
      <c r="C180" s="23">
        <v>285450</v>
      </c>
      <c r="D180" s="23">
        <v>285450</v>
      </c>
      <c r="E180" s="23">
        <v>174200</v>
      </c>
      <c r="F180" s="23">
        <v>149213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86788</v>
      </c>
      <c r="F195" s="23">
        <v>54500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130000</v>
      </c>
      <c r="C196" s="23">
        <v>130000</v>
      </c>
      <c r="D196" s="23">
        <v>130000</v>
      </c>
      <c r="E196" s="23">
        <v>130000</v>
      </c>
      <c r="F196" s="23">
        <v>147344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25000</v>
      </c>
      <c r="F225" s="18">
        <f>SUM(F226:F238)</f>
        <v>144239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7389</v>
      </c>
      <c r="F226" s="25">
        <v>15370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58386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5682</v>
      </c>
      <c r="F231" s="23">
        <v>19253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1929</v>
      </c>
      <c r="F233" s="23">
        <v>14310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36920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2020-03-08T06:46:33Z</cp:lastPrinted>
  <dcterms:created xsi:type="dcterms:W3CDTF">2018-12-30T09:54:12Z</dcterms:created>
  <dcterms:modified xsi:type="dcterms:W3CDTF">2020-03-08T06:46:35Z</dcterms:modified>
</cp:coreProperties>
</file>