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254" i="1"/>
  <c r="I225" i="1"/>
  <c r="B33" i="1"/>
  <c r="I245" i="1"/>
  <c r="I34" i="1"/>
  <c r="B36" i="1"/>
  <c r="I37" i="1"/>
  <c r="I23" i="1"/>
  <c r="I31" i="1"/>
  <c r="F11" i="1"/>
  <c r="C13" i="1"/>
  <c r="C9" i="1" s="1"/>
  <c r="C11" i="1" s="1"/>
  <c r="E26" i="1"/>
  <c r="E10" i="1" s="1"/>
  <c r="E11" i="1" s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<sst xmlns="http://schemas.openxmlformats.org/spreadsheetml/2006/main" count="245" uniqueCount="216">
  <si>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</si>
  <si>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</si>
  <si>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</si>
  <si>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</si>
  <si>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</si>
  <si>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</si>
  <si>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</si>
  <si>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</si>
  <si>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</si>
  <si>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</si>
  <si>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</si>
  <si>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</si>
  <si>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</si>
  <si>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</si>
  <si>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</si>
  <si>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</si>
  <si>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</si>
  <si>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</si>
  <si>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</si>
  <si>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</si>
  <si>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</si>
  <si>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</si>
  <si>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</si>
  <si>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</si>
  <si>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</si>
  <si>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</si>
  <si>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</si>
  <si>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</si>
  <si>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</si>
  <si>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</si>
  <si>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</si>
  <si>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</si>
  <si>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</si>
  <si>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</si>
  <si>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</si>
  <si>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</si>
  <si>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</si>
  <si>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</si>
  <si>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</si>
  <si>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</si>
  <si>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</si>
  <si>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</si>
  <si>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</si>
  <si>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</si>
  <si>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</si>
  <si>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</si>
  <si>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</si>
  <si>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</si>
  <si>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</si>
  <si>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</si>
  <si>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</si>
  <si>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</si>
  <si>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</si>
  <si>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</si>
  <si>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</si>
  <si>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</si>
  <si>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</si>
  <si>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</si>
  <si>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</si>
  <si>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</si>
  <si>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</si>
  <si>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</si>
  <si>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</si>
  <si>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</si>
  <si>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</si>
  <si>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</si>
  <si>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</si>
  <si>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</si>
  <si>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</si>
  <si>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</si>
  <si>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</si>
  <si>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</si>
  <si>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</si>
  <si>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</si>
  <si>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</si>
  <si>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</si>
  <si>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</si>
  <si>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</si>
  <si>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</si>
  <si>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</si>
  <si>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</si>
  <si>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</si>
  <si>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</si>
  <si>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</si>
  <si>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</si>
  <si>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</si>
  <si>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</si>
  <si>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</si>
  <si>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</si>
  <si>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</si>
  <si>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</si>
  <si>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</si>
  <si>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</si>
  <si>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</si>
  <si>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</si>
  <si>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</si>
  <si>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</si>
  <si>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</si>
  <si>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</si>
  <si>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</si>
  <si>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</si>
  <si>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</si>
  <si>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</si>
  <si>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</si>
  <si>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</si>
  <si>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</si>
  <si>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</si>
  <si>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</si>
  <si>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</si>
  <si>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</si>
  <si>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</si>
  <si>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</si>
  <si>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</si>
  <si>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</si>
  <si>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</si>
  <si>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</si>
  <si>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</si>
  <si>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</si>
  <si>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</si>
  <si>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</si>
  <si>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</si>
  <si>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</si>
  <si>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</si>
  <si>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</si>
  <si>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</si>
  <si>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</si>
  <si>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</si>
  <si>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</si>
  <si>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</si>
  <si>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</si>
  <si>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</si>
  <si>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</si>
  <si>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</si>
  <si>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</si>
  <si>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</si>
  <si>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</si>
  <si>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</si>
  <si>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</si>
  <si>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</si>
  <si>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</si>
  <si>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</si>
  <si>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</si>
  <si>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</si>
  <si>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</si>
  <si>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</si>
  <si>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</si>
  <si>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</si>
  <si>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</si>
  <si>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</si>
  <si>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</si>
  <si>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</si>
  <si>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</si>
  <si>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</si>
  <si>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</si>
  <si>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</si>
  <si>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</si>
  <si>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</si>
  <si>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</si>
  <si>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</si>
  <si>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</si>
  <si>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</si>
  <si>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</si>
  <si>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</si>
  <si>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</si>
  <si>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</si>
  <si>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</si>
  <si>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</si>
  <si>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</si>
  <si>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</si>
  <si>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</si>
  <si>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</si>
  <si>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</si>
  <si>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</si>
  <si>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</si>
  <si>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</si>
  <si>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</si>
  <si>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</si>
  <si>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</si>
  <si>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</si>
  <si>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</si>
  <si>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</si>
  <si>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</si>
  <si>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</si>
  <si>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</si>
  <si>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</si>
  <si>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</si>
  <si>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</si>
  <si>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</si>
  <si>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</si>
  <si>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</si>
  <si>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</si>
  <si>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</si>
  <si>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</si>
  <si>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</si>
  <si>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</si>
  <si>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</si>
  <si>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</si>
  <si>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</si>
  <si>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</si>
  <si>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</si>
  <si>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</si>
  <si>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</si>
  <si>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</si>
  <si>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</si>
  <si>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</si>
  <si>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</si>
  <si>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</si>
  <si>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</si>
  <si>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</si>
  <si>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</si>
  <si>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</si>
  <si>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</si>
  <si>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މޯލްޑިވްސް މީޓިއޮރޮލޮޖިކަލް ސަރވިސް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</si>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</sst>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topLeftCell="A2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1228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35780509</v>
      </c>
      <c r="C9" s="15">
        <f t="shared" si="0"/>
        <v>35480509</v>
      </c>
      <c r="D9" s="15">
        <f t="shared" si="0"/>
        <v>35180509</v>
      </c>
      <c r="E9" s="15">
        <f t="shared" si="0"/>
        <v>29872285</v>
      </c>
      <c r="F9" s="15">
        <f>F13</f>
        <v>28783965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496000</v>
      </c>
      <c r="C10" s="16">
        <f t="shared" si="2"/>
        <v>446000</v>
      </c>
      <c r="D10" s="16">
        <f t="shared" si="2"/>
        <v>446000</v>
      </c>
      <c r="E10" s="16">
        <f t="shared" si="2"/>
        <v>49000</v>
      </c>
      <c r="F10" s="16">
        <f>F26</f>
        <v>315976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36276509</v>
      </c>
      <c r="C11" s="18">
        <f t="shared" si="3"/>
        <v>35926509</v>
      </c>
      <c r="D11" s="18">
        <f t="shared" si="3"/>
        <v>35626509</v>
      </c>
      <c r="E11" s="18">
        <f t="shared" si="3"/>
        <v>29921285</v>
      </c>
      <c r="F11" s="18">
        <f>SUM(F9:F10)</f>
        <v>29099941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35780509</v>
      </c>
      <c r="C13" s="18">
        <f t="shared" si="4"/>
        <v>35480509</v>
      </c>
      <c r="D13" s="18">
        <f t="shared" si="4"/>
        <v>35180509</v>
      </c>
      <c r="E13" s="18">
        <f t="shared" si="4"/>
        <v>29872285</v>
      </c>
      <c r="F13" s="18">
        <f>SUM(F14:F24)</f>
        <v>28783965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26574033</v>
      </c>
      <c r="C14" s="22">
        <f t="shared" si="5"/>
        <v>26574033</v>
      </c>
      <c r="D14" s="22">
        <f t="shared" si="5"/>
        <v>26574033</v>
      </c>
      <c r="E14" s="22">
        <f t="shared" si="5"/>
        <v>24514217</v>
      </c>
      <c r="F14" s="22">
        <f>F36</f>
        <v>23604258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943288</v>
      </c>
      <c r="C15" s="23">
        <f t="shared" si="6"/>
        <v>943288</v>
      </c>
      <c r="D15" s="23">
        <f t="shared" si="6"/>
        <v>943288</v>
      </c>
      <c r="E15" s="23">
        <f t="shared" si="6"/>
        <v>869987</v>
      </c>
      <c r="F15" s="23">
        <f>F77</f>
        <v>848189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232350</v>
      </c>
      <c r="C16" s="23">
        <f t="shared" si="7"/>
        <v>232350</v>
      </c>
      <c r="D16" s="23">
        <f t="shared" si="7"/>
        <v>232350</v>
      </c>
      <c r="E16" s="23">
        <f t="shared" si="7"/>
        <v>21000</v>
      </c>
      <c r="F16" s="23">
        <f>F85</f>
        <v>181347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171551</v>
      </c>
      <c r="C17" s="23">
        <f t="shared" si="8"/>
        <v>171551</v>
      </c>
      <c r="D17" s="23">
        <f t="shared" si="8"/>
        <v>171551</v>
      </c>
      <c r="E17" s="23">
        <f t="shared" si="8"/>
        <v>80536</v>
      </c>
      <c r="F17" s="23">
        <f>F93</f>
        <v>112244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3592477</v>
      </c>
      <c r="C18" s="23">
        <f t="shared" si="9"/>
        <v>3592477</v>
      </c>
      <c r="D18" s="23">
        <f t="shared" si="9"/>
        <v>3592477</v>
      </c>
      <c r="E18" s="23">
        <f t="shared" si="9"/>
        <v>3013505</v>
      </c>
      <c r="F18" s="23">
        <f>F107</f>
        <v>2706850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789120</v>
      </c>
      <c r="C19" s="23">
        <f t="shared" si="10"/>
        <v>789120</v>
      </c>
      <c r="D19" s="23">
        <f t="shared" si="10"/>
        <v>789120</v>
      </c>
      <c r="E19" s="23">
        <f t="shared" si="10"/>
        <v>696900</v>
      </c>
      <c r="F19" s="23">
        <f>F135</f>
        <v>77793</v>
      </c>
      <c r="G19" s="34" t="s">
        <v>18</v>
      </c>
      <c r="H19" s="8">
        <v>224</v>
      </c>
      <c r="I19" s="4" t="str">
        <f t="shared" si="1"/>
        <v>SHOW</v>
      </c>
    </row>
    <row r="20" spans="1:9" ht="22.5" customHeight="1">
      <c r="A20" s="8">
        <v>225</v>
      </c>
      <c r="B20" s="23">
        <f t="shared" ref="B20:E20" si="11">B142</f>
        <v>458680</v>
      </c>
      <c r="C20" s="23">
        <f t="shared" si="11"/>
        <v>458680</v>
      </c>
      <c r="D20" s="23">
        <f t="shared" si="11"/>
        <v>458680</v>
      </c>
      <c r="E20" s="23">
        <f t="shared" si="11"/>
        <v>290160</v>
      </c>
      <c r="F20" s="23">
        <f>F142</f>
        <v>836200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2432320</v>
      </c>
      <c r="C21" s="23">
        <f t="shared" si="12"/>
        <v>2132320</v>
      </c>
      <c r="D21" s="23">
        <f t="shared" si="12"/>
        <v>1832320</v>
      </c>
      <c r="E21" s="23">
        <f t="shared" si="12"/>
        <v>82000</v>
      </c>
      <c r="F21" s="23">
        <f>F150</f>
        <v>125403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586690</v>
      </c>
      <c r="C23" s="23">
        <f t="shared" si="14"/>
        <v>586690</v>
      </c>
      <c r="D23" s="23">
        <f t="shared" si="14"/>
        <v>586690</v>
      </c>
      <c r="E23" s="23">
        <f t="shared" si="14"/>
        <v>303980</v>
      </c>
      <c r="F23" s="23">
        <f>F176</f>
        <v>291681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496000</v>
      </c>
      <c r="C26" s="18">
        <f t="shared" si="16"/>
        <v>446000</v>
      </c>
      <c r="D26" s="18">
        <f t="shared" si="16"/>
        <v>446000</v>
      </c>
      <c r="E26" s="18">
        <f t="shared" si="16"/>
        <v>49000</v>
      </c>
      <c r="F26" s="18">
        <f>SUM(F27:F34)</f>
        <v>315976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496000</v>
      </c>
      <c r="C31" s="23">
        <f t="shared" si="21"/>
        <v>446000</v>
      </c>
      <c r="D31" s="23">
        <f t="shared" si="21"/>
        <v>446000</v>
      </c>
      <c r="E31" s="23">
        <f t="shared" si="21"/>
        <v>49000</v>
      </c>
      <c r="F31" s="23">
        <f>F225</f>
        <v>315976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26574033</v>
      </c>
      <c r="C36" s="18">
        <f t="shared" si="25"/>
        <v>26574033</v>
      </c>
      <c r="D36" s="18">
        <f t="shared" si="25"/>
        <v>26574033</v>
      </c>
      <c r="E36" s="18">
        <f t="shared" si="25"/>
        <v>24514217</v>
      </c>
      <c r="F36" s="18">
        <f>SUM(F37:F38)</f>
        <v>23604258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13725550</v>
      </c>
      <c r="C37" s="25">
        <f t="shared" si="26"/>
        <v>13725550</v>
      </c>
      <c r="D37" s="25">
        <f t="shared" si="26"/>
        <v>13725550</v>
      </c>
      <c r="E37" s="25">
        <f t="shared" si="26"/>
        <v>12589399</v>
      </c>
      <c r="F37" s="25">
        <f>F40</f>
        <v>12222009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12848483</v>
      </c>
      <c r="C38" s="23">
        <f t="shared" si="27"/>
        <v>12848483</v>
      </c>
      <c r="D38" s="23">
        <f t="shared" si="27"/>
        <v>12848483</v>
      </c>
      <c r="E38" s="23">
        <f t="shared" si="27"/>
        <v>11924818</v>
      </c>
      <c r="F38" s="23">
        <f>F44</f>
        <v>11382249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13725550</v>
      </c>
      <c r="C40" s="18">
        <f t="shared" si="28"/>
        <v>13725550</v>
      </c>
      <c r="D40" s="18">
        <f t="shared" si="28"/>
        <v>13725550</v>
      </c>
      <c r="E40" s="18">
        <f t="shared" si="28"/>
        <v>12589399</v>
      </c>
      <c r="F40" s="18">
        <f>SUM(F41:F42)</f>
        <v>12222009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13475550</v>
      </c>
      <c r="C41" s="25">
        <v>13475550</v>
      </c>
      <c r="D41" s="25">
        <v>13475550</v>
      </c>
      <c r="E41" s="25">
        <v>12470120</v>
      </c>
      <c r="F41" s="25">
        <v>12116931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250000</v>
      </c>
      <c r="C42" s="23">
        <v>250000</v>
      </c>
      <c r="D42" s="23">
        <v>250000</v>
      </c>
      <c r="E42" s="23">
        <v>119279</v>
      </c>
      <c r="F42" s="23">
        <v>105078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12848483</v>
      </c>
      <c r="C44" s="18">
        <f t="shared" si="29"/>
        <v>12848483</v>
      </c>
      <c r="D44" s="18">
        <f t="shared" si="29"/>
        <v>12848483</v>
      </c>
      <c r="E44" s="18">
        <f t="shared" si="29"/>
        <v>11924818</v>
      </c>
      <c r="F44" s="18">
        <f>SUM(F45:F75)</f>
        <v>11382249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336000</v>
      </c>
      <c r="C48" s="23">
        <v>336000</v>
      </c>
      <c r="D48" s="23">
        <v>336000</v>
      </c>
      <c r="E48" s="23">
        <v>318000</v>
      </c>
      <c r="F48" s="23">
        <v>306000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1942820</v>
      </c>
      <c r="C52" s="23">
        <v>1942820</v>
      </c>
      <c r="D52" s="23">
        <v>1942820</v>
      </c>
      <c r="E52" s="23">
        <v>1475580</v>
      </c>
      <c r="F52" s="23">
        <v>1919460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560084</v>
      </c>
      <c r="C55" s="23">
        <v>560084</v>
      </c>
      <c r="D55" s="23">
        <v>560084</v>
      </c>
      <c r="E55" s="23">
        <v>779424</v>
      </c>
      <c r="F55" s="23">
        <v>640325</v>
      </c>
      <c r="G55" s="32" t="s">
        <v>46</v>
      </c>
      <c r="H55" s="8">
        <v>212013</v>
      </c>
      <c r="I55" s="4" t="str">
        <f t="shared" si="1"/>
        <v>SHOW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customHeight="1">
      <c r="A57" s="8">
        <v>212015</v>
      </c>
      <c r="B57" s="23">
        <v>43480</v>
      </c>
      <c r="C57" s="23">
        <v>43480</v>
      </c>
      <c r="D57" s="23">
        <v>43480</v>
      </c>
      <c r="E57" s="23">
        <v>38962</v>
      </c>
      <c r="F57" s="23">
        <v>32162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customHeight="1">
      <c r="A60" s="8">
        <v>212018</v>
      </c>
      <c r="B60" s="23">
        <v>12000</v>
      </c>
      <c r="C60" s="23">
        <v>12000</v>
      </c>
      <c r="D60" s="23">
        <v>12000</v>
      </c>
      <c r="E60" s="23">
        <v>15750</v>
      </c>
      <c r="F60" s="23">
        <v>12000</v>
      </c>
      <c r="G60" s="32" t="s">
        <v>51</v>
      </c>
      <c r="H60" s="8">
        <v>212018</v>
      </c>
      <c r="I60" s="4" t="str">
        <f t="shared" si="1"/>
        <v>SHOW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3">
        <v>64800</v>
      </c>
      <c r="C63" s="23">
        <v>64800</v>
      </c>
      <c r="D63" s="23">
        <v>64800</v>
      </c>
      <c r="E63" s="23">
        <v>47164</v>
      </c>
      <c r="F63" s="23">
        <v>36568</v>
      </c>
      <c r="G63" s="32" t="s">
        <v>54</v>
      </c>
      <c r="H63" s="8">
        <v>212021</v>
      </c>
      <c r="I63" s="4" t="str">
        <f t="shared" si="1"/>
        <v>SHOW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4562339</v>
      </c>
      <c r="C65" s="23">
        <v>4562339</v>
      </c>
      <c r="D65" s="23">
        <v>4562339</v>
      </c>
      <c r="E65" s="23">
        <v>4046929</v>
      </c>
      <c r="F65" s="23">
        <v>3948388</v>
      </c>
      <c r="G65" s="32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48600</v>
      </c>
      <c r="C66" s="23">
        <v>48600</v>
      </c>
      <c r="D66" s="23">
        <v>48600</v>
      </c>
      <c r="E66" s="23">
        <v>42600</v>
      </c>
      <c r="F66" s="23">
        <v>41400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101200</v>
      </c>
      <c r="C67" s="23">
        <v>101200</v>
      </c>
      <c r="D67" s="23">
        <v>101200</v>
      </c>
      <c r="E67" s="23">
        <v>56925</v>
      </c>
      <c r="F67" s="23">
        <v>64850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4865160</v>
      </c>
      <c r="C69" s="23">
        <v>4865160</v>
      </c>
      <c r="D69" s="23">
        <v>4865160</v>
      </c>
      <c r="E69" s="23">
        <v>4538234</v>
      </c>
      <c r="F69" s="23">
        <v>4381096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customHeight="1">
      <c r="A71" s="8">
        <v>212029</v>
      </c>
      <c r="B71" s="23">
        <v>0</v>
      </c>
      <c r="C71" s="23">
        <v>0</v>
      </c>
      <c r="D71" s="23">
        <v>0</v>
      </c>
      <c r="E71" s="23">
        <v>317640</v>
      </c>
      <c r="F71" s="23">
        <v>0</v>
      </c>
      <c r="G71" s="32" t="s">
        <v>62</v>
      </c>
      <c r="H71" s="8">
        <v>212029</v>
      </c>
      <c r="I71" s="4" t="str">
        <f t="shared" si="1"/>
        <v>SHOW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312000</v>
      </c>
      <c r="C73" s="23">
        <v>312000</v>
      </c>
      <c r="D73" s="23">
        <v>312000</v>
      </c>
      <c r="E73" s="23">
        <v>247610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943288</v>
      </c>
      <c r="C77" s="18">
        <f t="shared" si="31"/>
        <v>943288</v>
      </c>
      <c r="D77" s="18">
        <f t="shared" si="31"/>
        <v>943288</v>
      </c>
      <c r="E77" s="18">
        <f t="shared" si="31"/>
        <v>869987</v>
      </c>
      <c r="F77" s="18">
        <f>SUM(F78:F83)</f>
        <v>848189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943288</v>
      </c>
      <c r="C83" s="23">
        <v>943288</v>
      </c>
      <c r="D83" s="23">
        <v>943288</v>
      </c>
      <c r="E83" s="23">
        <v>869987</v>
      </c>
      <c r="F83" s="23">
        <v>848189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232350</v>
      </c>
      <c r="C85" s="18">
        <f t="shared" si="32"/>
        <v>232350</v>
      </c>
      <c r="D85" s="18">
        <f t="shared" si="32"/>
        <v>232350</v>
      </c>
      <c r="E85" s="18">
        <f t="shared" si="32"/>
        <v>21000</v>
      </c>
      <c r="F85" s="18">
        <f>SUM(F86:F91)</f>
        <v>181347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20000</v>
      </c>
      <c r="C86" s="25">
        <v>20000</v>
      </c>
      <c r="D86" s="25">
        <v>20000</v>
      </c>
      <c r="E86" s="25">
        <v>5000</v>
      </c>
      <c r="F86" s="25">
        <v>3128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2350</v>
      </c>
      <c r="C87" s="23">
        <v>2350</v>
      </c>
      <c r="D87" s="23">
        <v>2350</v>
      </c>
      <c r="E87" s="23">
        <v>1000</v>
      </c>
      <c r="F87" s="23">
        <v>3320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60000</v>
      </c>
      <c r="C88" s="23">
        <v>60000</v>
      </c>
      <c r="D88" s="23">
        <v>60000</v>
      </c>
      <c r="E88" s="23">
        <v>15000</v>
      </c>
      <c r="F88" s="23">
        <v>59306</v>
      </c>
      <c r="G88" s="32" t="s">
        <v>75</v>
      </c>
      <c r="H88" s="8">
        <v>221003</v>
      </c>
      <c r="I88" s="4" t="str">
        <f t="shared" si="30"/>
        <v>SHOW</v>
      </c>
    </row>
    <row r="89" spans="1:9" ht="22.5" customHeight="1" thickBot="1">
      <c r="A89" s="8">
        <v>221004</v>
      </c>
      <c r="B89" s="23">
        <v>150000</v>
      </c>
      <c r="C89" s="23">
        <v>150000</v>
      </c>
      <c r="D89" s="23">
        <v>150000</v>
      </c>
      <c r="E89" s="23">
        <v>0</v>
      </c>
      <c r="F89" s="23">
        <v>115593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171551</v>
      </c>
      <c r="C93" s="18">
        <f t="shared" si="33"/>
        <v>171551</v>
      </c>
      <c r="D93" s="18">
        <f t="shared" si="33"/>
        <v>171551</v>
      </c>
      <c r="E93" s="18">
        <f t="shared" si="33"/>
        <v>80536</v>
      </c>
      <c r="F93" s="18">
        <f>SUM(F94:F105)</f>
        <v>112244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62408</v>
      </c>
      <c r="C94" s="25">
        <v>62408</v>
      </c>
      <c r="D94" s="25">
        <v>62408</v>
      </c>
      <c r="E94" s="25">
        <v>42311</v>
      </c>
      <c r="F94" s="25">
        <v>70096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8000</v>
      </c>
      <c r="C95" s="23">
        <v>8000</v>
      </c>
      <c r="D95" s="23">
        <v>8000</v>
      </c>
      <c r="E95" s="23">
        <v>0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15915</v>
      </c>
      <c r="C96" s="23">
        <v>15915</v>
      </c>
      <c r="D96" s="23">
        <v>15915</v>
      </c>
      <c r="E96" s="23">
        <v>15915</v>
      </c>
      <c r="F96" s="23">
        <v>13071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36540</v>
      </c>
      <c r="C98" s="23">
        <v>36540</v>
      </c>
      <c r="D98" s="23">
        <v>36540</v>
      </c>
      <c r="E98" s="23">
        <v>0</v>
      </c>
      <c r="F98" s="23">
        <v>4948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29018</v>
      </c>
      <c r="C101" s="23">
        <v>29018</v>
      </c>
      <c r="D101" s="23">
        <v>29018</v>
      </c>
      <c r="E101" s="23">
        <v>19350</v>
      </c>
      <c r="F101" s="23">
        <v>24129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15170</v>
      </c>
      <c r="C102" s="23">
        <v>15170</v>
      </c>
      <c r="D102" s="23">
        <v>15170</v>
      </c>
      <c r="E102" s="23">
        <v>2960</v>
      </c>
      <c r="F102" s="23">
        <v>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 thickBot="1">
      <c r="A104" s="8">
        <v>222011</v>
      </c>
      <c r="B104" s="23">
        <v>4500</v>
      </c>
      <c r="C104" s="23">
        <v>4500</v>
      </c>
      <c r="D104" s="23">
        <v>4500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3592477</v>
      </c>
      <c r="C107" s="18">
        <f t="shared" si="34"/>
        <v>3592477</v>
      </c>
      <c r="D107" s="18">
        <f t="shared" si="34"/>
        <v>3592477</v>
      </c>
      <c r="E107" s="18">
        <f t="shared" si="34"/>
        <v>3013505</v>
      </c>
      <c r="F107" s="18">
        <f>SUM(F108:F133)</f>
        <v>2706850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418200</v>
      </c>
      <c r="C108" s="25">
        <v>418200</v>
      </c>
      <c r="D108" s="25">
        <v>418200</v>
      </c>
      <c r="E108" s="25">
        <v>297462</v>
      </c>
      <c r="F108" s="25">
        <v>322734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2012400</v>
      </c>
      <c r="C109" s="23">
        <v>2012400</v>
      </c>
      <c r="D109" s="23">
        <v>2012400</v>
      </c>
      <c r="E109" s="23">
        <v>1772400</v>
      </c>
      <c r="F109" s="23">
        <v>1300437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89760</v>
      </c>
      <c r="C110" s="23">
        <v>89760</v>
      </c>
      <c r="D110" s="23">
        <v>89760</v>
      </c>
      <c r="E110" s="23">
        <v>84288</v>
      </c>
      <c r="F110" s="23">
        <v>56007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1000000</v>
      </c>
      <c r="C111" s="23">
        <v>1000000</v>
      </c>
      <c r="D111" s="23">
        <v>1000000</v>
      </c>
      <c r="E111" s="23">
        <v>793500</v>
      </c>
      <c r="F111" s="23">
        <v>862695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3600</v>
      </c>
      <c r="C116" s="23">
        <v>3600</v>
      </c>
      <c r="D116" s="23">
        <v>3600</v>
      </c>
      <c r="E116" s="23">
        <v>4050</v>
      </c>
      <c r="F116" s="23">
        <v>424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7980</v>
      </c>
      <c r="C118" s="23">
        <v>7980</v>
      </c>
      <c r="D118" s="23">
        <v>7980</v>
      </c>
      <c r="E118" s="23">
        <v>7440</v>
      </c>
      <c r="F118" s="23">
        <v>20154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118938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customHeight="1">
      <c r="A124" s="8">
        <v>223017</v>
      </c>
      <c r="B124" s="23">
        <v>5000</v>
      </c>
      <c r="C124" s="23">
        <v>5000</v>
      </c>
      <c r="D124" s="23">
        <v>5000</v>
      </c>
      <c r="E124" s="23">
        <v>1228</v>
      </c>
      <c r="F124" s="23">
        <v>3550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13947</v>
      </c>
      <c r="C126" s="23">
        <v>13947</v>
      </c>
      <c r="D126" s="23">
        <v>13947</v>
      </c>
      <c r="E126" s="23">
        <v>12447</v>
      </c>
      <c r="F126" s="23">
        <v>5375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customHeight="1">
      <c r="A129" s="8">
        <v>223022</v>
      </c>
      <c r="B129" s="23">
        <v>3400</v>
      </c>
      <c r="C129" s="23">
        <v>3400</v>
      </c>
      <c r="D129" s="23">
        <v>3400</v>
      </c>
      <c r="E129" s="23">
        <v>0</v>
      </c>
      <c r="F129" s="23">
        <v>0</v>
      </c>
      <c r="G129" s="32" t="s">
        <v>112</v>
      </c>
      <c r="H129" s="8">
        <v>223022</v>
      </c>
      <c r="I129" s="4" t="str">
        <f t="shared" si="30"/>
        <v>SHOW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12500</v>
      </c>
      <c r="C131" s="23">
        <v>12500</v>
      </c>
      <c r="D131" s="23">
        <v>12500</v>
      </c>
      <c r="E131" s="23">
        <v>15000</v>
      </c>
      <c r="F131" s="23">
        <v>6964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5550</v>
      </c>
      <c r="C132" s="23">
        <v>5550</v>
      </c>
      <c r="D132" s="23">
        <v>5550</v>
      </c>
      <c r="E132" s="23">
        <v>5550</v>
      </c>
      <c r="F132" s="23">
        <v>2000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20140</v>
      </c>
      <c r="C133" s="23">
        <v>20140</v>
      </c>
      <c r="D133" s="23">
        <v>20140</v>
      </c>
      <c r="E133" s="23">
        <v>20140</v>
      </c>
      <c r="F133" s="23">
        <v>7572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789120</v>
      </c>
      <c r="C135" s="18">
        <f t="shared" si="35"/>
        <v>789120</v>
      </c>
      <c r="D135" s="18">
        <f t="shared" si="35"/>
        <v>789120</v>
      </c>
      <c r="E135" s="18">
        <f t="shared" si="35"/>
        <v>696900</v>
      </c>
      <c r="F135" s="18">
        <f>SUM(F136:F140)</f>
        <v>77793</v>
      </c>
      <c r="G135" s="33" t="s">
        <v>18</v>
      </c>
      <c r="H135" s="27">
        <v>224</v>
      </c>
      <c r="I135" s="4" t="str">
        <f t="shared" si="30"/>
        <v>SHOW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customHeight="1" thickBot="1">
      <c r="A140" s="8">
        <v>224999</v>
      </c>
      <c r="B140" s="23">
        <v>789120</v>
      </c>
      <c r="C140" s="23">
        <v>789120</v>
      </c>
      <c r="D140" s="23">
        <v>789120</v>
      </c>
      <c r="E140" s="23">
        <v>696900</v>
      </c>
      <c r="F140" s="23">
        <v>77793</v>
      </c>
      <c r="G140" s="32" t="s">
        <v>121</v>
      </c>
      <c r="H140" s="8">
        <v>224999</v>
      </c>
      <c r="I140" s="4" t="str">
        <f t="shared" si="36"/>
        <v>SHOW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458680</v>
      </c>
      <c r="C142" s="18">
        <f t="shared" si="37"/>
        <v>458680</v>
      </c>
      <c r="D142" s="18">
        <f t="shared" si="37"/>
        <v>458680</v>
      </c>
      <c r="E142" s="18">
        <f t="shared" si="37"/>
        <v>290160</v>
      </c>
      <c r="F142" s="18">
        <f>SUM(F143:F148)</f>
        <v>836200</v>
      </c>
      <c r="G142" s="33" t="s">
        <v>19</v>
      </c>
      <c r="H142" s="27">
        <v>225</v>
      </c>
      <c r="I142" s="4" t="str">
        <f t="shared" si="36"/>
        <v>SHOW</v>
      </c>
    </row>
    <row r="143" spans="1:9" ht="22.5" customHeight="1">
      <c r="A143" s="8">
        <v>225001</v>
      </c>
      <c r="B143" s="25">
        <v>196000</v>
      </c>
      <c r="C143" s="25">
        <v>196000</v>
      </c>
      <c r="D143" s="25">
        <v>196000</v>
      </c>
      <c r="E143" s="25">
        <v>290160</v>
      </c>
      <c r="F143" s="25">
        <v>836200</v>
      </c>
      <c r="G143" s="35" t="s">
        <v>122</v>
      </c>
      <c r="H143" s="8">
        <v>225001</v>
      </c>
      <c r="I143" s="4" t="str">
        <f t="shared" si="36"/>
        <v>SHOW</v>
      </c>
    </row>
    <row r="144" spans="1:9" ht="22.5" customHeight="1" thickBot="1">
      <c r="A144" s="8">
        <v>225002</v>
      </c>
      <c r="B144" s="23">
        <v>262680</v>
      </c>
      <c r="C144" s="23">
        <v>262680</v>
      </c>
      <c r="D144" s="23">
        <v>262680</v>
      </c>
      <c r="E144" s="23">
        <v>0</v>
      </c>
      <c r="F144" s="23">
        <v>0</v>
      </c>
      <c r="G144" s="32" t="s">
        <v>123</v>
      </c>
      <c r="H144" s="8">
        <v>225002</v>
      </c>
      <c r="I144" s="4" t="str">
        <f t="shared" si="36"/>
        <v>SHOW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2432320</v>
      </c>
      <c r="C150" s="18">
        <f t="shared" si="38"/>
        <v>2132320</v>
      </c>
      <c r="D150" s="18">
        <f t="shared" si="38"/>
        <v>1832320</v>
      </c>
      <c r="E150" s="18">
        <f t="shared" si="38"/>
        <v>82000</v>
      </c>
      <c r="F150" s="18">
        <f>SUM(F151:F168)</f>
        <v>125403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400000</v>
      </c>
      <c r="C152" s="23">
        <v>400000</v>
      </c>
      <c r="D152" s="23">
        <v>400000</v>
      </c>
      <c r="E152" s="23">
        <v>26000</v>
      </c>
      <c r="F152" s="23">
        <v>25555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3180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1870740</v>
      </c>
      <c r="C160" s="23">
        <v>1570740</v>
      </c>
      <c r="D160" s="23">
        <v>1270740</v>
      </c>
      <c r="E160" s="23">
        <v>50000</v>
      </c>
      <c r="F160" s="23">
        <v>83796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33370</v>
      </c>
      <c r="C164" s="23">
        <v>33370</v>
      </c>
      <c r="D164" s="23">
        <v>33370</v>
      </c>
      <c r="E164" s="23">
        <v>0</v>
      </c>
      <c r="F164" s="23">
        <v>9825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customHeight="1">
      <c r="A165" s="8">
        <v>226015</v>
      </c>
      <c r="B165" s="23">
        <v>65000</v>
      </c>
      <c r="C165" s="23">
        <v>65000</v>
      </c>
      <c r="D165" s="23">
        <v>65000</v>
      </c>
      <c r="E165" s="23">
        <v>0</v>
      </c>
      <c r="F165" s="23">
        <v>0</v>
      </c>
      <c r="G165" s="32" t="s">
        <v>142</v>
      </c>
      <c r="H165" s="8">
        <v>226015</v>
      </c>
      <c r="I165" s="4" t="str">
        <f t="shared" si="36"/>
        <v>SHOW</v>
      </c>
    </row>
    <row r="166" spans="1:9" ht="22.5" customHeight="1" thickBot="1">
      <c r="A166" s="8">
        <v>226016</v>
      </c>
      <c r="B166" s="23">
        <v>63210</v>
      </c>
      <c r="C166" s="23">
        <v>63210</v>
      </c>
      <c r="D166" s="23">
        <v>63210</v>
      </c>
      <c r="E166" s="23">
        <v>6000</v>
      </c>
      <c r="F166" s="23">
        <v>3047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586690</v>
      </c>
      <c r="C176" s="18">
        <f t="shared" si="40"/>
        <v>586690</v>
      </c>
      <c r="D176" s="18">
        <f t="shared" si="40"/>
        <v>586690</v>
      </c>
      <c r="E176" s="18">
        <f t="shared" si="40"/>
        <v>303980</v>
      </c>
      <c r="F176" s="18">
        <f>SUM(F177:F196)</f>
        <v>291681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customHeight="1" thickBot="1">
      <c r="A183" s="8">
        <v>228007</v>
      </c>
      <c r="B183" s="23">
        <v>586690</v>
      </c>
      <c r="C183" s="23">
        <v>586690</v>
      </c>
      <c r="D183" s="23">
        <v>586690</v>
      </c>
      <c r="E183" s="23">
        <v>303980</v>
      </c>
      <c r="F183" s="23">
        <v>291681</v>
      </c>
      <c r="G183" s="32" t="s">
        <v>156</v>
      </c>
      <c r="H183" s="8">
        <v>228007</v>
      </c>
      <c r="I183" s="4" t="str">
        <f t="shared" si="36"/>
        <v>SHOW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496000</v>
      </c>
      <c r="C225" s="18">
        <f t="shared" si="47"/>
        <v>446000</v>
      </c>
      <c r="D225" s="18">
        <f t="shared" si="47"/>
        <v>446000</v>
      </c>
      <c r="E225" s="18">
        <f t="shared" si="47"/>
        <v>49000</v>
      </c>
      <c r="F225" s="18">
        <f>SUM(F226:F238)</f>
        <v>315976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33454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200000</v>
      </c>
      <c r="C227" s="23">
        <v>200000</v>
      </c>
      <c r="D227" s="23">
        <v>200000</v>
      </c>
      <c r="E227" s="23">
        <v>49000</v>
      </c>
      <c r="F227" s="23">
        <v>166726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30000</v>
      </c>
      <c r="C231" s="23">
        <v>30000</v>
      </c>
      <c r="D231" s="23">
        <v>30000</v>
      </c>
      <c r="E231" s="23">
        <v>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3">
        <v>100000</v>
      </c>
      <c r="C232" s="23">
        <v>50000</v>
      </c>
      <c r="D232" s="23">
        <v>100000</v>
      </c>
      <c r="E232" s="23">
        <v>0</v>
      </c>
      <c r="F232" s="23">
        <v>0</v>
      </c>
      <c r="G232" s="32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100000</v>
      </c>
      <c r="C233" s="23">
        <v>100000</v>
      </c>
      <c r="D233" s="23">
        <v>50000</v>
      </c>
      <c r="E233" s="23">
        <v>0</v>
      </c>
      <c r="F233" s="23">
        <v>115201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customHeight="1">
      <c r="A234" s="8">
        <v>423999</v>
      </c>
      <c r="B234" s="23">
        <v>16000</v>
      </c>
      <c r="C234" s="23">
        <v>16000</v>
      </c>
      <c r="D234" s="23">
        <v>16000</v>
      </c>
      <c r="E234" s="23">
        <v>0</v>
      </c>
      <c r="F234" s="23">
        <v>0</v>
      </c>
      <c r="G234" s="32" t="s">
        <v>194</v>
      </c>
      <c r="H234" s="8">
        <v>423999</v>
      </c>
      <c r="I234" s="4" t="str">
        <f t="shared" si="42"/>
        <v>SHOW</v>
      </c>
    </row>
    <row r="235" spans="1:9" ht="22.5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595</v>
      </c>
      <c r="G235" s="32" t="s">
        <v>195</v>
      </c>
      <c r="H235" s="8">
        <v>424001</v>
      </c>
      <c r="I235" s="4" t="str">
        <f t="shared" si="42"/>
        <v>SHOW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2020-03-04T06:09:57Z</cp:lastPrinted>
  <dcterms:created xsi:type="dcterms:W3CDTF">2018-12-30T09:54:12Z</dcterms:created>
  <dcterms:modified xsi:type="dcterms:W3CDTF">2020-03-04T06:10:00Z</dcterms:modified>
</cp:coreProperties>
</file>