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3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<sst xmlns="http://schemas.openxmlformats.org/spreadsheetml/2006/main" count="245" uniqueCount="216">
  <si>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</si>
  <si>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</si>
  <si>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</si>
  <si>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</si>
  <si>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</si>
  <si>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</si>
  <si>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</si>
  <si>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</si>
  <si>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</si>
  <si>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</si>
  <si>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</si>
  <si>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</si>
  <si>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</si>
  <si>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</si>
  <si>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</si>
  <si>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</si>
  <si>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</si>
  <si>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</si>
  <si>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</si>
  <si>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</si>
  <si>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</si>
  <si>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</si>
  <si>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</si>
  <si>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</si>
  <si>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</si>
  <si>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</si>
  <si>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</si>
  <si>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</si>
  <si>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</si>
  <si>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</si>
  <si>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</si>
  <si>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</si>
  <si>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</si>
  <si>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</si>
  <si>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</si>
  <si>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</si>
  <si>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</si>
  <si>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</si>
  <si>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</si>
  <si>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</si>
  <si>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</si>
  <si>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</si>
  <si>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</si>
  <si>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</si>
  <si>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</si>
  <si>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</si>
  <si>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</si>
  <si>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</si>
  <si>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</si>
  <si>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</si>
  <si>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</si>
  <si>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</si>
  <si>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</si>
  <si>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</si>
  <si>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</si>
  <si>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</si>
  <si>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</si>
  <si>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</si>
  <si>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</si>
  <si>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</si>
  <si>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</si>
  <si>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</si>
  <si>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</si>
  <si>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</si>
  <si>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</si>
  <si>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</si>
  <si>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</si>
  <si>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</si>
  <si>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</si>
  <si>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</si>
  <si>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</si>
  <si>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</si>
  <si>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</si>
  <si>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</si>
  <si>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</si>
  <si>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</si>
  <si>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</si>
  <si>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</si>
  <si>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</si>
  <si>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</si>
  <si>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</si>
  <si>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</si>
  <si>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</si>
  <si>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</si>
  <si>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</si>
  <si>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</si>
  <si>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</si>
  <si>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</si>
  <si>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</si>
  <si>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</si>
  <si>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</si>
  <si>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</si>
  <si>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</si>
  <si>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</si>
  <si>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</si>
  <si>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</si>
  <si>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</si>
  <si>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</si>
  <si>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</si>
  <si>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</si>
  <si>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</si>
  <si>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</si>
  <si>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</si>
  <si>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</si>
  <si>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</si>
  <si>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</si>
  <si>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</si>
  <si>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</si>
  <si>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</si>
  <si>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</si>
  <si>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</si>
  <si>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</si>
  <si>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</si>
  <si>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</si>
  <si>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</si>
  <si>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</si>
  <si>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</si>
  <si>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</si>
  <si>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</si>
  <si>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</si>
  <si>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</si>
  <si>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</si>
  <si>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</si>
  <si>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</si>
  <si>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</si>
  <si>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</si>
  <si>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</si>
  <si>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</si>
  <si>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</si>
  <si>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</si>
  <si>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</si>
  <si>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</si>
  <si>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</si>
  <si>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</si>
  <si>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</si>
  <si>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</si>
  <si>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</si>
  <si>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</si>
  <si>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</si>
  <si>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</si>
  <si>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</si>
  <si>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</si>
  <si>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</si>
  <si>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</si>
  <si>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</si>
  <si>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</si>
  <si>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</si>
  <si>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</si>
  <si>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</si>
  <si>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</si>
  <si>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</si>
  <si>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</si>
  <si>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</si>
  <si>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</si>
  <si>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</si>
  <si>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</si>
  <si>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</si>
  <si>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</si>
  <si>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</si>
  <si>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</si>
  <si>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</si>
  <si>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</si>
  <si>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</si>
  <si>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</si>
  <si>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</si>
  <si>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</si>
  <si>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</si>
  <si>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</si>
  <si>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</si>
  <si>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</si>
  <si>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</si>
  <si>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</si>
  <si>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</si>
  <si>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</si>
  <si>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</si>
  <si>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</si>
  <si>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</si>
  <si>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</si>
  <si>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</si>
  <si>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</si>
  <si>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</si>
  <si>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</si>
  <si>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</si>
  <si>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</si>
  <si>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</si>
  <si>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</si>
  <si>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</si>
  <si>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</si>
  <si>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</si>
  <si>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</si>
  <si>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</si>
  <si>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</si>
  <si>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</si>
  <si>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</si>
  <si>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</si>
  <si>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</si>
  <si>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</si>
  <si>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</si>
  <si>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</si>
  <si>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</si>
  <si>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</si>
  <si>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</si>
  <si>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</si>
  <si>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</si>
  <si>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</si>
  <si>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</si>
  <si>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</si>
  <si>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</si>
  <si>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</si>
  <si>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</si>
  <si>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</si>
  <si>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</si>
  <si>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ވިލުފުށީ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</si>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</sst>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2890735</v>
      </c>
      <c r="C9" s="15">
        <f t="shared" si="0"/>
        <v>2890735</v>
      </c>
      <c r="D9" s="15">
        <f t="shared" si="0"/>
        <v>2890735</v>
      </c>
      <c r="E9" s="15">
        <f t="shared" si="0"/>
        <v>2767097</v>
      </c>
      <c r="F9" s="15">
        <f>F13</f>
        <v>2947559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20465</v>
      </c>
      <c r="C10" s="16">
        <f t="shared" si="2"/>
        <v>20465</v>
      </c>
      <c r="D10" s="16">
        <f t="shared" si="2"/>
        <v>20465</v>
      </c>
      <c r="E10" s="16">
        <f t="shared" si="2"/>
        <v>0</v>
      </c>
      <c r="F10" s="16">
        <f>F26</f>
        <v>49610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2911200</v>
      </c>
      <c r="C11" s="18">
        <f t="shared" si="3"/>
        <v>2911200</v>
      </c>
      <c r="D11" s="18">
        <f t="shared" si="3"/>
        <v>2911200</v>
      </c>
      <c r="E11" s="18">
        <f t="shared" si="3"/>
        <v>2767097</v>
      </c>
      <c r="F11" s="18">
        <f>SUM(F9:F10)</f>
        <v>2997169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2890735</v>
      </c>
      <c r="C13" s="18">
        <f t="shared" si="4"/>
        <v>2890735</v>
      </c>
      <c r="D13" s="18">
        <f t="shared" si="4"/>
        <v>2890735</v>
      </c>
      <c r="E13" s="18">
        <f t="shared" si="4"/>
        <v>2767097</v>
      </c>
      <c r="F13" s="18">
        <f>SUM(F14:F24)</f>
        <v>2947559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1769828</v>
      </c>
      <c r="C14" s="22">
        <f t="shared" si="5"/>
        <v>1769828</v>
      </c>
      <c r="D14" s="22">
        <f t="shared" si="5"/>
        <v>1769828</v>
      </c>
      <c r="E14" s="22">
        <f t="shared" si="5"/>
        <v>1724063</v>
      </c>
      <c r="F14" s="22">
        <f>F36</f>
        <v>1717007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81304</v>
      </c>
      <c r="C15" s="23">
        <f t="shared" si="6"/>
        <v>81304</v>
      </c>
      <c r="D15" s="23">
        <f t="shared" si="6"/>
        <v>81304</v>
      </c>
      <c r="E15" s="23">
        <f t="shared" si="6"/>
        <v>76831</v>
      </c>
      <c r="F15" s="23">
        <f>F77</f>
        <v>82224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20000</v>
      </c>
      <c r="F16" s="23">
        <f>F85</f>
        <v>38950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23000</v>
      </c>
      <c r="C17" s="23">
        <f t="shared" si="8"/>
        <v>23000</v>
      </c>
      <c r="D17" s="23">
        <f t="shared" si="8"/>
        <v>23000</v>
      </c>
      <c r="E17" s="23">
        <f t="shared" si="8"/>
        <v>25975</v>
      </c>
      <c r="F17" s="23">
        <f>F93</f>
        <v>64689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616603</v>
      </c>
      <c r="C18" s="23">
        <f t="shared" si="9"/>
        <v>616603</v>
      </c>
      <c r="D18" s="23">
        <f t="shared" si="9"/>
        <v>616603</v>
      </c>
      <c r="E18" s="23">
        <f t="shared" si="9"/>
        <v>589228</v>
      </c>
      <c r="F18" s="23">
        <f>F107</f>
        <v>639689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1000</v>
      </c>
      <c r="F21" s="23">
        <f>F150</f>
        <v>25000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330000</v>
      </c>
      <c r="F23" s="23">
        <f>F176</f>
        <v>380000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20465</v>
      </c>
      <c r="C26" s="18">
        <f t="shared" si="16"/>
        <v>20465</v>
      </c>
      <c r="D26" s="18">
        <f t="shared" si="16"/>
        <v>20465</v>
      </c>
      <c r="E26" s="18">
        <f t="shared" si="16"/>
        <v>0</v>
      </c>
      <c r="F26" s="18">
        <f>SUM(F27:F34)</f>
        <v>49610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20465</v>
      </c>
      <c r="C31" s="23">
        <f t="shared" si="21"/>
        <v>20465</v>
      </c>
      <c r="D31" s="23">
        <f t="shared" si="21"/>
        <v>20465</v>
      </c>
      <c r="E31" s="23">
        <f t="shared" si="21"/>
        <v>0</v>
      </c>
      <c r="F31" s="23">
        <f>F225</f>
        <v>49610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1769828</v>
      </c>
      <c r="C36" s="18">
        <f t="shared" si="25"/>
        <v>1769828</v>
      </c>
      <c r="D36" s="18">
        <f t="shared" si="25"/>
        <v>1769828</v>
      </c>
      <c r="E36" s="18">
        <f t="shared" si="25"/>
        <v>1724063</v>
      </c>
      <c r="F36" s="18">
        <f>SUM(F37:F38)</f>
        <v>1717007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1241028</v>
      </c>
      <c r="C37" s="25">
        <f t="shared" si="26"/>
        <v>1241028</v>
      </c>
      <c r="D37" s="25">
        <f t="shared" si="26"/>
        <v>1241028</v>
      </c>
      <c r="E37" s="25">
        <f t="shared" si="26"/>
        <v>1257707</v>
      </c>
      <c r="F37" s="25">
        <f>F40</f>
        <v>1333998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528800</v>
      </c>
      <c r="C38" s="23">
        <f t="shared" si="27"/>
        <v>528800</v>
      </c>
      <c r="D38" s="23">
        <f t="shared" si="27"/>
        <v>528800</v>
      </c>
      <c r="E38" s="23">
        <f t="shared" si="27"/>
        <v>466356</v>
      </c>
      <c r="F38" s="23">
        <f>F44</f>
        <v>383009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1241028</v>
      </c>
      <c r="C40" s="18">
        <f t="shared" si="28"/>
        <v>1241028</v>
      </c>
      <c r="D40" s="18">
        <f t="shared" si="28"/>
        <v>1241028</v>
      </c>
      <c r="E40" s="18">
        <f t="shared" si="28"/>
        <v>1257707</v>
      </c>
      <c r="F40" s="18">
        <f>SUM(F41:F42)</f>
        <v>1333998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1161480</v>
      </c>
      <c r="C41" s="25">
        <v>1161480</v>
      </c>
      <c r="D41" s="25">
        <v>1161480</v>
      </c>
      <c r="E41" s="25">
        <v>1098183</v>
      </c>
      <c r="F41" s="25">
        <v>1175098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79548</v>
      </c>
      <c r="C42" s="23">
        <v>79548</v>
      </c>
      <c r="D42" s="23">
        <v>79548</v>
      </c>
      <c r="E42" s="23">
        <v>159524</v>
      </c>
      <c r="F42" s="23">
        <v>158900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528800</v>
      </c>
      <c r="C44" s="18">
        <f t="shared" si="29"/>
        <v>528800</v>
      </c>
      <c r="D44" s="18">
        <f t="shared" si="29"/>
        <v>528800</v>
      </c>
      <c r="E44" s="18">
        <f t="shared" si="29"/>
        <v>466356</v>
      </c>
      <c r="F44" s="18">
        <f>SUM(F45:F75)</f>
        <v>383009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42000</v>
      </c>
      <c r="F48" s="23">
        <v>45700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351</v>
      </c>
      <c r="F52" s="23">
        <v>1626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102463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14520</v>
      </c>
      <c r="F61" s="23">
        <v>14440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12600</v>
      </c>
      <c r="C66" s="23">
        <v>12600</v>
      </c>
      <c r="D66" s="23">
        <v>12600</v>
      </c>
      <c r="E66" s="23">
        <v>8400</v>
      </c>
      <c r="F66" s="23">
        <v>8342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15000</v>
      </c>
      <c r="C67" s="23">
        <v>15000</v>
      </c>
      <c r="D67" s="23">
        <v>15000</v>
      </c>
      <c r="E67" s="23">
        <v>6000</v>
      </c>
      <c r="F67" s="23">
        <v>9325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234000</v>
      </c>
      <c r="C69" s="23">
        <v>234000</v>
      </c>
      <c r="D69" s="23">
        <v>234000</v>
      </c>
      <c r="E69" s="23">
        <v>214085</v>
      </c>
      <c r="F69" s="23">
        <v>201113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117600</v>
      </c>
      <c r="C73" s="23">
        <v>117600</v>
      </c>
      <c r="D73" s="23">
        <v>117600</v>
      </c>
      <c r="E73" s="23">
        <v>91000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81304</v>
      </c>
      <c r="C77" s="18">
        <f t="shared" si="31"/>
        <v>81304</v>
      </c>
      <c r="D77" s="18">
        <f t="shared" si="31"/>
        <v>81304</v>
      </c>
      <c r="E77" s="18">
        <f t="shared" si="31"/>
        <v>76831</v>
      </c>
      <c r="F77" s="18">
        <f>SUM(F78:F83)</f>
        <v>82224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81304</v>
      </c>
      <c r="C83" s="23">
        <v>81304</v>
      </c>
      <c r="D83" s="23">
        <v>81304</v>
      </c>
      <c r="E83" s="23">
        <v>76831</v>
      </c>
      <c r="F83" s="23">
        <v>82224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20000</v>
      </c>
      <c r="F85" s="18">
        <f>SUM(F86:F91)</f>
        <v>38950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20000</v>
      </c>
      <c r="F86" s="25">
        <v>38950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23000</v>
      </c>
      <c r="C93" s="18">
        <f t="shared" si="33"/>
        <v>23000</v>
      </c>
      <c r="D93" s="18">
        <f t="shared" si="33"/>
        <v>23000</v>
      </c>
      <c r="E93" s="18">
        <f t="shared" si="33"/>
        <v>25975</v>
      </c>
      <c r="F93" s="18">
        <f>SUM(F94:F105)</f>
        <v>64689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18000</v>
      </c>
      <c r="C94" s="25">
        <v>18000</v>
      </c>
      <c r="D94" s="25">
        <v>18000</v>
      </c>
      <c r="E94" s="25">
        <v>18000</v>
      </c>
      <c r="F94" s="25">
        <v>16742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3048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855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25500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2975</v>
      </c>
      <c r="F101" s="23">
        <v>6500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8544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3500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616603</v>
      </c>
      <c r="C107" s="18">
        <f t="shared" si="34"/>
        <v>616603</v>
      </c>
      <c r="D107" s="18">
        <f t="shared" si="34"/>
        <v>616603</v>
      </c>
      <c r="E107" s="18">
        <f t="shared" si="34"/>
        <v>589228</v>
      </c>
      <c r="F107" s="18">
        <f>SUM(F108:F133)</f>
        <v>639689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25340</v>
      </c>
      <c r="C108" s="25">
        <v>25340</v>
      </c>
      <c r="D108" s="25">
        <v>25340</v>
      </c>
      <c r="E108" s="25">
        <v>25340</v>
      </c>
      <c r="F108" s="25">
        <v>36888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388363</v>
      </c>
      <c r="C109" s="23">
        <v>388363</v>
      </c>
      <c r="D109" s="23">
        <v>388363</v>
      </c>
      <c r="E109" s="23">
        <v>388363</v>
      </c>
      <c r="F109" s="23">
        <v>364553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35000</v>
      </c>
      <c r="C111" s="23">
        <v>35000</v>
      </c>
      <c r="D111" s="23">
        <v>35000</v>
      </c>
      <c r="E111" s="23">
        <v>35000</v>
      </c>
      <c r="F111" s="23">
        <v>38444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144000</v>
      </c>
      <c r="E114" s="23">
        <v>122655</v>
      </c>
      <c r="F114" s="23">
        <v>180000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500</v>
      </c>
      <c r="C116" s="23">
        <v>500</v>
      </c>
      <c r="D116" s="23">
        <v>500</v>
      </c>
      <c r="E116" s="23">
        <v>500</v>
      </c>
      <c r="F116" s="23">
        <v>563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2370</v>
      </c>
      <c r="F118" s="23">
        <v>2500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3000</v>
      </c>
      <c r="C119" s="23">
        <v>3000</v>
      </c>
      <c r="D119" s="23">
        <v>3000</v>
      </c>
      <c r="E119" s="23">
        <v>0</v>
      </c>
      <c r="F119" s="23">
        <v>205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5400</v>
      </c>
      <c r="C120" s="23">
        <v>5400</v>
      </c>
      <c r="D120" s="23">
        <v>5400</v>
      </c>
      <c r="E120" s="23">
        <v>0</v>
      </c>
      <c r="F120" s="23">
        <v>1536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1000</v>
      </c>
      <c r="F150" s="18">
        <f>SUM(F151:F168)</f>
        <v>25000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5000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330000</v>
      </c>
      <c r="F176" s="18">
        <f>SUM(F177:F196)</f>
        <v>380000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350000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20465</v>
      </c>
      <c r="C225" s="18">
        <f t="shared" si="47"/>
        <v>20465</v>
      </c>
      <c r="D225" s="18">
        <f t="shared" si="47"/>
        <v>20465</v>
      </c>
      <c r="E225" s="18">
        <f t="shared" si="47"/>
        <v>0</v>
      </c>
      <c r="F225" s="18">
        <f>SUM(F226:F238)</f>
        <v>49610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30000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0</v>
      </c>
      <c r="F227" s="23">
        <v>19610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20465</v>
      </c>
      <c r="C233" s="23">
        <v>20465</v>
      </c>
      <c r="D233" s="23">
        <v>20465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2020-03-08T05:48:09Z</cp:lastPrinted>
  <dcterms:created xsi:type="dcterms:W3CDTF">2018-12-30T09:54:12Z</dcterms:created>
  <dcterms:modified xsi:type="dcterms:W3CDTF">2020-03-08T05:48:12Z</dcterms:modified>
</cp:coreProperties>
</file>