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D245" i="1"/>
  <c r="D33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I176" i="1"/>
  <c r="I225" i="1"/>
  <c r="I34" i="1"/>
  <c r="B36" i="1"/>
  <c r="I37" i="1"/>
  <c r="F26" i="1"/>
  <c r="F10" i="1" s="1"/>
  <c r="F11" i="1" s="1"/>
  <c r="E26" i="1"/>
  <c r="E10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<sst xmlns="http://schemas.openxmlformats.org/spreadsheetml/2006/main" count="245" uniqueCount="216">
  <si>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</si>
  <si>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</si>
  <si>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</si>
  <si>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</si>
  <si>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</si>
  <si>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</si>
  <si>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</si>
  <si>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</si>
  <si>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</si>
  <si>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</si>
  <si>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</si>
  <si>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</si>
  <si>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</si>
  <si>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</si>
  <si>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</si>
  <si>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</si>
  <si>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</si>
  <si>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</si>
  <si>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</si>
  <si>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</si>
  <si>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</si>
  <si>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</si>
  <si>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</si>
  <si>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</si>
  <si>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</si>
  <si>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</si>
  <si>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</si>
  <si>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</si>
  <si>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</si>
  <si>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</si>
  <si>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</si>
  <si>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</si>
  <si>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</si>
  <si>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</si>
  <si>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</si>
  <si>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</si>
  <si>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</si>
  <si>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</si>
  <si>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</si>
  <si>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</si>
  <si>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</si>
  <si>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</si>
  <si>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</si>
  <si>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</si>
  <si>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</si>
  <si>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</si>
  <si>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</si>
  <si>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</si>
  <si>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</si>
  <si>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</si>
  <si>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</si>
  <si>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</si>
  <si>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</si>
  <si>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</si>
  <si>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</si>
  <si>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</si>
  <si>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</si>
  <si>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</si>
  <si>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</si>
  <si>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</si>
  <si>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</si>
  <si>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</si>
  <si>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</si>
  <si>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</si>
  <si>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</si>
  <si>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</si>
  <si>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</si>
  <si>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</si>
  <si>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</si>
  <si>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</si>
  <si>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</si>
  <si>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</si>
  <si>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</si>
  <si>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</si>
  <si>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</si>
  <si>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</si>
  <si>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</si>
  <si>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</si>
  <si>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</si>
  <si>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</si>
  <si>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</si>
  <si>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</si>
  <si>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</si>
  <si>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</si>
  <si>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</si>
  <si>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</si>
  <si>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</si>
  <si>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</si>
  <si>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</si>
  <si>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</si>
  <si>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</si>
  <si>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</si>
  <si>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</si>
  <si>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</si>
  <si>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</si>
  <si>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</si>
  <si>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</si>
  <si>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</si>
  <si>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</si>
  <si>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</si>
  <si>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</si>
  <si>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</si>
  <si>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</si>
  <si>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</si>
  <si>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</si>
  <si>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</si>
  <si>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</si>
  <si>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</si>
  <si>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</si>
  <si>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</si>
  <si>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</si>
  <si>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</si>
  <si>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</si>
  <si>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</si>
  <si>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</si>
  <si>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</si>
  <si>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</si>
  <si>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</si>
  <si>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</si>
  <si>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</si>
  <si>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</si>
  <si>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</si>
  <si>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</si>
  <si>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</si>
  <si>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</si>
  <si>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</si>
  <si>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</si>
  <si>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</si>
  <si>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</si>
  <si>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</si>
  <si>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</si>
  <si>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</si>
  <si>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</si>
  <si>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</si>
  <si>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</si>
  <si>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</si>
  <si>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</si>
  <si>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</si>
  <si>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</si>
  <si>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</si>
  <si>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</si>
  <si>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</si>
  <si>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</si>
  <si>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</si>
  <si>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</si>
  <si>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</si>
  <si>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</si>
  <si>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</si>
  <si>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</si>
  <si>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</si>
  <si>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</si>
  <si>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</si>
  <si>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</si>
  <si>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</si>
  <si>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</si>
  <si>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</si>
  <si>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</si>
  <si>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</si>
  <si>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</si>
  <si>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</si>
  <si>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</si>
  <si>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</si>
  <si>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</si>
  <si>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</si>
  <si>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</si>
  <si>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</si>
  <si>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</si>
  <si>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</si>
  <si>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</si>
  <si>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</si>
  <si>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</si>
  <si>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</si>
  <si>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</si>
  <si>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</si>
  <si>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</si>
  <si>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</si>
  <si>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</si>
  <si>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</si>
  <si>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</si>
  <si>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</si>
  <si>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</si>
  <si>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</si>
  <si>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</si>
  <si>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</si>
  <si>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</si>
  <si>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</si>
  <si>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</si>
  <si>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</si>
  <si>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</si>
  <si>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</si>
  <si>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</si>
  <si>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</si>
  <si>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</si>
  <si>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</si>
  <si>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</si>
  <si>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</si>
  <si>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</si>
  <si>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</si>
  <si>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</si>
  <si>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</si>
  <si>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</si>
  <si>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</si>
  <si>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</si>
  <si>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</si>
  <si>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</si>
  <si>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</si>
  <si>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</si>
  <si>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</si>
  <si>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</si>
  <si>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</si>
  <si>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</si>
  <si>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</si>
  <si>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ސެންޓަރ ފޮރ މެރިޓައިމް ސްޓަޑީޒް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</si>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</sst>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1136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2908632</v>
      </c>
      <c r="C9" s="15">
        <f t="shared" si="0"/>
        <v>2894483</v>
      </c>
      <c r="D9" s="15">
        <f t="shared" si="0"/>
        <v>2880333</v>
      </c>
      <c r="E9" s="15">
        <f t="shared" si="0"/>
        <v>2651131</v>
      </c>
      <c r="F9" s="15">
        <f>F13</f>
        <v>4303172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153589</v>
      </c>
      <c r="C10" s="16">
        <f t="shared" si="2"/>
        <v>150636</v>
      </c>
      <c r="D10" s="16">
        <f t="shared" si="2"/>
        <v>147682</v>
      </c>
      <c r="E10" s="16">
        <f t="shared" si="2"/>
        <v>24659</v>
      </c>
      <c r="F10" s="16">
        <f>F26</f>
        <v>53000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3062221</v>
      </c>
      <c r="C11" s="18">
        <f t="shared" si="3"/>
        <v>3045119</v>
      </c>
      <c r="D11" s="18">
        <f t="shared" si="3"/>
        <v>3028015</v>
      </c>
      <c r="E11" s="18">
        <f t="shared" si="3"/>
        <v>2675790</v>
      </c>
      <c r="F11" s="18">
        <f>SUM(F9:F10)</f>
        <v>4356172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2908632</v>
      </c>
      <c r="C13" s="18">
        <f t="shared" si="4"/>
        <v>2894483</v>
      </c>
      <c r="D13" s="18">
        <f t="shared" si="4"/>
        <v>2880333</v>
      </c>
      <c r="E13" s="18">
        <f t="shared" si="4"/>
        <v>2651131</v>
      </c>
      <c r="F13" s="18">
        <f>SUM(F14:F24)</f>
        <v>4303172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1684023</v>
      </c>
      <c r="C14" s="22">
        <f t="shared" si="5"/>
        <v>1684023</v>
      </c>
      <c r="D14" s="22">
        <f t="shared" si="5"/>
        <v>1684023</v>
      </c>
      <c r="E14" s="22">
        <f t="shared" si="5"/>
        <v>1924543</v>
      </c>
      <c r="F14" s="22">
        <f>F36</f>
        <v>1908466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65842</v>
      </c>
      <c r="C15" s="23">
        <f t="shared" si="6"/>
        <v>65842</v>
      </c>
      <c r="D15" s="23">
        <f t="shared" si="6"/>
        <v>65842</v>
      </c>
      <c r="E15" s="23">
        <f t="shared" si="6"/>
        <v>91809</v>
      </c>
      <c r="F15" s="23">
        <f>F77</f>
        <v>77470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120000</v>
      </c>
      <c r="C16" s="23">
        <f t="shared" si="7"/>
        <v>120000</v>
      </c>
      <c r="D16" s="23">
        <f t="shared" si="7"/>
        <v>120000</v>
      </c>
      <c r="E16" s="23">
        <f t="shared" si="7"/>
        <v>69987</v>
      </c>
      <c r="F16" s="23">
        <f>F85</f>
        <v>176576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82733</v>
      </c>
      <c r="C17" s="23">
        <f t="shared" si="8"/>
        <v>81526</v>
      </c>
      <c r="D17" s="23">
        <f t="shared" si="8"/>
        <v>80320</v>
      </c>
      <c r="E17" s="23">
        <f t="shared" si="8"/>
        <v>84553</v>
      </c>
      <c r="F17" s="23">
        <f>F93</f>
        <v>70016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368384</v>
      </c>
      <c r="C18" s="23">
        <f t="shared" si="9"/>
        <v>366742</v>
      </c>
      <c r="D18" s="23">
        <f t="shared" si="9"/>
        <v>365100</v>
      </c>
      <c r="E18" s="23">
        <f t="shared" si="9"/>
        <v>426064</v>
      </c>
      <c r="F18" s="23">
        <f>F107</f>
        <v>412034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493010</v>
      </c>
      <c r="C20" s="23">
        <f t="shared" si="11"/>
        <v>483530</v>
      </c>
      <c r="D20" s="23">
        <f t="shared" si="11"/>
        <v>474048</v>
      </c>
      <c r="E20" s="23">
        <f t="shared" si="11"/>
        <v>0</v>
      </c>
      <c r="F20" s="23">
        <f>F142</f>
        <v>1618259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94640</v>
      </c>
      <c r="C21" s="23">
        <f t="shared" si="12"/>
        <v>92820</v>
      </c>
      <c r="D21" s="23">
        <f t="shared" si="12"/>
        <v>91000</v>
      </c>
      <c r="E21" s="23">
        <f t="shared" si="12"/>
        <v>54175</v>
      </c>
      <c r="F21" s="23">
        <f>F150</f>
        <v>40351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153589</v>
      </c>
      <c r="C26" s="18">
        <f t="shared" si="16"/>
        <v>150636</v>
      </c>
      <c r="D26" s="18">
        <f t="shared" si="16"/>
        <v>147682</v>
      </c>
      <c r="E26" s="18">
        <f t="shared" si="16"/>
        <v>24659</v>
      </c>
      <c r="F26" s="18">
        <f>SUM(F27:F34)</f>
        <v>53000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153589</v>
      </c>
      <c r="C31" s="23">
        <f t="shared" si="21"/>
        <v>150636</v>
      </c>
      <c r="D31" s="23">
        <f t="shared" si="21"/>
        <v>147682</v>
      </c>
      <c r="E31" s="23">
        <f t="shared" si="21"/>
        <v>24659</v>
      </c>
      <c r="F31" s="23">
        <f>F225</f>
        <v>53000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1684023</v>
      </c>
      <c r="C36" s="18">
        <f t="shared" si="25"/>
        <v>1684023</v>
      </c>
      <c r="D36" s="18">
        <f t="shared" si="25"/>
        <v>1684023</v>
      </c>
      <c r="E36" s="18">
        <f t="shared" si="25"/>
        <v>1924543</v>
      </c>
      <c r="F36" s="18">
        <f>SUM(F37:F38)</f>
        <v>1908466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1067137</v>
      </c>
      <c r="C37" s="25">
        <f t="shared" si="26"/>
        <v>1067137</v>
      </c>
      <c r="D37" s="25">
        <f t="shared" si="26"/>
        <v>1067137</v>
      </c>
      <c r="E37" s="25">
        <f t="shared" si="26"/>
        <v>1308070</v>
      </c>
      <c r="F37" s="25">
        <f>F40</f>
        <v>1220987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616886</v>
      </c>
      <c r="C38" s="23">
        <f t="shared" si="27"/>
        <v>616886</v>
      </c>
      <c r="D38" s="23">
        <f t="shared" si="27"/>
        <v>616886</v>
      </c>
      <c r="E38" s="23">
        <f t="shared" si="27"/>
        <v>616473</v>
      </c>
      <c r="F38" s="23">
        <f>F44</f>
        <v>687479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1067137</v>
      </c>
      <c r="C40" s="18">
        <f t="shared" si="28"/>
        <v>1067137</v>
      </c>
      <c r="D40" s="18">
        <f t="shared" si="28"/>
        <v>1067137</v>
      </c>
      <c r="E40" s="18">
        <f t="shared" si="28"/>
        <v>1308070</v>
      </c>
      <c r="F40" s="18">
        <f>SUM(F41:F42)</f>
        <v>1220987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940595</v>
      </c>
      <c r="C41" s="25">
        <v>940595</v>
      </c>
      <c r="D41" s="25">
        <v>940595</v>
      </c>
      <c r="E41" s="25">
        <v>1219940</v>
      </c>
      <c r="F41" s="25">
        <v>1124556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126542</v>
      </c>
      <c r="C42" s="23">
        <v>126542</v>
      </c>
      <c r="D42" s="23">
        <v>126542</v>
      </c>
      <c r="E42" s="23">
        <v>88130</v>
      </c>
      <c r="F42" s="23">
        <v>96431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616886</v>
      </c>
      <c r="C44" s="18">
        <f t="shared" si="29"/>
        <v>616886</v>
      </c>
      <c r="D44" s="18">
        <f t="shared" si="29"/>
        <v>616886</v>
      </c>
      <c r="E44" s="18">
        <f t="shared" si="29"/>
        <v>616473</v>
      </c>
      <c r="F44" s="18">
        <f>SUM(F45:F75)</f>
        <v>687479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40960</v>
      </c>
      <c r="F48" s="23">
        <v>46500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1788</v>
      </c>
      <c r="C55" s="23">
        <v>1788</v>
      </c>
      <c r="D55" s="23">
        <v>1788</v>
      </c>
      <c r="E55" s="23">
        <v>283</v>
      </c>
      <c r="F55" s="23">
        <v>1599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8776</v>
      </c>
      <c r="F57" s="23">
        <v>6076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2400</v>
      </c>
      <c r="F61" s="23">
        <v>200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8320</v>
      </c>
      <c r="C63" s="23">
        <v>8320</v>
      </c>
      <c r="D63" s="23">
        <v>8320</v>
      </c>
      <c r="E63" s="23">
        <v>11559</v>
      </c>
      <c r="F63" s="23">
        <v>10560</v>
      </c>
      <c r="G63" s="32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24000</v>
      </c>
      <c r="C64" s="23">
        <v>24000</v>
      </c>
      <c r="D64" s="23">
        <v>24000</v>
      </c>
      <c r="E64" s="23">
        <v>9000</v>
      </c>
      <c r="F64" s="23">
        <v>24000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429778</v>
      </c>
      <c r="C69" s="23">
        <v>429778</v>
      </c>
      <c r="D69" s="23">
        <v>429778</v>
      </c>
      <c r="E69" s="23">
        <v>429495</v>
      </c>
      <c r="F69" s="23">
        <v>484544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108000</v>
      </c>
      <c r="C75" s="23">
        <v>108000</v>
      </c>
      <c r="D75" s="23">
        <v>108000</v>
      </c>
      <c r="E75" s="23">
        <v>108000</v>
      </c>
      <c r="F75" s="23">
        <v>108000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65842</v>
      </c>
      <c r="C77" s="18">
        <f t="shared" si="31"/>
        <v>65842</v>
      </c>
      <c r="D77" s="18">
        <f t="shared" si="31"/>
        <v>65842</v>
      </c>
      <c r="E77" s="18">
        <f t="shared" si="31"/>
        <v>91809</v>
      </c>
      <c r="F77" s="18">
        <f>SUM(F78:F83)</f>
        <v>77470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65842</v>
      </c>
      <c r="C83" s="23">
        <v>65842</v>
      </c>
      <c r="D83" s="23">
        <v>65842</v>
      </c>
      <c r="E83" s="23">
        <v>91809</v>
      </c>
      <c r="F83" s="23">
        <v>77470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120000</v>
      </c>
      <c r="C85" s="18">
        <f t="shared" si="32"/>
        <v>120000</v>
      </c>
      <c r="D85" s="18">
        <f t="shared" si="32"/>
        <v>120000</v>
      </c>
      <c r="E85" s="18">
        <f t="shared" si="32"/>
        <v>69987</v>
      </c>
      <c r="F85" s="18">
        <f>SUM(F86:F91)</f>
        <v>176576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20000</v>
      </c>
      <c r="C86" s="25">
        <v>20000</v>
      </c>
      <c r="D86" s="25">
        <v>20000</v>
      </c>
      <c r="E86" s="25">
        <v>19987</v>
      </c>
      <c r="F86" s="25">
        <v>29690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100000</v>
      </c>
      <c r="C88" s="23">
        <v>100000</v>
      </c>
      <c r="D88" s="23">
        <v>100000</v>
      </c>
      <c r="E88" s="23">
        <v>50000</v>
      </c>
      <c r="F88" s="23">
        <v>146886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82733</v>
      </c>
      <c r="C93" s="18">
        <f t="shared" si="33"/>
        <v>81526</v>
      </c>
      <c r="D93" s="18">
        <f t="shared" si="33"/>
        <v>80320</v>
      </c>
      <c r="E93" s="18">
        <f t="shared" si="33"/>
        <v>84553</v>
      </c>
      <c r="F93" s="18">
        <f>SUM(F94:F105)</f>
        <v>70016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57200</v>
      </c>
      <c r="C94" s="25">
        <v>56100</v>
      </c>
      <c r="D94" s="25">
        <v>55000</v>
      </c>
      <c r="E94" s="25">
        <v>64000</v>
      </c>
      <c r="F94" s="25">
        <v>64992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4493</v>
      </c>
      <c r="C95" s="23">
        <v>4406</v>
      </c>
      <c r="D95" s="23">
        <v>4320</v>
      </c>
      <c r="E95" s="23">
        <v>3500</v>
      </c>
      <c r="F95" s="23">
        <v>890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1040</v>
      </c>
      <c r="C96" s="23">
        <v>1020</v>
      </c>
      <c r="D96" s="23">
        <v>1000</v>
      </c>
      <c r="E96" s="23">
        <v>2079</v>
      </c>
      <c r="F96" s="23">
        <v>1961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8884</v>
      </c>
      <c r="F98" s="23">
        <v>1166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10000</v>
      </c>
      <c r="C101" s="23">
        <v>10000</v>
      </c>
      <c r="D101" s="23">
        <v>10000</v>
      </c>
      <c r="E101" s="23">
        <v>6090</v>
      </c>
      <c r="F101" s="23">
        <v>1007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368384</v>
      </c>
      <c r="C107" s="18">
        <f t="shared" si="34"/>
        <v>366742</v>
      </c>
      <c r="D107" s="18">
        <f t="shared" si="34"/>
        <v>365100</v>
      </c>
      <c r="E107" s="18">
        <f t="shared" si="34"/>
        <v>426064</v>
      </c>
      <c r="F107" s="18">
        <f>SUM(F108:F133)</f>
        <v>412034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10400</v>
      </c>
      <c r="C108" s="25">
        <v>10200</v>
      </c>
      <c r="D108" s="25">
        <v>10000</v>
      </c>
      <c r="E108" s="25">
        <v>5579</v>
      </c>
      <c r="F108" s="25">
        <v>5147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150000</v>
      </c>
      <c r="C109" s="23">
        <v>150000</v>
      </c>
      <c r="D109" s="23">
        <v>150000</v>
      </c>
      <c r="E109" s="23">
        <v>132800</v>
      </c>
      <c r="F109" s="23">
        <v>124236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8000</v>
      </c>
      <c r="C110" s="23">
        <v>8000</v>
      </c>
      <c r="D110" s="23">
        <v>8000</v>
      </c>
      <c r="E110" s="23">
        <v>6510</v>
      </c>
      <c r="F110" s="23">
        <v>8231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25000</v>
      </c>
      <c r="C111" s="23">
        <v>25000</v>
      </c>
      <c r="D111" s="23">
        <v>25000</v>
      </c>
      <c r="E111" s="23">
        <v>22447</v>
      </c>
      <c r="F111" s="23">
        <v>16231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5200</v>
      </c>
      <c r="C112" s="23">
        <v>5100</v>
      </c>
      <c r="D112" s="23">
        <v>5000</v>
      </c>
      <c r="E112" s="23">
        <v>0</v>
      </c>
      <c r="F112" s="23">
        <v>85920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100000</v>
      </c>
      <c r="C114" s="23">
        <v>100000</v>
      </c>
      <c r="D114" s="23">
        <v>100000</v>
      </c>
      <c r="E114" s="23">
        <v>201600</v>
      </c>
      <c r="F114" s="23">
        <v>124450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62400</v>
      </c>
      <c r="C115" s="23">
        <v>61200</v>
      </c>
      <c r="D115" s="23">
        <v>60000</v>
      </c>
      <c r="E115" s="23">
        <v>43425</v>
      </c>
      <c r="F115" s="23">
        <v>33030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5000</v>
      </c>
      <c r="F117" s="23">
        <v>5000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5200</v>
      </c>
      <c r="C118" s="23">
        <v>5100</v>
      </c>
      <c r="D118" s="23">
        <v>5000</v>
      </c>
      <c r="E118" s="23">
        <v>6603</v>
      </c>
      <c r="F118" s="23">
        <v>6603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 thickBot="1">
      <c r="A119" s="8">
        <v>223012</v>
      </c>
      <c r="B119" s="23">
        <v>2184</v>
      </c>
      <c r="C119" s="23">
        <v>2142</v>
      </c>
      <c r="D119" s="23">
        <v>2100</v>
      </c>
      <c r="E119" s="23">
        <v>2100</v>
      </c>
      <c r="F119" s="23">
        <v>3186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493010</v>
      </c>
      <c r="C142" s="18">
        <f t="shared" si="37"/>
        <v>483530</v>
      </c>
      <c r="D142" s="18">
        <f t="shared" si="37"/>
        <v>474048</v>
      </c>
      <c r="E142" s="18">
        <f t="shared" si="37"/>
        <v>0</v>
      </c>
      <c r="F142" s="18">
        <f>SUM(F143:F148)</f>
        <v>1618259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47568</v>
      </c>
      <c r="C143" s="25">
        <v>46653</v>
      </c>
      <c r="D143" s="25">
        <v>45738</v>
      </c>
      <c r="E143" s="25">
        <v>0</v>
      </c>
      <c r="F143" s="25">
        <v>0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35913</v>
      </c>
      <c r="C144" s="23">
        <v>35223</v>
      </c>
      <c r="D144" s="23">
        <v>34532</v>
      </c>
      <c r="E144" s="23">
        <v>0</v>
      </c>
      <c r="F144" s="23">
        <v>2301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13520</v>
      </c>
      <c r="C145" s="23">
        <v>13260</v>
      </c>
      <c r="D145" s="23">
        <v>13000</v>
      </c>
      <c r="E145" s="23">
        <v>0</v>
      </c>
      <c r="F145" s="23">
        <v>16885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26000</v>
      </c>
      <c r="C146" s="23">
        <v>25500</v>
      </c>
      <c r="D146" s="23">
        <v>25000</v>
      </c>
      <c r="E146" s="23">
        <v>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364809</v>
      </c>
      <c r="C147" s="23">
        <v>357794</v>
      </c>
      <c r="D147" s="23">
        <v>350778</v>
      </c>
      <c r="E147" s="23">
        <v>0</v>
      </c>
      <c r="F147" s="23">
        <v>1599073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5200</v>
      </c>
      <c r="C148" s="23">
        <v>5100</v>
      </c>
      <c r="D148" s="23">
        <v>5000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94640</v>
      </c>
      <c r="C150" s="18">
        <f t="shared" si="38"/>
        <v>92820</v>
      </c>
      <c r="D150" s="18">
        <f t="shared" si="38"/>
        <v>91000</v>
      </c>
      <c r="E150" s="18">
        <f t="shared" si="38"/>
        <v>54175</v>
      </c>
      <c r="F150" s="18">
        <f>SUM(F151:F168)</f>
        <v>40351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20800</v>
      </c>
      <c r="C152" s="23">
        <v>20400</v>
      </c>
      <c r="D152" s="23">
        <v>20000</v>
      </c>
      <c r="E152" s="23">
        <v>12508</v>
      </c>
      <c r="F152" s="23">
        <v>1453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10400</v>
      </c>
      <c r="C156" s="23">
        <v>10200</v>
      </c>
      <c r="D156" s="23">
        <v>10000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5200</v>
      </c>
      <c r="C157" s="23">
        <v>5100</v>
      </c>
      <c r="D157" s="23">
        <v>5000</v>
      </c>
      <c r="E157" s="23">
        <v>4681</v>
      </c>
      <c r="F157" s="23">
        <v>14681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5200</v>
      </c>
      <c r="C159" s="23">
        <v>5100</v>
      </c>
      <c r="D159" s="23">
        <v>5000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36400</v>
      </c>
      <c r="C160" s="23">
        <v>35700</v>
      </c>
      <c r="D160" s="23">
        <v>35000</v>
      </c>
      <c r="E160" s="23">
        <v>36986</v>
      </c>
      <c r="F160" s="23">
        <v>24217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5200</v>
      </c>
      <c r="C163" s="23">
        <v>5100</v>
      </c>
      <c r="D163" s="23">
        <v>5000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 thickBot="1">
      <c r="A164" s="8">
        <v>226014</v>
      </c>
      <c r="B164" s="23">
        <v>11440</v>
      </c>
      <c r="C164" s="23">
        <v>11220</v>
      </c>
      <c r="D164" s="23">
        <v>11000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153589</v>
      </c>
      <c r="C225" s="18">
        <f t="shared" si="47"/>
        <v>150636</v>
      </c>
      <c r="D225" s="18">
        <f t="shared" si="47"/>
        <v>147682</v>
      </c>
      <c r="E225" s="18">
        <f t="shared" si="47"/>
        <v>24659</v>
      </c>
      <c r="F225" s="18">
        <f>SUM(F226:F238)</f>
        <v>53000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22363</v>
      </c>
      <c r="C226" s="25">
        <v>21933</v>
      </c>
      <c r="D226" s="25">
        <v>21503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</v>
      </c>
      <c r="C227" s="23">
        <v>19616</v>
      </c>
      <c r="D227" s="23">
        <v>19231</v>
      </c>
      <c r="E227" s="23">
        <v>24659</v>
      </c>
      <c r="F227" s="23">
        <v>53000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1040</v>
      </c>
      <c r="C229" s="23">
        <v>1020</v>
      </c>
      <c r="D229" s="23">
        <v>1000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72800</v>
      </c>
      <c r="C230" s="23">
        <v>71400</v>
      </c>
      <c r="D230" s="23">
        <v>70000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1040</v>
      </c>
      <c r="C231" s="23">
        <v>1020</v>
      </c>
      <c r="D231" s="23">
        <v>1000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36346</v>
      </c>
      <c r="C233" s="23">
        <v>35647</v>
      </c>
      <c r="D233" s="23">
        <v>34948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2020-03-04T05:58:41Z</cp:lastPrinted>
  <dcterms:created xsi:type="dcterms:W3CDTF">2018-12-30T09:54:12Z</dcterms:created>
  <dcterms:modified xsi:type="dcterms:W3CDTF">2020-03-04T05:58:44Z</dcterms:modified>
</cp:coreProperties>
</file>