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<sst xmlns="http://schemas.openxmlformats.org/spreadsheetml/2006/main" count="245" uniqueCount="216">
  <si>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</si>
  <si>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</si>
  <si>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</si>
  <si>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</si>
  <si>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</si>
  <si>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</si>
  <si>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</si>
  <si>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</si>
  <si>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</si>
  <si>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</si>
  <si>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</si>
  <si>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</si>
  <si>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</si>
  <si>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</si>
  <si>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</si>
  <si>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</si>
  <si>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</si>
  <si>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</si>
  <si>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</si>
  <si>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</si>
  <si>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</si>
  <si>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</si>
  <si>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</si>
  <si>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</si>
  <si>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</si>
  <si>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</si>
  <si>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</si>
  <si>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</si>
  <si>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</si>
  <si>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</si>
  <si>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</si>
  <si>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</si>
  <si>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</si>
  <si>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</si>
  <si>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</si>
  <si>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</si>
  <si>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</si>
  <si>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</si>
  <si>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</si>
  <si>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</si>
  <si>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</si>
  <si>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</si>
  <si>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</si>
  <si>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</si>
  <si>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</si>
  <si>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</si>
  <si>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</si>
  <si>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</si>
  <si>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</si>
  <si>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</si>
  <si>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</si>
  <si>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</si>
  <si>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</si>
  <si>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</si>
  <si>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</si>
  <si>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</si>
  <si>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</si>
  <si>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</si>
  <si>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</si>
  <si>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</si>
  <si>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</si>
  <si>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</si>
  <si>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</si>
  <si>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</si>
  <si>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</si>
  <si>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</si>
  <si>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</si>
  <si>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</si>
  <si>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</si>
  <si>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</si>
  <si>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</si>
  <si>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</si>
  <si>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</si>
  <si>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</si>
  <si>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</si>
  <si>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</si>
  <si>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</si>
  <si>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</si>
  <si>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</si>
  <si>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</si>
  <si>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</si>
  <si>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</si>
  <si>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</si>
  <si>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</si>
  <si>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</si>
  <si>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</si>
  <si>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</si>
  <si>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</si>
  <si>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</si>
  <si>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</si>
  <si>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</si>
  <si>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</si>
  <si>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</si>
  <si>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</si>
  <si>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</si>
  <si>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</si>
  <si>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</si>
  <si>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</si>
  <si>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</si>
  <si>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</si>
  <si>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</si>
  <si>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</si>
  <si>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</si>
  <si>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</si>
  <si>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</si>
  <si>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</si>
  <si>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</si>
  <si>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</si>
  <si>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</si>
  <si>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</si>
  <si>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</si>
  <si>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</si>
  <si>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</si>
  <si>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</si>
  <si>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</si>
  <si>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</si>
  <si>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</si>
  <si>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</si>
  <si>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</si>
  <si>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</si>
  <si>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</si>
  <si>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</si>
  <si>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</si>
  <si>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</si>
  <si>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</si>
  <si>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</si>
  <si>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</si>
  <si>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</si>
  <si>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</si>
  <si>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</si>
  <si>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</si>
  <si>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</si>
  <si>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</si>
  <si>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</si>
  <si>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</si>
  <si>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</si>
  <si>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</si>
  <si>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</si>
  <si>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</si>
  <si>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</si>
  <si>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</si>
  <si>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</si>
  <si>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</si>
  <si>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</si>
  <si>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</si>
  <si>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</si>
  <si>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</si>
  <si>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</si>
  <si>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</si>
  <si>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</si>
  <si>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</si>
  <si>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</si>
  <si>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</si>
  <si>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</si>
  <si>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</si>
  <si>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</si>
  <si>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</si>
  <si>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</si>
  <si>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</si>
  <si>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</si>
  <si>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</si>
  <si>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</si>
  <si>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</si>
  <si>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</si>
  <si>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</si>
  <si>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</si>
  <si>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</si>
  <si>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</si>
  <si>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</si>
  <si>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</si>
  <si>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</si>
  <si>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</si>
  <si>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</si>
  <si>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</si>
  <si>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</si>
  <si>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</si>
  <si>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</si>
  <si>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</si>
  <si>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</si>
  <si>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</si>
  <si>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</si>
  <si>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</si>
  <si>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</si>
  <si>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</si>
  <si>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</si>
  <si>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</si>
  <si>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</si>
  <si>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</si>
  <si>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</si>
  <si>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</si>
  <si>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</si>
  <si>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</si>
  <si>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</si>
  <si>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</si>
  <si>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</si>
  <si>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</si>
  <si>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</si>
  <si>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</si>
  <si>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</si>
  <si>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</si>
  <si>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</si>
  <si>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</si>
  <si>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</si>
  <si>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</si>
  <si>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</si>
  <si>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</si>
  <si>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</si>
  <si>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</si>
  <si>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</si>
  <si>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</si>
  <si>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</si>
  <si>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</si>
  <si>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ޑިޕާރޓްމަންޓް އޮފް ޕަބްލިކް އެގްޒެމިނޭޝަން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</si>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</sst>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5" sqref="G1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1060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65023434</v>
      </c>
      <c r="C9" s="15">
        <f t="shared" si="0"/>
        <v>63877795</v>
      </c>
      <c r="D9" s="15">
        <f t="shared" si="0"/>
        <v>62754618</v>
      </c>
      <c r="E9" s="15">
        <f t="shared" si="0"/>
        <v>51773336</v>
      </c>
      <c r="F9" s="15">
        <f>F13</f>
        <v>60002475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182070</v>
      </c>
      <c r="C10" s="16">
        <f t="shared" si="2"/>
        <v>178500</v>
      </c>
      <c r="D10" s="16">
        <f t="shared" si="2"/>
        <v>175000</v>
      </c>
      <c r="E10" s="16">
        <f t="shared" si="2"/>
        <v>150000</v>
      </c>
      <c r="F10" s="16">
        <f>F26</f>
        <v>228783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65205504</v>
      </c>
      <c r="C11" s="18">
        <f t="shared" si="3"/>
        <v>64056295</v>
      </c>
      <c r="D11" s="18">
        <f t="shared" si="3"/>
        <v>62929618</v>
      </c>
      <c r="E11" s="18">
        <f t="shared" si="3"/>
        <v>51923336</v>
      </c>
      <c r="F11" s="18">
        <f>SUM(F9:F10)</f>
        <v>60231258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65023434</v>
      </c>
      <c r="C13" s="18">
        <f t="shared" si="4"/>
        <v>63877795</v>
      </c>
      <c r="D13" s="18">
        <f t="shared" si="4"/>
        <v>62754618</v>
      </c>
      <c r="E13" s="18">
        <f t="shared" si="4"/>
        <v>51773336</v>
      </c>
      <c r="F13" s="18">
        <f>SUM(F14:F24)</f>
        <v>60002475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5467299</v>
      </c>
      <c r="C14" s="22">
        <f t="shared" si="5"/>
        <v>5467299</v>
      </c>
      <c r="D14" s="22">
        <f t="shared" si="5"/>
        <v>5467299</v>
      </c>
      <c r="E14" s="22">
        <f t="shared" si="5"/>
        <v>4726476</v>
      </c>
      <c r="F14" s="22">
        <f>F36</f>
        <v>4283177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228627</v>
      </c>
      <c r="C15" s="23">
        <f t="shared" si="6"/>
        <v>228627</v>
      </c>
      <c r="D15" s="23">
        <f t="shared" si="6"/>
        <v>228627</v>
      </c>
      <c r="E15" s="23">
        <f t="shared" si="6"/>
        <v>215859</v>
      </c>
      <c r="F15" s="23">
        <f>F77</f>
        <v>204175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46818</v>
      </c>
      <c r="C16" s="23">
        <f t="shared" si="7"/>
        <v>45900</v>
      </c>
      <c r="D16" s="23">
        <f t="shared" si="7"/>
        <v>45000</v>
      </c>
      <c r="E16" s="23">
        <f t="shared" si="7"/>
        <v>0</v>
      </c>
      <c r="F16" s="23">
        <f>F85</f>
        <v>14868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180331</v>
      </c>
      <c r="C17" s="23">
        <f t="shared" si="8"/>
        <v>176795</v>
      </c>
      <c r="D17" s="23">
        <f t="shared" si="8"/>
        <v>173328</v>
      </c>
      <c r="E17" s="23">
        <f t="shared" si="8"/>
        <v>211978</v>
      </c>
      <c r="F17" s="23">
        <f>F93</f>
        <v>234376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18081986</v>
      </c>
      <c r="C18" s="23">
        <f t="shared" si="9"/>
        <v>18038223</v>
      </c>
      <c r="D18" s="23">
        <f t="shared" si="9"/>
        <v>17995316</v>
      </c>
      <c r="E18" s="23">
        <f t="shared" si="9"/>
        <v>17915550</v>
      </c>
      <c r="F18" s="23">
        <f>F107</f>
        <v>17584860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7335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65606</v>
      </c>
      <c r="C21" s="23">
        <f t="shared" si="12"/>
        <v>65300</v>
      </c>
      <c r="D21" s="23">
        <f t="shared" si="12"/>
        <v>65000</v>
      </c>
      <c r="E21" s="23">
        <f t="shared" si="12"/>
        <v>106116</v>
      </c>
      <c r="F21" s="23">
        <f>F150</f>
        <v>111115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40952767</v>
      </c>
      <c r="C23" s="23">
        <f t="shared" si="14"/>
        <v>39855651</v>
      </c>
      <c r="D23" s="23">
        <f t="shared" si="14"/>
        <v>38780048</v>
      </c>
      <c r="E23" s="23">
        <f t="shared" si="14"/>
        <v>28597357</v>
      </c>
      <c r="F23" s="23">
        <f>F176</f>
        <v>37562569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182070</v>
      </c>
      <c r="C26" s="18">
        <f t="shared" si="16"/>
        <v>178500</v>
      </c>
      <c r="D26" s="18">
        <f t="shared" si="16"/>
        <v>175000</v>
      </c>
      <c r="E26" s="18">
        <f t="shared" si="16"/>
        <v>150000</v>
      </c>
      <c r="F26" s="18">
        <f>SUM(F27:F34)</f>
        <v>228783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182070</v>
      </c>
      <c r="C31" s="23">
        <f t="shared" si="21"/>
        <v>178500</v>
      </c>
      <c r="D31" s="23">
        <f t="shared" si="21"/>
        <v>175000</v>
      </c>
      <c r="E31" s="23">
        <f t="shared" si="21"/>
        <v>150000</v>
      </c>
      <c r="F31" s="23">
        <f>F225</f>
        <v>228783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5467299</v>
      </c>
      <c r="C36" s="18">
        <f t="shared" si="25"/>
        <v>5467299</v>
      </c>
      <c r="D36" s="18">
        <f t="shared" si="25"/>
        <v>5467299</v>
      </c>
      <c r="E36" s="18">
        <f t="shared" si="25"/>
        <v>4726476</v>
      </c>
      <c r="F36" s="18">
        <f>SUM(F37:F38)</f>
        <v>4283177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3592710</v>
      </c>
      <c r="C37" s="25">
        <f t="shared" si="26"/>
        <v>3592710</v>
      </c>
      <c r="D37" s="25">
        <f t="shared" si="26"/>
        <v>3592710</v>
      </c>
      <c r="E37" s="25">
        <f t="shared" si="26"/>
        <v>3202267</v>
      </c>
      <c r="F37" s="25">
        <f>F40</f>
        <v>3240133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1874589</v>
      </c>
      <c r="C38" s="23">
        <f t="shared" si="27"/>
        <v>1874589</v>
      </c>
      <c r="D38" s="23">
        <f t="shared" si="27"/>
        <v>1874589</v>
      </c>
      <c r="E38" s="23">
        <f t="shared" si="27"/>
        <v>1524209</v>
      </c>
      <c r="F38" s="23">
        <f>F44</f>
        <v>1043044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3592710</v>
      </c>
      <c r="C40" s="18">
        <f t="shared" si="28"/>
        <v>3592710</v>
      </c>
      <c r="D40" s="18">
        <f t="shared" si="28"/>
        <v>3592710</v>
      </c>
      <c r="E40" s="18">
        <f t="shared" si="28"/>
        <v>3202267</v>
      </c>
      <c r="F40" s="18">
        <f>SUM(F41:F42)</f>
        <v>3240133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3266100</v>
      </c>
      <c r="C41" s="25">
        <v>3266100</v>
      </c>
      <c r="D41" s="25">
        <v>3266100</v>
      </c>
      <c r="E41" s="25">
        <v>3098621</v>
      </c>
      <c r="F41" s="25">
        <v>2936128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326610</v>
      </c>
      <c r="C42" s="23">
        <v>326610</v>
      </c>
      <c r="D42" s="23">
        <v>326610</v>
      </c>
      <c r="E42" s="23">
        <v>103646</v>
      </c>
      <c r="F42" s="23">
        <v>304005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1874589</v>
      </c>
      <c r="C44" s="18">
        <f t="shared" si="29"/>
        <v>1874589</v>
      </c>
      <c r="D44" s="18">
        <f t="shared" si="29"/>
        <v>1874589</v>
      </c>
      <c r="E44" s="18">
        <f t="shared" si="29"/>
        <v>1524209</v>
      </c>
      <c r="F44" s="18">
        <f>SUM(F45:F75)</f>
        <v>1043044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130000</v>
      </c>
      <c r="C48" s="23">
        <v>130000</v>
      </c>
      <c r="D48" s="23">
        <v>130000</v>
      </c>
      <c r="E48" s="23">
        <v>126000</v>
      </c>
      <c r="F48" s="23">
        <v>114000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43560</v>
      </c>
      <c r="C55" s="23">
        <v>43560</v>
      </c>
      <c r="D55" s="23">
        <v>43560</v>
      </c>
      <c r="E55" s="23">
        <v>16814</v>
      </c>
      <c r="F55" s="23">
        <v>14872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10112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22800</v>
      </c>
      <c r="C66" s="23">
        <v>22800</v>
      </c>
      <c r="D66" s="23">
        <v>22800</v>
      </c>
      <c r="E66" s="23">
        <v>27000</v>
      </c>
      <c r="F66" s="23">
        <v>27000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26400</v>
      </c>
      <c r="C67" s="23">
        <v>26400</v>
      </c>
      <c r="D67" s="23">
        <v>26400</v>
      </c>
      <c r="E67" s="23">
        <v>11662</v>
      </c>
      <c r="F67" s="23">
        <v>9100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1116000</v>
      </c>
      <c r="C69" s="23">
        <v>1116000</v>
      </c>
      <c r="D69" s="23">
        <v>1116000</v>
      </c>
      <c r="E69" s="23">
        <v>928875</v>
      </c>
      <c r="F69" s="23">
        <v>867960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385200</v>
      </c>
      <c r="C73" s="23">
        <v>385200</v>
      </c>
      <c r="D73" s="23">
        <v>385200</v>
      </c>
      <c r="E73" s="23">
        <v>319557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150629</v>
      </c>
      <c r="C74" s="23">
        <v>150629</v>
      </c>
      <c r="D74" s="23">
        <v>150629</v>
      </c>
      <c r="E74" s="23">
        <v>94301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228627</v>
      </c>
      <c r="C77" s="18">
        <f t="shared" si="31"/>
        <v>228627</v>
      </c>
      <c r="D77" s="18">
        <f t="shared" si="31"/>
        <v>228627</v>
      </c>
      <c r="E77" s="18">
        <f t="shared" si="31"/>
        <v>215859</v>
      </c>
      <c r="F77" s="18">
        <f>SUM(F78:F83)</f>
        <v>204175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228627</v>
      </c>
      <c r="C83" s="23">
        <v>228627</v>
      </c>
      <c r="D83" s="23">
        <v>228627</v>
      </c>
      <c r="E83" s="23">
        <v>215859</v>
      </c>
      <c r="F83" s="23">
        <v>204175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46818</v>
      </c>
      <c r="C85" s="18">
        <f t="shared" si="32"/>
        <v>45900</v>
      </c>
      <c r="D85" s="18">
        <f t="shared" si="32"/>
        <v>45000</v>
      </c>
      <c r="E85" s="18">
        <f t="shared" si="32"/>
        <v>0</v>
      </c>
      <c r="F85" s="18">
        <f>SUM(F86:F91)</f>
        <v>14868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46818</v>
      </c>
      <c r="C89" s="23">
        <v>45900</v>
      </c>
      <c r="D89" s="23">
        <v>45000</v>
      </c>
      <c r="E89" s="23">
        <v>0</v>
      </c>
      <c r="F89" s="23">
        <v>14868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180331</v>
      </c>
      <c r="C93" s="18">
        <f t="shared" si="33"/>
        <v>176795</v>
      </c>
      <c r="D93" s="18">
        <f t="shared" si="33"/>
        <v>173328</v>
      </c>
      <c r="E93" s="18">
        <f t="shared" si="33"/>
        <v>211978</v>
      </c>
      <c r="F93" s="18">
        <f>SUM(F94:F105)</f>
        <v>234376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124848</v>
      </c>
      <c r="C94" s="25">
        <v>122400</v>
      </c>
      <c r="D94" s="25">
        <v>120000</v>
      </c>
      <c r="E94" s="25">
        <v>151124</v>
      </c>
      <c r="F94" s="25">
        <v>186790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40917</v>
      </c>
      <c r="C95" s="23">
        <v>40115</v>
      </c>
      <c r="D95" s="23">
        <v>39328</v>
      </c>
      <c r="E95" s="23">
        <v>39328</v>
      </c>
      <c r="F95" s="23">
        <v>29994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843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2601</v>
      </c>
      <c r="C98" s="23">
        <v>2550</v>
      </c>
      <c r="D98" s="23">
        <v>2500</v>
      </c>
      <c r="E98" s="23">
        <v>2500</v>
      </c>
      <c r="F98" s="23">
        <v>2473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6763</v>
      </c>
      <c r="C101" s="23">
        <v>6630</v>
      </c>
      <c r="D101" s="23">
        <v>6500</v>
      </c>
      <c r="E101" s="23">
        <v>14026</v>
      </c>
      <c r="F101" s="23">
        <v>9815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5202</v>
      </c>
      <c r="C102" s="23">
        <v>5100</v>
      </c>
      <c r="D102" s="23">
        <v>5000</v>
      </c>
      <c r="E102" s="23">
        <v>5000</v>
      </c>
      <c r="F102" s="23">
        <v>4461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18081986</v>
      </c>
      <c r="C107" s="18">
        <f t="shared" si="34"/>
        <v>18038223</v>
      </c>
      <c r="D107" s="18">
        <f t="shared" si="34"/>
        <v>17995316</v>
      </c>
      <c r="E107" s="18">
        <f t="shared" si="34"/>
        <v>17915550</v>
      </c>
      <c r="F107" s="18">
        <f>SUM(F108:F133)</f>
        <v>17584860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74326</v>
      </c>
      <c r="C108" s="25">
        <v>72869</v>
      </c>
      <c r="D108" s="25">
        <v>71440</v>
      </c>
      <c r="E108" s="25">
        <v>71440</v>
      </c>
      <c r="F108" s="25">
        <v>130219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850000</v>
      </c>
      <c r="C109" s="23">
        <v>850000</v>
      </c>
      <c r="D109" s="23">
        <v>850000</v>
      </c>
      <c r="E109" s="23">
        <v>765826</v>
      </c>
      <c r="F109" s="23">
        <v>406643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5202</v>
      </c>
      <c r="C110" s="23">
        <v>5100</v>
      </c>
      <c r="D110" s="23">
        <v>5000</v>
      </c>
      <c r="E110" s="23">
        <v>5000</v>
      </c>
      <c r="F110" s="23">
        <v>8142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239163</v>
      </c>
      <c r="C111" s="23">
        <v>234474</v>
      </c>
      <c r="D111" s="23">
        <v>229876</v>
      </c>
      <c r="E111" s="23">
        <v>231784</v>
      </c>
      <c r="F111" s="23">
        <v>229876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1872720</v>
      </c>
      <c r="C112" s="23">
        <v>1836000</v>
      </c>
      <c r="D112" s="23">
        <v>1800000</v>
      </c>
      <c r="E112" s="23">
        <v>1800000</v>
      </c>
      <c r="F112" s="23">
        <v>1572000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37454</v>
      </c>
      <c r="C115" s="23">
        <v>36720</v>
      </c>
      <c r="D115" s="23">
        <v>36000</v>
      </c>
      <c r="E115" s="23">
        <v>36000</v>
      </c>
      <c r="F115" s="23">
        <v>33560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3121</v>
      </c>
      <c r="C118" s="23">
        <v>3060</v>
      </c>
      <c r="D118" s="23">
        <v>3000</v>
      </c>
      <c r="E118" s="23">
        <v>3000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15000000</v>
      </c>
      <c r="C122" s="23">
        <v>15000000</v>
      </c>
      <c r="D122" s="23">
        <v>15000000</v>
      </c>
      <c r="E122" s="23">
        <v>15000000</v>
      </c>
      <c r="F122" s="23">
        <v>15040471</v>
      </c>
      <c r="G122" s="32" t="s">
        <v>105</v>
      </c>
      <c r="H122" s="8">
        <v>223015</v>
      </c>
      <c r="I122" s="4" t="str">
        <f t="shared" si="30"/>
        <v>SHOW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2500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163949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7335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7335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65606</v>
      </c>
      <c r="C150" s="18">
        <f t="shared" si="38"/>
        <v>65300</v>
      </c>
      <c r="D150" s="18">
        <f t="shared" si="38"/>
        <v>65000</v>
      </c>
      <c r="E150" s="18">
        <f t="shared" si="38"/>
        <v>106116</v>
      </c>
      <c r="F150" s="18">
        <f>SUM(F151:F168)</f>
        <v>111115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18359</v>
      </c>
      <c r="F152" s="23">
        <v>41764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10404</v>
      </c>
      <c r="C156" s="23">
        <v>10200</v>
      </c>
      <c r="D156" s="23">
        <v>10000</v>
      </c>
      <c r="E156" s="23">
        <v>29669</v>
      </c>
      <c r="F156" s="23">
        <v>99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5202</v>
      </c>
      <c r="C157" s="23">
        <v>5100</v>
      </c>
      <c r="D157" s="23">
        <v>5000</v>
      </c>
      <c r="E157" s="23">
        <v>5000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2406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53088</v>
      </c>
      <c r="F160" s="23">
        <v>53838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13008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40952767</v>
      </c>
      <c r="C176" s="18">
        <f t="shared" si="40"/>
        <v>39855651</v>
      </c>
      <c r="D176" s="18">
        <f t="shared" si="40"/>
        <v>38780048</v>
      </c>
      <c r="E176" s="18">
        <f t="shared" si="40"/>
        <v>28597357</v>
      </c>
      <c r="F176" s="18">
        <f>SUM(F177:F196)</f>
        <v>37562569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 thickBot="1">
      <c r="A179" s="8">
        <v>228003</v>
      </c>
      <c r="B179" s="23">
        <v>40952767</v>
      </c>
      <c r="C179" s="23">
        <v>39855651</v>
      </c>
      <c r="D179" s="23">
        <v>38780048</v>
      </c>
      <c r="E179" s="23">
        <v>28597357</v>
      </c>
      <c r="F179" s="23">
        <v>37562569</v>
      </c>
      <c r="G179" s="32" t="s">
        <v>152</v>
      </c>
      <c r="H179" s="8">
        <v>228003</v>
      </c>
      <c r="I179" s="4" t="str">
        <f t="shared" si="36"/>
        <v>SHOW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182070</v>
      </c>
      <c r="C225" s="18">
        <f t="shared" si="47"/>
        <v>178500</v>
      </c>
      <c r="D225" s="18">
        <f t="shared" si="47"/>
        <v>175000</v>
      </c>
      <c r="E225" s="18">
        <f t="shared" si="47"/>
        <v>150000</v>
      </c>
      <c r="F225" s="18">
        <f>SUM(F226:F238)</f>
        <v>228783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52020</v>
      </c>
      <c r="C226" s="25">
        <v>51000</v>
      </c>
      <c r="D226" s="25">
        <v>50000</v>
      </c>
      <c r="E226" s="25">
        <v>50000</v>
      </c>
      <c r="F226" s="25">
        <v>18198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100000</v>
      </c>
      <c r="F227" s="23">
        <v>197264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26010</v>
      </c>
      <c r="C231" s="23">
        <v>25500</v>
      </c>
      <c r="D231" s="23">
        <v>25000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104040</v>
      </c>
      <c r="C233" s="23">
        <v>102000</v>
      </c>
      <c r="D233" s="23">
        <v>100000</v>
      </c>
      <c r="E233" s="23">
        <v>0</v>
      </c>
      <c r="F233" s="23">
        <v>13321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2020-03-08T06:19:22Z</cp:lastPrinted>
  <dcterms:created xsi:type="dcterms:W3CDTF">2018-12-30T09:54:12Z</dcterms:created>
  <dcterms:modified xsi:type="dcterms:W3CDTF">2020-03-08T06:19:27Z</dcterms:modified>
</cp:coreProperties>
</file>