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<sst xmlns="http://schemas.openxmlformats.org/spreadsheetml/2006/main" count="245" uniqueCount="216">
  <si>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</si>
  <si>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</si>
  <si>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</si>
  <si>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</si>
  <si>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</si>
  <si>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</si>
  <si>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</si>
  <si>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</si>
  <si>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</si>
  <si>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</si>
  <si>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</si>
  <si>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</si>
  <si>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</si>
  <si>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</si>
  <si>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</si>
  <si>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</si>
  <si>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</si>
  <si>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</si>
  <si>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</si>
  <si>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</si>
  <si>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</si>
  <si>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</si>
  <si>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</si>
  <si>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</si>
  <si>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</si>
  <si>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</si>
  <si>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</si>
  <si>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</si>
  <si>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</si>
  <si>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</si>
  <si>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</si>
  <si>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</si>
  <si>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</si>
  <si>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</si>
  <si>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</si>
  <si>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</si>
  <si>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</si>
  <si>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</si>
  <si>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</si>
  <si>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</si>
  <si>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</si>
  <si>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</si>
  <si>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</si>
  <si>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</si>
  <si>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</si>
  <si>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</si>
  <si>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</si>
  <si>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</si>
  <si>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</si>
  <si>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</si>
  <si>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</si>
  <si>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</si>
  <si>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</si>
  <si>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</si>
  <si>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</si>
  <si>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</si>
  <si>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</si>
  <si>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</si>
  <si>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</si>
  <si>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</si>
  <si>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</si>
  <si>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</si>
  <si>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</si>
  <si>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</si>
  <si>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</si>
  <si>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</si>
  <si>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</si>
  <si>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</si>
  <si>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</si>
  <si>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</si>
  <si>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</si>
  <si>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</si>
  <si>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</si>
  <si>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</si>
  <si>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</si>
  <si>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</si>
  <si>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</si>
  <si>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</si>
  <si>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</si>
  <si>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</si>
  <si>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</si>
  <si>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</si>
  <si>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</si>
  <si>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</si>
  <si>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</si>
  <si>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</si>
  <si>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</si>
  <si>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</si>
  <si>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</si>
  <si>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</si>
  <si>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</si>
  <si>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</si>
  <si>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</si>
  <si>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</si>
  <si>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</si>
  <si>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</si>
  <si>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</si>
  <si>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</si>
  <si>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</si>
  <si>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</si>
  <si>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</si>
  <si>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</si>
  <si>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</si>
  <si>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</si>
  <si>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</si>
  <si>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</si>
  <si>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</si>
  <si>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</si>
  <si>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</si>
  <si>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</si>
  <si>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</si>
  <si>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</si>
  <si>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</si>
  <si>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</si>
  <si>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</si>
  <si>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</si>
  <si>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</si>
  <si>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</si>
  <si>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</si>
  <si>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</si>
  <si>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</si>
  <si>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</si>
  <si>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</si>
  <si>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</si>
  <si>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</si>
  <si>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</si>
  <si>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</si>
  <si>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</si>
  <si>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</si>
  <si>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</si>
  <si>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</si>
  <si>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</si>
  <si>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</si>
  <si>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</si>
  <si>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</si>
  <si>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</si>
  <si>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</si>
  <si>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</si>
  <si>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</si>
  <si>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</si>
  <si>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</si>
  <si>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</si>
  <si>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</si>
  <si>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</si>
  <si>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</si>
  <si>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</si>
  <si>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</si>
  <si>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</si>
  <si>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</si>
  <si>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</si>
  <si>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</si>
  <si>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</si>
  <si>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</si>
  <si>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</si>
  <si>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</si>
  <si>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</si>
  <si>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</si>
  <si>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</si>
  <si>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</si>
  <si>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</si>
  <si>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</si>
  <si>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</si>
  <si>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</si>
  <si>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</si>
  <si>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</si>
  <si>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</si>
  <si>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</si>
  <si>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</si>
  <si>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</si>
  <si>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</si>
  <si>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</si>
  <si>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</si>
  <si>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</si>
  <si>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</si>
  <si>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</si>
  <si>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</si>
  <si>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</si>
  <si>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</si>
  <si>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</si>
  <si>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</si>
  <si>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</si>
  <si>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</si>
  <si>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</si>
  <si>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</si>
  <si>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</si>
  <si>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</si>
  <si>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</si>
  <si>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</si>
  <si>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</si>
  <si>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</si>
  <si>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</si>
  <si>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</si>
  <si>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</si>
  <si>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</si>
  <si>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</si>
  <si>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</si>
  <si>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</si>
  <si>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</si>
  <si>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</si>
  <si>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</si>
  <si>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</si>
  <si>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</si>
  <si>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</si>
  <si>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</si>
  <si>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</si>
  <si>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</si>
  <si>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</si>
  <si>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</si>
  <si>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</si>
  <si>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</si>
  <si>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</si>
  <si>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</si>
  <si>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ޖެނީވާގައި ހުންނަ ދިވެހިރާއްޖޭގެ ޕަރމަނަންޓް 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</si>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</sst>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12271941</v>
      </c>
      <c r="C9" s="15">
        <f t="shared" si="0"/>
        <v>12267879</v>
      </c>
      <c r="D9" s="15">
        <f t="shared" si="0"/>
        <v>12267346</v>
      </c>
      <c r="E9" s="15">
        <f t="shared" si="0"/>
        <v>12642127</v>
      </c>
      <c r="F9" s="15">
        <f>F13</f>
        <v>13559640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1428700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12271941</v>
      </c>
      <c r="C11" s="18">
        <f t="shared" si="3"/>
        <v>12267879</v>
      </c>
      <c r="D11" s="18">
        <f t="shared" si="3"/>
        <v>13696046</v>
      </c>
      <c r="E11" s="18">
        <f t="shared" si="3"/>
        <v>12642127</v>
      </c>
      <c r="F11" s="18">
        <f>SUM(F9:F10)</f>
        <v>13559640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12271941</v>
      </c>
      <c r="C13" s="18">
        <f t="shared" si="4"/>
        <v>12267879</v>
      </c>
      <c r="D13" s="18">
        <f t="shared" si="4"/>
        <v>12267346</v>
      </c>
      <c r="E13" s="18">
        <f t="shared" si="4"/>
        <v>12642127</v>
      </c>
      <c r="F13" s="18">
        <f>SUM(F14:F24)</f>
        <v>13559640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9838016</v>
      </c>
      <c r="C14" s="22">
        <f t="shared" si="5"/>
        <v>9838016</v>
      </c>
      <c r="D14" s="22">
        <f t="shared" si="5"/>
        <v>9838016</v>
      </c>
      <c r="E14" s="22">
        <f t="shared" si="5"/>
        <v>10878826</v>
      </c>
      <c r="F14" s="22">
        <f>F36</f>
        <v>10195603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24780</v>
      </c>
      <c r="C15" s="23">
        <f t="shared" si="6"/>
        <v>24780</v>
      </c>
      <c r="D15" s="23">
        <f t="shared" si="6"/>
        <v>24780</v>
      </c>
      <c r="E15" s="23">
        <f t="shared" si="6"/>
        <v>24780</v>
      </c>
      <c r="F15" s="23">
        <f>F77</f>
        <v>24780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110000</v>
      </c>
      <c r="C16" s="23">
        <f t="shared" si="7"/>
        <v>110000</v>
      </c>
      <c r="D16" s="23">
        <f t="shared" si="7"/>
        <v>110000</v>
      </c>
      <c r="E16" s="23">
        <f t="shared" si="7"/>
        <v>110000</v>
      </c>
      <c r="F16" s="23">
        <f>F85</f>
        <v>59219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78000</v>
      </c>
      <c r="C17" s="23">
        <f t="shared" si="8"/>
        <v>78000</v>
      </c>
      <c r="D17" s="23">
        <f t="shared" si="8"/>
        <v>74000</v>
      </c>
      <c r="E17" s="23">
        <f t="shared" si="8"/>
        <v>68550</v>
      </c>
      <c r="F17" s="23">
        <f>F93</f>
        <v>324079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2221145</v>
      </c>
      <c r="C18" s="23">
        <f t="shared" si="9"/>
        <v>2217083</v>
      </c>
      <c r="D18" s="23">
        <f t="shared" si="9"/>
        <v>2213550</v>
      </c>
      <c r="E18" s="23">
        <f t="shared" si="9"/>
        <v>1559971</v>
      </c>
      <c r="F18" s="23">
        <f>F107</f>
        <v>2632291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7000</v>
      </c>
      <c r="E21" s="23">
        <f t="shared" si="12"/>
        <v>0</v>
      </c>
      <c r="F21" s="23">
        <f>F150</f>
        <v>323668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1428700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1428700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9838016</v>
      </c>
      <c r="C36" s="18">
        <f t="shared" si="25"/>
        <v>9838016</v>
      </c>
      <c r="D36" s="18">
        <f t="shared" si="25"/>
        <v>9838016</v>
      </c>
      <c r="E36" s="18">
        <f t="shared" si="25"/>
        <v>10878826</v>
      </c>
      <c r="F36" s="18">
        <f>SUM(F37:F38)</f>
        <v>10195603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2429018</v>
      </c>
      <c r="C37" s="25">
        <f t="shared" si="26"/>
        <v>2429018</v>
      </c>
      <c r="D37" s="25">
        <f t="shared" si="26"/>
        <v>2429018</v>
      </c>
      <c r="E37" s="25">
        <f t="shared" si="26"/>
        <v>2872684</v>
      </c>
      <c r="F37" s="25">
        <f>F40</f>
        <v>1511959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7408998</v>
      </c>
      <c r="C38" s="23">
        <f t="shared" si="27"/>
        <v>7408998</v>
      </c>
      <c r="D38" s="23">
        <f t="shared" si="27"/>
        <v>7408998</v>
      </c>
      <c r="E38" s="23">
        <f t="shared" si="27"/>
        <v>8006142</v>
      </c>
      <c r="F38" s="23">
        <f>F44</f>
        <v>8683644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2429018</v>
      </c>
      <c r="C40" s="18">
        <f t="shared" si="28"/>
        <v>2429018</v>
      </c>
      <c r="D40" s="18">
        <f t="shared" si="28"/>
        <v>2429018</v>
      </c>
      <c r="E40" s="18">
        <f t="shared" si="28"/>
        <v>2872684</v>
      </c>
      <c r="F40" s="18">
        <f>SUM(F41:F42)</f>
        <v>1511959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2240380</v>
      </c>
      <c r="C41" s="25">
        <v>2240380</v>
      </c>
      <c r="D41" s="25">
        <v>2240380</v>
      </c>
      <c r="E41" s="25">
        <v>2639852</v>
      </c>
      <c r="F41" s="25">
        <v>1438569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188638</v>
      </c>
      <c r="C42" s="23">
        <v>188638</v>
      </c>
      <c r="D42" s="23">
        <v>188638</v>
      </c>
      <c r="E42" s="23">
        <v>232832</v>
      </c>
      <c r="F42" s="23">
        <v>73390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7408998</v>
      </c>
      <c r="C44" s="18">
        <f t="shared" si="29"/>
        <v>7408998</v>
      </c>
      <c r="D44" s="18">
        <f t="shared" si="29"/>
        <v>7408998</v>
      </c>
      <c r="E44" s="18">
        <f t="shared" si="29"/>
        <v>8006142</v>
      </c>
      <c r="F44" s="18">
        <f>SUM(F45:F75)</f>
        <v>8683644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580101</v>
      </c>
      <c r="C51" s="23">
        <v>580101</v>
      </c>
      <c r="D51" s="23">
        <v>580101</v>
      </c>
      <c r="E51" s="23">
        <v>866312</v>
      </c>
      <c r="F51" s="23">
        <v>581287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385872</v>
      </c>
      <c r="C55" s="23">
        <v>385872</v>
      </c>
      <c r="D55" s="23">
        <v>385872</v>
      </c>
      <c r="E55" s="23">
        <v>484140</v>
      </c>
      <c r="F55" s="23">
        <v>375910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5240799</v>
      </c>
      <c r="C56" s="23">
        <v>5240799</v>
      </c>
      <c r="D56" s="23">
        <v>5240799</v>
      </c>
      <c r="E56" s="23">
        <v>5031431</v>
      </c>
      <c r="F56" s="23">
        <v>6351877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7463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1199226</v>
      </c>
      <c r="C75" s="23">
        <v>1199226</v>
      </c>
      <c r="D75" s="23">
        <v>1199226</v>
      </c>
      <c r="E75" s="23">
        <v>1621259</v>
      </c>
      <c r="F75" s="23">
        <v>1364107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24780</v>
      </c>
      <c r="C77" s="18">
        <f t="shared" si="31"/>
        <v>24780</v>
      </c>
      <c r="D77" s="18">
        <f t="shared" si="31"/>
        <v>24780</v>
      </c>
      <c r="E77" s="18">
        <f t="shared" si="31"/>
        <v>24780</v>
      </c>
      <c r="F77" s="18">
        <f>SUM(F78:F83)</f>
        <v>24780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24780</v>
      </c>
      <c r="C83" s="23">
        <v>24780</v>
      </c>
      <c r="D83" s="23">
        <v>24780</v>
      </c>
      <c r="E83" s="23">
        <v>24780</v>
      </c>
      <c r="F83" s="23">
        <v>24780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110000</v>
      </c>
      <c r="C85" s="18">
        <f t="shared" si="32"/>
        <v>110000</v>
      </c>
      <c r="D85" s="18">
        <f t="shared" si="32"/>
        <v>110000</v>
      </c>
      <c r="E85" s="18">
        <f t="shared" si="32"/>
        <v>110000</v>
      </c>
      <c r="F85" s="18">
        <f>SUM(F86:F91)</f>
        <v>59219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10000</v>
      </c>
      <c r="F87" s="23">
        <v>59219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100000</v>
      </c>
      <c r="C89" s="23">
        <v>100000</v>
      </c>
      <c r="D89" s="23">
        <v>100000</v>
      </c>
      <c r="E89" s="23">
        <v>100000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78000</v>
      </c>
      <c r="C93" s="18">
        <f t="shared" si="33"/>
        <v>78000</v>
      </c>
      <c r="D93" s="18">
        <f t="shared" si="33"/>
        <v>74000</v>
      </c>
      <c r="E93" s="18">
        <f t="shared" si="33"/>
        <v>68550</v>
      </c>
      <c r="F93" s="18">
        <f>SUM(F94:F105)</f>
        <v>324079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25000</v>
      </c>
      <c r="D94" s="25">
        <v>25000</v>
      </c>
      <c r="E94" s="25">
        <v>25000</v>
      </c>
      <c r="F94" s="25">
        <v>127083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3000</v>
      </c>
      <c r="E95" s="23">
        <v>2900</v>
      </c>
      <c r="F95" s="23">
        <v>21014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40000</v>
      </c>
      <c r="C96" s="23">
        <v>40000</v>
      </c>
      <c r="D96" s="23">
        <v>40000</v>
      </c>
      <c r="E96" s="23">
        <v>40000</v>
      </c>
      <c r="F96" s="23">
        <v>40109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650</v>
      </c>
      <c r="F101" s="23">
        <v>5805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3000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86413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38641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5014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2221145</v>
      </c>
      <c r="C107" s="18">
        <f t="shared" si="34"/>
        <v>2217083</v>
      </c>
      <c r="D107" s="18">
        <f t="shared" si="34"/>
        <v>2213550</v>
      </c>
      <c r="E107" s="18">
        <f t="shared" si="34"/>
        <v>1559971</v>
      </c>
      <c r="F107" s="18">
        <f>SUM(F108:F133)</f>
        <v>2632291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250000</v>
      </c>
      <c r="C108" s="25">
        <v>250000</v>
      </c>
      <c r="D108" s="25">
        <v>250000</v>
      </c>
      <c r="E108" s="25">
        <v>199596</v>
      </c>
      <c r="F108" s="25">
        <v>271564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37000</v>
      </c>
      <c r="C109" s="23">
        <v>37000</v>
      </c>
      <c r="D109" s="23">
        <v>37000</v>
      </c>
      <c r="E109" s="23">
        <v>25000</v>
      </c>
      <c r="F109" s="23">
        <v>4679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25068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7700</v>
      </c>
      <c r="F111" s="23">
        <v>7719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1800000</v>
      </c>
      <c r="C112" s="23">
        <v>1800000</v>
      </c>
      <c r="D112" s="23">
        <v>1800000</v>
      </c>
      <c r="E112" s="23">
        <v>1277185</v>
      </c>
      <c r="F112" s="23">
        <v>1739046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19000</v>
      </c>
      <c r="C115" s="23">
        <v>19000</v>
      </c>
      <c r="D115" s="23">
        <v>19000</v>
      </c>
      <c r="E115" s="23">
        <v>0</v>
      </c>
      <c r="F115" s="23">
        <v>271153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11000</v>
      </c>
      <c r="C116" s="23">
        <v>11000</v>
      </c>
      <c r="D116" s="23">
        <v>11000</v>
      </c>
      <c r="E116" s="23">
        <v>8000</v>
      </c>
      <c r="F116" s="23">
        <v>6617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4153</v>
      </c>
      <c r="C117" s="23">
        <v>3611</v>
      </c>
      <c r="D117" s="23">
        <v>3140</v>
      </c>
      <c r="E117" s="23">
        <v>0</v>
      </c>
      <c r="F117" s="23">
        <v>13203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15308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21104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18687</v>
      </c>
      <c r="C125" s="23">
        <v>16250</v>
      </c>
      <c r="D125" s="23">
        <v>14130</v>
      </c>
      <c r="E125" s="23">
        <v>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63000</v>
      </c>
      <c r="C131" s="23">
        <v>63000</v>
      </c>
      <c r="D131" s="23">
        <v>63000</v>
      </c>
      <c r="E131" s="23">
        <v>42490</v>
      </c>
      <c r="F131" s="23">
        <v>110432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8305</v>
      </c>
      <c r="C132" s="23">
        <v>7222</v>
      </c>
      <c r="D132" s="23">
        <v>6280</v>
      </c>
      <c r="E132" s="23">
        <v>0</v>
      </c>
      <c r="F132" s="23">
        <v>146398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7000</v>
      </c>
      <c r="E150" s="18">
        <f t="shared" si="38"/>
        <v>0</v>
      </c>
      <c r="F150" s="18">
        <f>SUM(F151:F168)</f>
        <v>323668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2238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206101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4250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2000</v>
      </c>
      <c r="E164" s="23">
        <v>0</v>
      </c>
      <c r="F164" s="23">
        <v>10027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5000</v>
      </c>
      <c r="E166" s="23">
        <v>0</v>
      </c>
      <c r="F166" s="23">
        <v>101052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1428700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1428700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2020-03-04T06:26:40Z</cp:lastPrinted>
  <dcterms:created xsi:type="dcterms:W3CDTF">2018-12-30T09:54:12Z</dcterms:created>
  <dcterms:modified xsi:type="dcterms:W3CDTF">2020-03-04T06:26:42Z</dcterms:modified>
</cp:coreProperties>
</file>