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3" i="1" l="1"/>
  <c r="I31" i="1"/>
  <c r="I254" i="1"/>
  <c r="B33" i="1"/>
  <c r="I245" i="1"/>
  <c r="C13" i="1"/>
  <c r="C9" i="1" s="1"/>
  <c r="I176" i="1"/>
  <c r="I225" i="1"/>
  <c r="I34" i="1"/>
  <c r="B36" i="1"/>
  <c r="I37" i="1"/>
  <c r="E26" i="1"/>
  <c r="E10" i="1" s="1"/>
  <c r="E11" i="1" s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<sst xmlns="http://schemas.openxmlformats.org/spreadsheetml/2006/main" count="245" uniqueCount="216">
  <si>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</si>
  <si>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</si>
  <si>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</si>
  <si>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</si>
  <si>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</si>
  <si>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</si>
  <si>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</si>
  <si>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</si>
  <si>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</si>
  <si>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</si>
  <si>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</si>
  <si>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</si>
  <si>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</si>
  <si>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</si>
  <si>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</si>
  <si>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</si>
  <si>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</si>
  <si>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</si>
  <si>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</si>
  <si>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</si>
  <si>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</si>
  <si>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</si>
  <si>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</si>
  <si>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</si>
  <si>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</si>
  <si>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</si>
  <si>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</si>
  <si>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</si>
  <si>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</si>
  <si>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</si>
  <si>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</si>
  <si>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</si>
  <si>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</si>
  <si>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</si>
  <si>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</si>
  <si>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</si>
  <si>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</si>
  <si>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</si>
  <si>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</si>
  <si>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</si>
  <si>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</si>
  <si>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</si>
  <si>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</si>
  <si>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</si>
  <si>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</si>
  <si>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</si>
  <si>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</si>
  <si>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</si>
  <si>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</si>
  <si>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</si>
  <si>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</si>
  <si>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</si>
  <si>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</si>
  <si>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</si>
  <si>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</si>
  <si>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</si>
  <si>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</si>
  <si>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</si>
  <si>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</si>
  <si>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</si>
  <si>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</si>
  <si>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</si>
  <si>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</si>
  <si>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</si>
  <si>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</si>
  <si>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</si>
  <si>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</si>
  <si>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</si>
  <si>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</si>
  <si>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</si>
  <si>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</si>
  <si>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</si>
  <si>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</si>
  <si>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</si>
  <si>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</si>
  <si>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</si>
  <si>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</si>
  <si>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</si>
  <si>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</si>
  <si>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</si>
  <si>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</si>
  <si>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</si>
  <si>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</si>
  <si>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</si>
  <si>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</si>
  <si>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</si>
  <si>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</si>
  <si>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</si>
  <si>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</si>
  <si>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</si>
  <si>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</si>
  <si>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</si>
  <si>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</si>
  <si>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</si>
  <si>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</si>
  <si>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</si>
  <si>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</si>
  <si>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</si>
  <si>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</si>
  <si>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</si>
  <si>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</si>
  <si>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</si>
  <si>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</si>
  <si>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</si>
  <si>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</si>
  <si>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</si>
  <si>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</si>
  <si>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</si>
  <si>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</si>
  <si>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</si>
  <si>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</si>
  <si>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</si>
  <si>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</si>
  <si>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</si>
  <si>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</si>
  <si>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</si>
  <si>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</si>
  <si>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</si>
  <si>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</si>
  <si>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</si>
  <si>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</si>
  <si>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</si>
  <si>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</si>
  <si>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</si>
  <si>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</si>
  <si>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</si>
  <si>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</si>
  <si>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</si>
  <si>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</si>
  <si>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</si>
  <si>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</si>
  <si>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</si>
  <si>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</si>
  <si>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</si>
  <si>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</si>
  <si>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</si>
  <si>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</si>
  <si>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</si>
  <si>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</si>
  <si>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</si>
  <si>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</si>
  <si>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</si>
  <si>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</si>
  <si>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</si>
  <si>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</si>
  <si>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</si>
  <si>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</si>
  <si>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</si>
  <si>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</si>
  <si>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</si>
  <si>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</si>
  <si>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</si>
  <si>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</si>
  <si>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</si>
  <si>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</si>
  <si>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</si>
  <si>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</si>
  <si>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</si>
  <si>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</si>
  <si>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</si>
  <si>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</si>
  <si>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</si>
  <si>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</si>
  <si>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</si>
  <si>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</si>
  <si>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</si>
  <si>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</si>
  <si>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</si>
  <si>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</si>
  <si>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</si>
  <si>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</si>
  <si>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</si>
  <si>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</si>
  <si>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</si>
  <si>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</si>
  <si>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</si>
  <si>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</si>
  <si>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</si>
  <si>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</si>
  <si>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</si>
  <si>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</si>
  <si>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</si>
  <si>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</si>
  <si>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</si>
  <si>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</si>
  <si>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</si>
  <si>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</si>
  <si>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</si>
  <si>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</si>
  <si>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</si>
  <si>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</si>
  <si>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</si>
  <si>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</si>
  <si>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</si>
  <si>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</si>
  <si>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</si>
  <si>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</si>
  <si>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</si>
  <si>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</si>
  <si>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</si>
  <si>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</si>
  <si>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</si>
  <si>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</si>
  <si>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</si>
  <si>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</si>
  <si>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</si>
  <si>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</si>
  <si>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</si>
  <si>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</si>
  <si>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</si>
  <si>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</si>
  <si>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</si>
  <si>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ބ.އަތޮޅު ތަޢުލީމީ މަރުކަޒު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</si>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</sst>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1084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20882015</v>
      </c>
      <c r="C9" s="15">
        <f t="shared" si="0"/>
        <v>20882015</v>
      </c>
      <c r="D9" s="15">
        <f t="shared" si="0"/>
        <v>20882015</v>
      </c>
      <c r="E9" s="15">
        <f t="shared" si="0"/>
        <v>19409730</v>
      </c>
      <c r="F9" s="15">
        <f>F13</f>
        <v>19325267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110000</v>
      </c>
      <c r="C10" s="16">
        <f t="shared" si="2"/>
        <v>110000</v>
      </c>
      <c r="D10" s="16">
        <f t="shared" si="2"/>
        <v>110000</v>
      </c>
      <c r="E10" s="16">
        <f t="shared" si="2"/>
        <v>25504</v>
      </c>
      <c r="F10" s="16">
        <f>F26</f>
        <v>108426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20992015</v>
      </c>
      <c r="C11" s="18">
        <f t="shared" si="3"/>
        <v>20992015</v>
      </c>
      <c r="D11" s="18">
        <f t="shared" si="3"/>
        <v>20992015</v>
      </c>
      <c r="E11" s="18">
        <f t="shared" si="3"/>
        <v>19435234</v>
      </c>
      <c r="F11" s="18">
        <f>SUM(F9:F10)</f>
        <v>19433693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20882015</v>
      </c>
      <c r="C13" s="18">
        <f t="shared" si="4"/>
        <v>20882015</v>
      </c>
      <c r="D13" s="18">
        <f t="shared" si="4"/>
        <v>20882015</v>
      </c>
      <c r="E13" s="18">
        <f t="shared" si="4"/>
        <v>19409730</v>
      </c>
      <c r="F13" s="18">
        <f>SUM(F14:F24)</f>
        <v>19325267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17375216</v>
      </c>
      <c r="C14" s="22">
        <f t="shared" si="5"/>
        <v>17375216</v>
      </c>
      <c r="D14" s="22">
        <f t="shared" si="5"/>
        <v>17375216</v>
      </c>
      <c r="E14" s="22">
        <f t="shared" si="5"/>
        <v>16252359</v>
      </c>
      <c r="F14" s="22">
        <f>F36</f>
        <v>15336314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706759</v>
      </c>
      <c r="C15" s="23">
        <f t="shared" si="6"/>
        <v>706759</v>
      </c>
      <c r="D15" s="23">
        <f t="shared" si="6"/>
        <v>706759</v>
      </c>
      <c r="E15" s="23">
        <f t="shared" si="6"/>
        <v>545303</v>
      </c>
      <c r="F15" s="23">
        <f>F77</f>
        <v>527121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13500</v>
      </c>
      <c r="C16" s="23">
        <f t="shared" si="7"/>
        <v>13500</v>
      </c>
      <c r="D16" s="23">
        <f t="shared" si="7"/>
        <v>13500</v>
      </c>
      <c r="E16" s="23">
        <f t="shared" si="7"/>
        <v>11500</v>
      </c>
      <c r="F16" s="23">
        <f>F85</f>
        <v>11500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93040</v>
      </c>
      <c r="C17" s="23">
        <f t="shared" si="8"/>
        <v>93040</v>
      </c>
      <c r="D17" s="23">
        <f t="shared" si="8"/>
        <v>93040</v>
      </c>
      <c r="E17" s="23">
        <f t="shared" si="8"/>
        <v>79830</v>
      </c>
      <c r="F17" s="23">
        <f>F93</f>
        <v>93500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1748500</v>
      </c>
      <c r="C18" s="23">
        <f t="shared" si="9"/>
        <v>1748500</v>
      </c>
      <c r="D18" s="23">
        <f t="shared" si="9"/>
        <v>1748500</v>
      </c>
      <c r="E18" s="23">
        <f t="shared" si="9"/>
        <v>1752650</v>
      </c>
      <c r="F18" s="23">
        <f>F107</f>
        <v>1925632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210000</v>
      </c>
      <c r="C19" s="23">
        <f t="shared" si="10"/>
        <v>210000</v>
      </c>
      <c r="D19" s="23">
        <f t="shared" si="10"/>
        <v>210000</v>
      </c>
      <c r="E19" s="23">
        <f t="shared" si="10"/>
        <v>153000</v>
      </c>
      <c r="F19" s="23">
        <f>F135</f>
        <v>128000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165000</v>
      </c>
      <c r="C21" s="23">
        <f t="shared" si="12"/>
        <v>165000</v>
      </c>
      <c r="D21" s="23">
        <f t="shared" si="12"/>
        <v>165000</v>
      </c>
      <c r="E21" s="23">
        <f t="shared" si="12"/>
        <v>70000</v>
      </c>
      <c r="F21" s="23">
        <f>F150</f>
        <v>88000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570000</v>
      </c>
      <c r="C23" s="23">
        <f t="shared" si="14"/>
        <v>570000</v>
      </c>
      <c r="D23" s="23">
        <f t="shared" si="14"/>
        <v>570000</v>
      </c>
      <c r="E23" s="23">
        <f t="shared" si="14"/>
        <v>545088</v>
      </c>
      <c r="F23" s="23">
        <f>F176</f>
        <v>1215200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110000</v>
      </c>
      <c r="C26" s="18">
        <f t="shared" si="16"/>
        <v>110000</v>
      </c>
      <c r="D26" s="18">
        <f t="shared" si="16"/>
        <v>110000</v>
      </c>
      <c r="E26" s="18">
        <f t="shared" si="16"/>
        <v>25504</v>
      </c>
      <c r="F26" s="18">
        <f>SUM(F27:F34)</f>
        <v>108426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110000</v>
      </c>
      <c r="C31" s="23">
        <f t="shared" si="21"/>
        <v>110000</v>
      </c>
      <c r="D31" s="23">
        <f t="shared" si="21"/>
        <v>110000</v>
      </c>
      <c r="E31" s="23">
        <f t="shared" si="21"/>
        <v>25504</v>
      </c>
      <c r="F31" s="23">
        <f>F225</f>
        <v>108426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17375216</v>
      </c>
      <c r="C36" s="18">
        <f t="shared" si="25"/>
        <v>17375216</v>
      </c>
      <c r="D36" s="18">
        <f t="shared" si="25"/>
        <v>17375216</v>
      </c>
      <c r="E36" s="18">
        <f t="shared" si="25"/>
        <v>16252359</v>
      </c>
      <c r="F36" s="18">
        <f>SUM(F37:F38)</f>
        <v>15336314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11106216</v>
      </c>
      <c r="C37" s="25">
        <f t="shared" si="26"/>
        <v>11106216</v>
      </c>
      <c r="D37" s="25">
        <f t="shared" si="26"/>
        <v>11106216</v>
      </c>
      <c r="E37" s="25">
        <f t="shared" si="26"/>
        <v>10473345</v>
      </c>
      <c r="F37" s="25">
        <f>F40</f>
        <v>9976363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6269000</v>
      </c>
      <c r="C38" s="23">
        <f t="shared" si="27"/>
        <v>6269000</v>
      </c>
      <c r="D38" s="23">
        <f t="shared" si="27"/>
        <v>6269000</v>
      </c>
      <c r="E38" s="23">
        <f t="shared" si="27"/>
        <v>5779014</v>
      </c>
      <c r="F38" s="23">
        <f>F44</f>
        <v>5359951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11106216</v>
      </c>
      <c r="C40" s="18">
        <f t="shared" si="28"/>
        <v>11106216</v>
      </c>
      <c r="D40" s="18">
        <f t="shared" si="28"/>
        <v>11106216</v>
      </c>
      <c r="E40" s="18">
        <f t="shared" si="28"/>
        <v>10473345</v>
      </c>
      <c r="F40" s="18">
        <f>SUM(F41:F42)</f>
        <v>9976363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10096560</v>
      </c>
      <c r="C41" s="25">
        <v>10096560</v>
      </c>
      <c r="D41" s="25">
        <v>10096560</v>
      </c>
      <c r="E41" s="25">
        <v>9535262</v>
      </c>
      <c r="F41" s="25">
        <v>9083533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1009656</v>
      </c>
      <c r="C42" s="23">
        <v>1009656</v>
      </c>
      <c r="D42" s="23">
        <v>1009656</v>
      </c>
      <c r="E42" s="23">
        <v>938083</v>
      </c>
      <c r="F42" s="23">
        <v>892830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6269000</v>
      </c>
      <c r="C44" s="18">
        <f t="shared" si="29"/>
        <v>6269000</v>
      </c>
      <c r="D44" s="18">
        <f t="shared" si="29"/>
        <v>6269000</v>
      </c>
      <c r="E44" s="18">
        <f t="shared" si="29"/>
        <v>5779014</v>
      </c>
      <c r="F44" s="18">
        <f>SUM(F45:F75)</f>
        <v>5359951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1294170</v>
      </c>
      <c r="C46" s="23">
        <v>1294170</v>
      </c>
      <c r="D46" s="23">
        <v>1294170</v>
      </c>
      <c r="E46" s="23">
        <v>1218466</v>
      </c>
      <c r="F46" s="23">
        <v>1174317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297000</v>
      </c>
      <c r="C48" s="23">
        <v>297000</v>
      </c>
      <c r="D48" s="23">
        <v>297000</v>
      </c>
      <c r="E48" s="23">
        <v>288000</v>
      </c>
      <c r="F48" s="23">
        <v>267000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204000</v>
      </c>
      <c r="C51" s="23">
        <v>204000</v>
      </c>
      <c r="D51" s="23">
        <v>204000</v>
      </c>
      <c r="E51" s="23">
        <v>152800</v>
      </c>
      <c r="F51" s="23">
        <v>156000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455400</v>
      </c>
      <c r="C52" s="23">
        <v>455400</v>
      </c>
      <c r="D52" s="23">
        <v>455400</v>
      </c>
      <c r="E52" s="23">
        <v>442260</v>
      </c>
      <c r="F52" s="23">
        <v>459120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414000</v>
      </c>
      <c r="C54" s="23">
        <v>414000</v>
      </c>
      <c r="D54" s="23">
        <v>414000</v>
      </c>
      <c r="E54" s="23">
        <v>381150</v>
      </c>
      <c r="F54" s="23">
        <v>421600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4800</v>
      </c>
      <c r="C61" s="23">
        <v>4800</v>
      </c>
      <c r="D61" s="23">
        <v>4800</v>
      </c>
      <c r="E61" s="23">
        <v>660</v>
      </c>
      <c r="F61" s="23">
        <v>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16800</v>
      </c>
      <c r="C66" s="23">
        <v>16800</v>
      </c>
      <c r="D66" s="23">
        <v>16800</v>
      </c>
      <c r="E66" s="23">
        <v>16800</v>
      </c>
      <c r="F66" s="23">
        <v>16800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100800</v>
      </c>
      <c r="C67" s="23">
        <v>100800</v>
      </c>
      <c r="D67" s="23">
        <v>100800</v>
      </c>
      <c r="E67" s="23">
        <v>58650</v>
      </c>
      <c r="F67" s="23">
        <v>51150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3114000</v>
      </c>
      <c r="C69" s="23">
        <v>3114000</v>
      </c>
      <c r="D69" s="23">
        <v>3114000</v>
      </c>
      <c r="E69" s="23">
        <v>2914850</v>
      </c>
      <c r="F69" s="23">
        <v>2813964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334800</v>
      </c>
      <c r="C73" s="23">
        <v>334800</v>
      </c>
      <c r="D73" s="23">
        <v>334800</v>
      </c>
      <c r="E73" s="23">
        <v>280829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33230</v>
      </c>
      <c r="C74" s="23">
        <v>33230</v>
      </c>
      <c r="D74" s="23">
        <v>33230</v>
      </c>
      <c r="E74" s="23">
        <v>24549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706759</v>
      </c>
      <c r="C77" s="18">
        <f t="shared" si="31"/>
        <v>706759</v>
      </c>
      <c r="D77" s="18">
        <f t="shared" si="31"/>
        <v>706759</v>
      </c>
      <c r="E77" s="18">
        <f t="shared" si="31"/>
        <v>545303</v>
      </c>
      <c r="F77" s="18">
        <f>SUM(F78:F83)</f>
        <v>527121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706759</v>
      </c>
      <c r="C83" s="23">
        <v>706759</v>
      </c>
      <c r="D83" s="23">
        <v>706759</v>
      </c>
      <c r="E83" s="23">
        <v>545303</v>
      </c>
      <c r="F83" s="23">
        <v>527121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13500</v>
      </c>
      <c r="C85" s="18">
        <f t="shared" si="32"/>
        <v>13500</v>
      </c>
      <c r="D85" s="18">
        <f t="shared" si="32"/>
        <v>13500</v>
      </c>
      <c r="E85" s="18">
        <f t="shared" si="32"/>
        <v>11500</v>
      </c>
      <c r="F85" s="18">
        <f>SUM(F86:F91)</f>
        <v>11500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</v>
      </c>
      <c r="C86" s="25">
        <v>5000</v>
      </c>
      <c r="D86" s="25">
        <v>5000</v>
      </c>
      <c r="E86" s="25">
        <v>5000</v>
      </c>
      <c r="F86" s="25">
        <v>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1500</v>
      </c>
      <c r="C87" s="23">
        <v>1500</v>
      </c>
      <c r="D87" s="23">
        <v>1500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7000</v>
      </c>
      <c r="C88" s="23">
        <v>7000</v>
      </c>
      <c r="D88" s="23">
        <v>7000</v>
      </c>
      <c r="E88" s="23">
        <v>5000</v>
      </c>
      <c r="F88" s="23">
        <v>5000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0</v>
      </c>
      <c r="C90" s="23">
        <v>0</v>
      </c>
      <c r="D90" s="23">
        <v>0</v>
      </c>
      <c r="E90" s="23">
        <v>1000</v>
      </c>
      <c r="F90" s="23">
        <v>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93040</v>
      </c>
      <c r="C93" s="18">
        <f t="shared" si="33"/>
        <v>93040</v>
      </c>
      <c r="D93" s="18">
        <f t="shared" si="33"/>
        <v>93040</v>
      </c>
      <c r="E93" s="18">
        <f t="shared" si="33"/>
        <v>79830</v>
      </c>
      <c r="F93" s="18">
        <f>SUM(F94:F105)</f>
        <v>93500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45780</v>
      </c>
      <c r="C94" s="25">
        <v>45780</v>
      </c>
      <c r="D94" s="25">
        <v>45780</v>
      </c>
      <c r="E94" s="25">
        <v>50000</v>
      </c>
      <c r="F94" s="25">
        <v>50000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15260</v>
      </c>
      <c r="C95" s="23">
        <v>15260</v>
      </c>
      <c r="D95" s="23">
        <v>15260</v>
      </c>
      <c r="E95" s="23">
        <v>8740</v>
      </c>
      <c r="F95" s="23">
        <v>15000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8000</v>
      </c>
      <c r="C98" s="23">
        <v>8000</v>
      </c>
      <c r="D98" s="23">
        <v>8000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2000</v>
      </c>
      <c r="C99" s="23">
        <v>2000</v>
      </c>
      <c r="D99" s="23">
        <v>2000</v>
      </c>
      <c r="E99" s="23">
        <v>1090</v>
      </c>
      <c r="F99" s="23">
        <v>1500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20000</v>
      </c>
      <c r="C101" s="23">
        <v>20000</v>
      </c>
      <c r="D101" s="23">
        <v>20000</v>
      </c>
      <c r="E101" s="23">
        <v>13000</v>
      </c>
      <c r="F101" s="23">
        <v>20000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2000</v>
      </c>
      <c r="C102" s="23">
        <v>2000</v>
      </c>
      <c r="D102" s="23">
        <v>2000</v>
      </c>
      <c r="E102" s="23">
        <v>2000</v>
      </c>
      <c r="F102" s="23">
        <v>2000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1748500</v>
      </c>
      <c r="C107" s="18">
        <f t="shared" si="34"/>
        <v>1748500</v>
      </c>
      <c r="D107" s="18">
        <f t="shared" si="34"/>
        <v>1748500</v>
      </c>
      <c r="E107" s="18">
        <f t="shared" si="34"/>
        <v>1752650</v>
      </c>
      <c r="F107" s="18">
        <f>SUM(F108:F133)</f>
        <v>1925632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72000</v>
      </c>
      <c r="C108" s="25">
        <v>72000</v>
      </c>
      <c r="D108" s="25">
        <v>72000</v>
      </c>
      <c r="E108" s="25">
        <v>72000</v>
      </c>
      <c r="F108" s="25">
        <v>48000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1200000</v>
      </c>
      <c r="C109" s="23">
        <v>1200000</v>
      </c>
      <c r="D109" s="23">
        <v>1200000</v>
      </c>
      <c r="E109" s="23">
        <v>1200000</v>
      </c>
      <c r="F109" s="23">
        <v>1442132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24000</v>
      </c>
      <c r="C110" s="23">
        <v>24000</v>
      </c>
      <c r="D110" s="23">
        <v>24000</v>
      </c>
      <c r="E110" s="23">
        <v>10000</v>
      </c>
      <c r="F110" s="23">
        <v>10000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30000</v>
      </c>
      <c r="F111" s="23">
        <v>30000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15000</v>
      </c>
      <c r="C112" s="23">
        <v>15000</v>
      </c>
      <c r="D112" s="23">
        <v>15000</v>
      </c>
      <c r="E112" s="23">
        <v>15000</v>
      </c>
      <c r="F112" s="23">
        <v>15000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200000</v>
      </c>
      <c r="C114" s="23">
        <v>200000</v>
      </c>
      <c r="D114" s="23">
        <v>200000</v>
      </c>
      <c r="E114" s="23">
        <v>200000</v>
      </c>
      <c r="F114" s="23">
        <v>200000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3500</v>
      </c>
      <c r="F118" s="23">
        <v>3500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25000</v>
      </c>
      <c r="C120" s="23">
        <v>25000</v>
      </c>
      <c r="D120" s="23">
        <v>25000</v>
      </c>
      <c r="E120" s="23">
        <v>65150</v>
      </c>
      <c r="F120" s="23">
        <v>20000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200000</v>
      </c>
      <c r="C122" s="23">
        <v>200000</v>
      </c>
      <c r="D122" s="23">
        <v>200000</v>
      </c>
      <c r="E122" s="23">
        <v>150000</v>
      </c>
      <c r="F122" s="23">
        <v>150000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 thickBot="1">
      <c r="A128" s="8">
        <v>223021</v>
      </c>
      <c r="B128" s="23">
        <v>2000</v>
      </c>
      <c r="C128" s="23">
        <v>2000</v>
      </c>
      <c r="D128" s="23">
        <v>2000</v>
      </c>
      <c r="E128" s="23">
        <v>1500</v>
      </c>
      <c r="F128" s="23">
        <v>1500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210000</v>
      </c>
      <c r="C135" s="18">
        <f t="shared" si="35"/>
        <v>210000</v>
      </c>
      <c r="D135" s="18">
        <f t="shared" si="35"/>
        <v>210000</v>
      </c>
      <c r="E135" s="18">
        <f t="shared" si="35"/>
        <v>153000</v>
      </c>
      <c r="F135" s="18">
        <f>SUM(F136:F140)</f>
        <v>128000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10000</v>
      </c>
      <c r="C136" s="25">
        <v>10000</v>
      </c>
      <c r="D136" s="25">
        <v>10000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200000</v>
      </c>
      <c r="C137" s="23">
        <v>200000</v>
      </c>
      <c r="D137" s="23">
        <v>200000</v>
      </c>
      <c r="E137" s="23">
        <v>150000</v>
      </c>
      <c r="F137" s="23">
        <v>125000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165000</v>
      </c>
      <c r="C150" s="18">
        <f t="shared" si="38"/>
        <v>165000</v>
      </c>
      <c r="D150" s="18">
        <f t="shared" si="38"/>
        <v>165000</v>
      </c>
      <c r="E150" s="18">
        <f t="shared" si="38"/>
        <v>70000</v>
      </c>
      <c r="F150" s="18">
        <f>SUM(F151:F168)</f>
        <v>88000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50000</v>
      </c>
      <c r="F152" s="23">
        <v>50000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15000</v>
      </c>
      <c r="F156" s="23">
        <v>15000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15000</v>
      </c>
      <c r="C159" s="23">
        <v>15000</v>
      </c>
      <c r="D159" s="23">
        <v>15000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25000</v>
      </c>
      <c r="C164" s="23">
        <v>25000</v>
      </c>
      <c r="D164" s="23">
        <v>25000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570000</v>
      </c>
      <c r="C176" s="18">
        <f t="shared" si="40"/>
        <v>570000</v>
      </c>
      <c r="D176" s="18">
        <f t="shared" si="40"/>
        <v>570000</v>
      </c>
      <c r="E176" s="18">
        <f t="shared" si="40"/>
        <v>545088</v>
      </c>
      <c r="F176" s="18">
        <f>SUM(F177:F196)</f>
        <v>1215200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70000</v>
      </c>
      <c r="C180" s="23">
        <v>70000</v>
      </c>
      <c r="D180" s="23">
        <v>70000</v>
      </c>
      <c r="E180" s="23">
        <v>66100</v>
      </c>
      <c r="F180" s="23">
        <v>50000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39488</v>
      </c>
      <c r="F195" s="23">
        <v>675700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500000</v>
      </c>
      <c r="C196" s="23">
        <v>500000</v>
      </c>
      <c r="D196" s="23">
        <v>500000</v>
      </c>
      <c r="E196" s="23">
        <v>439500</v>
      </c>
      <c r="F196" s="23">
        <v>489500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110000</v>
      </c>
      <c r="C225" s="18">
        <f t="shared" si="47"/>
        <v>110000</v>
      </c>
      <c r="D225" s="18">
        <f t="shared" si="47"/>
        <v>110000</v>
      </c>
      <c r="E225" s="18">
        <f t="shared" si="47"/>
        <v>25504</v>
      </c>
      <c r="F225" s="18">
        <f>SUM(F226:F238)</f>
        <v>108426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0</v>
      </c>
      <c r="F226" s="25">
        <v>18233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16789</v>
      </c>
      <c r="F227" s="23">
        <v>7950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0</v>
      </c>
      <c r="F231" s="23">
        <v>6360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8715</v>
      </c>
      <c r="F233" s="23">
        <v>75883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2020-03-08T06:28:21Z</cp:lastPrinted>
  <dcterms:created xsi:type="dcterms:W3CDTF">2018-12-30T09:54:12Z</dcterms:created>
  <dcterms:modified xsi:type="dcterms:W3CDTF">2020-03-08T06:28:28Z</dcterms:modified>
</cp:coreProperties>
</file>