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26" i="1" l="1"/>
  <c r="F10" i="1" s="1"/>
  <c r="I34" i="1"/>
  <c r="B33" i="1"/>
  <c r="I245" i="1"/>
  <c r="I23" i="1"/>
  <c r="I31" i="1"/>
  <c r="B36" i="1"/>
  <c r="I37" i="1"/>
  <c r="I176" i="1"/>
  <c r="I225" i="1"/>
  <c r="I254" i="1"/>
  <c r="E26" i="1"/>
  <c r="E10" i="1" s="1"/>
  <c r="E11" i="1" s="1"/>
  <c r="F11" i="1"/>
  <c r="C11" i="1"/>
  <c r="D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<sst xmlns="http://schemas.openxmlformats.org/spreadsheetml/2006/main" count="246" uniqueCount="216">
  <si>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</si>
  <si>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</si>
  <si>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</si>
  <si>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</si>
  <si>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</si>
  <si>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</si>
  <si>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</si>
  <si>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</si>
  <si>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</si>
  <si>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</si>
  <si>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</si>
  <si>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</si>
  <si>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</si>
  <si>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</si>
  <si>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</si>
  <si>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</si>
  <si>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</si>
  <si>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</si>
  <si>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</si>
  <si>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</si>
  <si>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</si>
  <si>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</si>
  <si>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</si>
  <si>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</si>
  <si>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</si>
  <si>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</si>
  <si>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</si>
  <si>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</si>
  <si>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</si>
  <si>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</si>
  <si>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</si>
  <si>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</si>
  <si>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</si>
  <si>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</si>
  <si>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</si>
  <si>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</si>
  <si>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</si>
  <si>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</si>
  <si>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</si>
  <si>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</si>
  <si>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</si>
  <si>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</si>
  <si>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</si>
  <si>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</si>
  <si>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</si>
  <si>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</si>
  <si>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</si>
  <si>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</si>
  <si>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</si>
  <si>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</si>
  <si>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</si>
  <si>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</si>
  <si>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</si>
  <si>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</si>
  <si>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</si>
  <si>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</si>
  <si>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</si>
  <si>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</si>
  <si>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</si>
  <si>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</si>
  <si>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</si>
  <si>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</si>
  <si>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</si>
  <si>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</si>
  <si>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</si>
  <si>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</si>
  <si>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</si>
  <si>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</si>
  <si>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</si>
  <si>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</si>
  <si>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</si>
  <si>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</si>
  <si>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</si>
  <si>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</si>
  <si>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</si>
  <si>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</si>
  <si>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</si>
  <si>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</si>
  <si>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</si>
  <si>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</si>
  <si>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</si>
  <si>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</si>
  <si>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</si>
  <si>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</si>
  <si>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</si>
  <si>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</si>
  <si>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</si>
  <si>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</si>
  <si>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</si>
  <si>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</si>
  <si>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</si>
  <si>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</si>
  <si>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</si>
  <si>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</si>
  <si>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</si>
  <si>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</si>
  <si>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</si>
  <si>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</si>
  <si>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</si>
  <si>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</si>
  <si>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</si>
  <si>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</si>
  <si>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</si>
  <si>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</si>
  <si>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</si>
  <si>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</si>
  <si>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</si>
  <si>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</si>
  <si>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</si>
  <si>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</si>
  <si>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</si>
  <si>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</si>
  <si>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</si>
  <si>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</si>
  <si>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</si>
  <si>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</si>
  <si>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</si>
  <si>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</si>
  <si>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</si>
  <si>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</si>
  <si>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</si>
  <si>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</si>
  <si>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</si>
  <si>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</si>
  <si>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</si>
  <si>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</si>
  <si>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</si>
  <si>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</si>
  <si>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</si>
  <si>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</si>
  <si>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</si>
  <si>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</si>
  <si>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</si>
  <si>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</si>
  <si>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</si>
  <si>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</si>
  <si>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</si>
  <si>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</si>
  <si>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</si>
  <si>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</si>
  <si>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</si>
  <si>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</si>
  <si>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</si>
  <si>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</si>
  <si>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</si>
  <si>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</si>
  <si>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</si>
  <si>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</si>
  <si>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</si>
  <si>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</si>
  <si>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</si>
  <si>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</si>
  <si>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</si>
  <si>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</si>
  <si>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</si>
  <si>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</si>
  <si>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</si>
  <si>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</si>
  <si>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</si>
  <si>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</si>
  <si>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</si>
  <si>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</si>
  <si>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</si>
  <si>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</si>
  <si>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</si>
  <si>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</si>
  <si>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</si>
  <si>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</si>
  <si>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</si>
  <si>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</si>
  <si>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</si>
  <si>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</si>
  <si>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</si>
  <si>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</si>
  <si>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</si>
  <si>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</si>
  <si>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</si>
  <si>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</si>
  <si>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</si>
  <si>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</si>
  <si>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</si>
  <si>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</si>
  <si>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</si>
  <si>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</si>
  <si>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</si>
  <si>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</si>
  <si>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</si>
  <si>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</si>
  <si>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</si>
  <si>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</si>
  <si>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</si>
  <si>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</si>
  <si>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</si>
  <si>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</si>
  <si>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</si>
  <si>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</si>
  <si>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</si>
  <si>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</si>
  <si>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</si>
  <si>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</si>
  <si>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</si>
  <si>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</si>
  <si>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</si>
  <si>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</si>
  <si>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</si>
  <si>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</si>
  <si>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</si>
  <si>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</si>
  <si>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</si>
  <si>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</si>
  <si>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</si>
  <si>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</si>
  <si>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ހުރަވީ ސްކޫލް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</si>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</sst>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1526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30088956</v>
      </c>
      <c r="C9" s="15">
        <f t="shared" si="0"/>
        <v>30088956</v>
      </c>
      <c r="D9" s="15">
        <f t="shared" si="0"/>
        <v>30088956</v>
      </c>
      <c r="E9" s="15">
        <f t="shared" si="0"/>
        <v>0</v>
      </c>
      <c r="F9" s="15">
        <f>F13</f>
        <v>0</v>
      </c>
      <c r="G9" s="31" t="s">
        <v>10</v>
      </c>
      <c r="I9" s="4" t="str">
        <f>IF(SUM(B9:F9)&lt;&gt;0,"SHOW","HIDE")</f>
        <v>SHOW</v>
      </c>
    </row>
    <row r="10" spans="1:10" ht="22.5" thickBot="1">
      <c r="B10" s="16">
        <f t="shared" ref="B10:E10" si="1">B26</f>
        <v>0</v>
      </c>
      <c r="C10" s="16">
        <f t="shared" si="1"/>
        <v>0</v>
      </c>
      <c r="D10" s="16">
        <f t="shared" si="1"/>
        <v>0</v>
      </c>
      <c r="E10" s="16">
        <f t="shared" si="1"/>
        <v>0</v>
      </c>
      <c r="F10" s="16">
        <f>F26</f>
        <v>0</v>
      </c>
      <c r="G10" s="32" t="s">
        <v>11</v>
      </c>
      <c r="I10" s="4" t="s">
        <v>215</v>
      </c>
    </row>
    <row r="11" spans="1:10" ht="22.5" customHeight="1" thickBot="1">
      <c r="B11" s="18">
        <f t="shared" ref="B11:E11" si="2">SUM(B9:B10)</f>
        <v>30088956</v>
      </c>
      <c r="C11" s="18">
        <f t="shared" si="2"/>
        <v>30088956</v>
      </c>
      <c r="D11" s="18">
        <f t="shared" si="2"/>
        <v>30088956</v>
      </c>
      <c r="E11" s="18">
        <f t="shared" si="2"/>
        <v>0</v>
      </c>
      <c r="F11" s="18">
        <f>SUM(F9:F10)</f>
        <v>0</v>
      </c>
      <c r="G11" s="33" t="s">
        <v>12</v>
      </c>
      <c r="I11" s="4" t="str">
        <f t="shared" ref="I10:I73" si="3">IF(SUM(B11:F11)&lt;&gt;0,"SHOW","HIDE")</f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30088956</v>
      </c>
      <c r="C13" s="18">
        <f t="shared" si="4"/>
        <v>30088956</v>
      </c>
      <c r="D13" s="18">
        <f t="shared" si="4"/>
        <v>30088956</v>
      </c>
      <c r="E13" s="18">
        <f t="shared" si="4"/>
        <v>0</v>
      </c>
      <c r="F13" s="18">
        <f>SUM(F14:F24)</f>
        <v>0</v>
      </c>
      <c r="G13" s="33" t="s">
        <v>10</v>
      </c>
      <c r="H13" s="21"/>
      <c r="I13" s="4" t="str">
        <f t="shared" si="3"/>
        <v>SHOW</v>
      </c>
    </row>
    <row r="14" spans="1:10" ht="22.5" customHeight="1">
      <c r="A14" s="8">
        <v>210</v>
      </c>
      <c r="B14" s="22">
        <f t="shared" ref="B14:E14" si="5">B36</f>
        <v>25505391</v>
      </c>
      <c r="C14" s="22">
        <f t="shared" si="5"/>
        <v>25505391</v>
      </c>
      <c r="D14" s="22">
        <f t="shared" si="5"/>
        <v>25505391</v>
      </c>
      <c r="E14" s="22">
        <f t="shared" si="5"/>
        <v>0</v>
      </c>
      <c r="F14" s="22">
        <f>F36</f>
        <v>0</v>
      </c>
      <c r="G14" s="31" t="s">
        <v>13</v>
      </c>
      <c r="H14" s="8">
        <v>210</v>
      </c>
      <c r="I14" s="4" t="str">
        <f t="shared" si="3"/>
        <v>SHOW</v>
      </c>
    </row>
    <row r="15" spans="1:10" ht="22.5" customHeight="1">
      <c r="A15" s="8">
        <v>213</v>
      </c>
      <c r="B15" s="23">
        <f t="shared" ref="B15:E15" si="6">B77</f>
        <v>1044565</v>
      </c>
      <c r="C15" s="23">
        <f t="shared" si="6"/>
        <v>1044565</v>
      </c>
      <c r="D15" s="23">
        <f t="shared" si="6"/>
        <v>1044565</v>
      </c>
      <c r="E15" s="23">
        <f t="shared" si="6"/>
        <v>0</v>
      </c>
      <c r="F15" s="23">
        <f>F77</f>
        <v>0</v>
      </c>
      <c r="G15" s="34" t="s">
        <v>14</v>
      </c>
      <c r="H15" s="8">
        <v>213</v>
      </c>
      <c r="I15" s="4" t="str">
        <f t="shared" si="3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0</v>
      </c>
      <c r="F16" s="23">
        <f>F85</f>
        <v>0</v>
      </c>
      <c r="G16" s="34" t="s">
        <v>15</v>
      </c>
      <c r="H16" s="8">
        <v>221</v>
      </c>
      <c r="I16" s="4" t="str">
        <f t="shared" si="3"/>
        <v>SHOW</v>
      </c>
    </row>
    <row r="17" spans="1:9" ht="22.5" customHeight="1">
      <c r="A17" s="8">
        <v>222</v>
      </c>
      <c r="B17" s="23">
        <f t="shared" ref="B17:E17" si="8">B93</f>
        <v>219000</v>
      </c>
      <c r="C17" s="23">
        <f t="shared" si="8"/>
        <v>219000</v>
      </c>
      <c r="D17" s="23">
        <f t="shared" si="8"/>
        <v>219000</v>
      </c>
      <c r="E17" s="23">
        <f t="shared" si="8"/>
        <v>0</v>
      </c>
      <c r="F17" s="23">
        <f>F93</f>
        <v>0</v>
      </c>
      <c r="G17" s="34" t="s">
        <v>16</v>
      </c>
      <c r="H17" s="8">
        <v>222</v>
      </c>
      <c r="I17" s="4" t="str">
        <f t="shared" si="3"/>
        <v>SHOW</v>
      </c>
    </row>
    <row r="18" spans="1:9" ht="22.5" customHeight="1">
      <c r="A18" s="8">
        <v>223</v>
      </c>
      <c r="B18" s="23">
        <f t="shared" ref="B18:E18" si="9">B107</f>
        <v>2540000</v>
      </c>
      <c r="C18" s="23">
        <f t="shared" si="9"/>
        <v>2540000</v>
      </c>
      <c r="D18" s="23">
        <f t="shared" si="9"/>
        <v>2540000</v>
      </c>
      <c r="E18" s="23">
        <f t="shared" si="9"/>
        <v>0</v>
      </c>
      <c r="F18" s="23">
        <f>F107</f>
        <v>0</v>
      </c>
      <c r="G18" s="34" t="s">
        <v>17</v>
      </c>
      <c r="H18" s="8">
        <v>223</v>
      </c>
      <c r="I18" s="4" t="str">
        <f t="shared" si="3"/>
        <v>SHOW</v>
      </c>
    </row>
    <row r="19" spans="1:9" ht="22.5" customHeight="1">
      <c r="A19" s="8">
        <v>224</v>
      </c>
      <c r="B19" s="23">
        <f t="shared" ref="B19:E19" si="10">B135</f>
        <v>410000</v>
      </c>
      <c r="C19" s="23">
        <f t="shared" si="10"/>
        <v>410000</v>
      </c>
      <c r="D19" s="23">
        <f t="shared" si="10"/>
        <v>410000</v>
      </c>
      <c r="E19" s="23">
        <f t="shared" si="10"/>
        <v>0</v>
      </c>
      <c r="F19" s="23">
        <f>F135</f>
        <v>0</v>
      </c>
      <c r="G19" s="34" t="s">
        <v>18</v>
      </c>
      <c r="H19" s="8">
        <v>224</v>
      </c>
      <c r="I19" s="4" t="str">
        <f t="shared" si="3"/>
        <v>SHOW</v>
      </c>
    </row>
    <row r="20" spans="1:9" ht="22.5" customHeight="1">
      <c r="A20" s="8">
        <v>225</v>
      </c>
      <c r="B20" s="23">
        <f t="shared" ref="B20:E20" si="11">B142</f>
        <v>75000</v>
      </c>
      <c r="C20" s="23">
        <f t="shared" si="11"/>
        <v>75000</v>
      </c>
      <c r="D20" s="23">
        <f t="shared" si="11"/>
        <v>75000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3"/>
        <v>SHOW</v>
      </c>
    </row>
    <row r="21" spans="1:9" ht="22.5" hidden="1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0</v>
      </c>
      <c r="G21" s="24" t="s">
        <v>20</v>
      </c>
      <c r="H21" s="8">
        <v>226</v>
      </c>
      <c r="I21" s="4" t="str">
        <f t="shared" si="3"/>
        <v>HIDE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3"/>
        <v>HIDE</v>
      </c>
    </row>
    <row r="23" spans="1:9" ht="22.5" customHeight="1" thickBot="1">
      <c r="A23" s="8">
        <v>228</v>
      </c>
      <c r="B23" s="23">
        <f t="shared" ref="B23:E23" si="14">B176</f>
        <v>275000</v>
      </c>
      <c r="C23" s="23">
        <f t="shared" si="14"/>
        <v>275000</v>
      </c>
      <c r="D23" s="23">
        <f t="shared" si="14"/>
        <v>275000</v>
      </c>
      <c r="E23" s="23">
        <f t="shared" si="14"/>
        <v>0</v>
      </c>
      <c r="F23" s="23">
        <f>F176</f>
        <v>0</v>
      </c>
      <c r="G23" s="34" t="s">
        <v>22</v>
      </c>
      <c r="H23" s="8">
        <v>228</v>
      </c>
      <c r="I23" s="4" t="str">
        <f t="shared" si="3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3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3"/>
        <v>HIDE</v>
      </c>
    </row>
    <row r="26" spans="1:9" ht="22.5" hidden="1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0</v>
      </c>
      <c r="G26" s="19" t="s">
        <v>11</v>
      </c>
      <c r="H26" s="21"/>
      <c r="I26" s="4" t="str">
        <f t="shared" si="3"/>
        <v>HIDE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3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3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3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3"/>
        <v>HIDE</v>
      </c>
    </row>
    <row r="31" spans="1:9" ht="22.5" hidden="1" customHeigh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0</v>
      </c>
      <c r="G31" s="17" t="s">
        <v>28</v>
      </c>
      <c r="H31" s="8">
        <v>423</v>
      </c>
      <c r="I31" s="4" t="str">
        <f t="shared" si="3"/>
        <v>HIDE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3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3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3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3"/>
        <v>HIDE</v>
      </c>
    </row>
    <row r="36" spans="1:9" ht="22.5" customHeight="1" thickBot="1">
      <c r="A36" s="8">
        <v>210</v>
      </c>
      <c r="B36" s="18">
        <f t="shared" ref="B36:E36" si="25">SUM(B37:B38)</f>
        <v>25505391</v>
      </c>
      <c r="C36" s="18">
        <f t="shared" si="25"/>
        <v>25505391</v>
      </c>
      <c r="D36" s="18">
        <f t="shared" si="25"/>
        <v>25505391</v>
      </c>
      <c r="E36" s="18">
        <f t="shared" si="25"/>
        <v>0</v>
      </c>
      <c r="F36" s="18">
        <f>SUM(F37:F38)</f>
        <v>0</v>
      </c>
      <c r="G36" s="33" t="s">
        <v>13</v>
      </c>
      <c r="H36" s="27">
        <v>210</v>
      </c>
      <c r="I36" s="4" t="str">
        <f t="shared" si="3"/>
        <v>SHOW</v>
      </c>
    </row>
    <row r="37" spans="1:9" ht="22.5" customHeight="1">
      <c r="A37" s="8">
        <v>211</v>
      </c>
      <c r="B37" s="25">
        <f t="shared" ref="B37:E37" si="26">B40</f>
        <v>16475424</v>
      </c>
      <c r="C37" s="25">
        <f t="shared" si="26"/>
        <v>16475424</v>
      </c>
      <c r="D37" s="25">
        <f t="shared" si="26"/>
        <v>16475424</v>
      </c>
      <c r="E37" s="25">
        <f t="shared" si="26"/>
        <v>0</v>
      </c>
      <c r="F37" s="25">
        <f>F40</f>
        <v>0</v>
      </c>
      <c r="G37" s="35" t="s">
        <v>32</v>
      </c>
      <c r="H37" s="8">
        <v>211</v>
      </c>
      <c r="I37" s="4" t="str">
        <f t="shared" si="3"/>
        <v>SHOW</v>
      </c>
    </row>
    <row r="38" spans="1:9" ht="22.5" customHeight="1" thickBot="1">
      <c r="A38" s="8">
        <v>212</v>
      </c>
      <c r="B38" s="23">
        <f t="shared" ref="B38:E38" si="27">B44</f>
        <v>9029967</v>
      </c>
      <c r="C38" s="23">
        <f t="shared" si="27"/>
        <v>9029967</v>
      </c>
      <c r="D38" s="23">
        <f t="shared" si="27"/>
        <v>9029967</v>
      </c>
      <c r="E38" s="23">
        <f t="shared" si="27"/>
        <v>0</v>
      </c>
      <c r="F38" s="23">
        <f>F44</f>
        <v>0</v>
      </c>
      <c r="G38" s="32" t="s">
        <v>33</v>
      </c>
      <c r="H38" s="8">
        <v>212</v>
      </c>
      <c r="I38" s="4" t="str">
        <f t="shared" si="3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3"/>
        <v>HIDE</v>
      </c>
    </row>
    <row r="40" spans="1:9" ht="22.5" customHeight="1" thickBot="1">
      <c r="A40" s="28">
        <v>211</v>
      </c>
      <c r="B40" s="18">
        <f t="shared" ref="B40:E40" si="28">SUM(B41:B42)</f>
        <v>16475424</v>
      </c>
      <c r="C40" s="18">
        <f t="shared" si="28"/>
        <v>16475424</v>
      </c>
      <c r="D40" s="18">
        <f t="shared" si="28"/>
        <v>16475424</v>
      </c>
      <c r="E40" s="18">
        <f t="shared" si="28"/>
        <v>0</v>
      </c>
      <c r="F40" s="18">
        <f>SUM(F41:F42)</f>
        <v>0</v>
      </c>
      <c r="G40" s="33" t="s">
        <v>32</v>
      </c>
      <c r="H40" s="27">
        <v>211</v>
      </c>
      <c r="I40" s="4" t="str">
        <f t="shared" si="3"/>
        <v>SHOW</v>
      </c>
    </row>
    <row r="41" spans="1:9" ht="22.5" customHeight="1">
      <c r="A41" s="8">
        <v>211001</v>
      </c>
      <c r="B41" s="25">
        <v>14922360</v>
      </c>
      <c r="C41" s="25">
        <v>14922360</v>
      </c>
      <c r="D41" s="25">
        <v>14922360</v>
      </c>
      <c r="E41" s="25">
        <v>0</v>
      </c>
      <c r="F41" s="25">
        <v>0</v>
      </c>
      <c r="G41" s="35" t="s">
        <v>34</v>
      </c>
      <c r="H41" s="8">
        <v>211001</v>
      </c>
      <c r="I41" s="4" t="str">
        <f t="shared" si="3"/>
        <v>SHOW</v>
      </c>
    </row>
    <row r="42" spans="1:9" ht="22.5" customHeight="1" thickBot="1">
      <c r="A42" s="8">
        <v>211002</v>
      </c>
      <c r="B42" s="23">
        <v>1553064</v>
      </c>
      <c r="C42" s="23">
        <v>1553064</v>
      </c>
      <c r="D42" s="23">
        <v>1553064</v>
      </c>
      <c r="E42" s="23">
        <v>0</v>
      </c>
      <c r="F42" s="23">
        <v>0</v>
      </c>
      <c r="G42" s="32" t="s">
        <v>35</v>
      </c>
      <c r="H42" s="8">
        <v>211002</v>
      </c>
      <c r="I42" s="4" t="str">
        <f t="shared" si="3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3"/>
        <v>HIDE</v>
      </c>
    </row>
    <row r="44" spans="1:9" ht="22.5" customHeight="1" thickBot="1">
      <c r="A44" s="28">
        <v>212</v>
      </c>
      <c r="B44" s="18">
        <f t="shared" ref="B44:E44" si="29">SUM(B45:B75)</f>
        <v>9029967</v>
      </c>
      <c r="C44" s="18">
        <f t="shared" si="29"/>
        <v>9029967</v>
      </c>
      <c r="D44" s="18">
        <f t="shared" si="29"/>
        <v>9029967</v>
      </c>
      <c r="E44" s="18">
        <f t="shared" si="29"/>
        <v>0</v>
      </c>
      <c r="F44" s="18">
        <f>SUM(F45:F75)</f>
        <v>0</v>
      </c>
      <c r="G44" s="33" t="s">
        <v>33</v>
      </c>
      <c r="H44" s="27">
        <v>212</v>
      </c>
      <c r="I44" s="4" t="str">
        <f t="shared" si="3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3"/>
        <v>HIDE</v>
      </c>
    </row>
    <row r="46" spans="1:9" ht="22.5" customHeight="1">
      <c r="A46" s="8">
        <v>212003</v>
      </c>
      <c r="B46" s="23">
        <v>2794320</v>
      </c>
      <c r="C46" s="23">
        <v>2794320</v>
      </c>
      <c r="D46" s="23">
        <v>2794320</v>
      </c>
      <c r="E46" s="23">
        <v>0</v>
      </c>
      <c r="F46" s="23">
        <v>0</v>
      </c>
      <c r="G46" s="32" t="s">
        <v>37</v>
      </c>
      <c r="H46" s="8">
        <v>212003</v>
      </c>
      <c r="I46" s="4" t="str">
        <f t="shared" si="3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3"/>
        <v>HIDE</v>
      </c>
    </row>
    <row r="48" spans="1:9" ht="22.5" customHeight="1">
      <c r="A48" s="8">
        <v>212005</v>
      </c>
      <c r="B48" s="23">
        <v>492000</v>
      </c>
      <c r="C48" s="23">
        <v>492000</v>
      </c>
      <c r="D48" s="23">
        <v>492000</v>
      </c>
      <c r="E48" s="23">
        <v>0</v>
      </c>
      <c r="F48" s="23">
        <v>0</v>
      </c>
      <c r="G48" s="32" t="s">
        <v>39</v>
      </c>
      <c r="H48" s="8">
        <v>212005</v>
      </c>
      <c r="I48" s="4" t="str">
        <f t="shared" si="3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3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3"/>
        <v>HIDE</v>
      </c>
    </row>
    <row r="51" spans="1:9" ht="22.5" customHeight="1">
      <c r="A51" s="8">
        <v>212009</v>
      </c>
      <c r="B51" s="23">
        <v>276000</v>
      </c>
      <c r="C51" s="23">
        <v>276000</v>
      </c>
      <c r="D51" s="23">
        <v>276000</v>
      </c>
      <c r="E51" s="23">
        <v>0</v>
      </c>
      <c r="F51" s="23">
        <v>0</v>
      </c>
      <c r="G51" s="32" t="s">
        <v>42</v>
      </c>
      <c r="H51" s="8">
        <v>212009</v>
      </c>
      <c r="I51" s="4" t="str">
        <f t="shared" si="3"/>
        <v>SHOW</v>
      </c>
    </row>
    <row r="52" spans="1:9" ht="22.5" customHeight="1">
      <c r="A52" s="8">
        <v>212010</v>
      </c>
      <c r="B52" s="23">
        <v>216000</v>
      </c>
      <c r="C52" s="23">
        <v>216000</v>
      </c>
      <c r="D52" s="23">
        <v>216000</v>
      </c>
      <c r="E52" s="23">
        <v>0</v>
      </c>
      <c r="F52" s="23">
        <v>0</v>
      </c>
      <c r="G52" s="32" t="s">
        <v>43</v>
      </c>
      <c r="H52" s="8">
        <v>212010</v>
      </c>
      <c r="I52" s="4" t="str">
        <f t="shared" si="3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3"/>
        <v>HIDE</v>
      </c>
    </row>
    <row r="54" spans="1:9" ht="22.5" customHeight="1">
      <c r="A54" s="8">
        <v>212012</v>
      </c>
      <c r="B54" s="23">
        <v>180000</v>
      </c>
      <c r="C54" s="23">
        <v>180000</v>
      </c>
      <c r="D54" s="23">
        <v>180000</v>
      </c>
      <c r="E54" s="23">
        <v>0</v>
      </c>
      <c r="F54" s="23">
        <v>0</v>
      </c>
      <c r="G54" s="32" t="s">
        <v>45</v>
      </c>
      <c r="H54" s="8">
        <v>212012</v>
      </c>
      <c r="I54" s="4" t="str">
        <f t="shared" si="3"/>
        <v>SHOW</v>
      </c>
    </row>
    <row r="55" spans="1:9" ht="22.5" customHeight="1">
      <c r="A55" s="8">
        <v>212013</v>
      </c>
      <c r="B55" s="23">
        <v>63360</v>
      </c>
      <c r="C55" s="23">
        <v>63360</v>
      </c>
      <c r="D55" s="23">
        <v>63360</v>
      </c>
      <c r="E55" s="23">
        <v>0</v>
      </c>
      <c r="F55" s="23">
        <v>0</v>
      </c>
      <c r="G55" s="32" t="s">
        <v>46</v>
      </c>
      <c r="H55" s="8">
        <v>212013</v>
      </c>
      <c r="I55" s="4" t="str">
        <f t="shared" si="3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3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3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3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3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3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3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3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3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3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3"/>
        <v>HIDE</v>
      </c>
    </row>
    <row r="66" spans="1:9" ht="22.5" customHeight="1">
      <c r="A66" s="8">
        <v>212024</v>
      </c>
      <c r="B66" s="23">
        <v>17400</v>
      </c>
      <c r="C66" s="23">
        <v>17400</v>
      </c>
      <c r="D66" s="23">
        <v>17400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3"/>
        <v>SHOW</v>
      </c>
    </row>
    <row r="67" spans="1:9" ht="22.5" customHeight="1">
      <c r="A67" s="8">
        <v>212025</v>
      </c>
      <c r="B67" s="23">
        <v>54000</v>
      </c>
      <c r="C67" s="23">
        <v>54000</v>
      </c>
      <c r="D67" s="23">
        <v>54000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3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3"/>
        <v>HIDE</v>
      </c>
    </row>
    <row r="69" spans="1:9" ht="22.5" customHeight="1">
      <c r="A69" s="8">
        <v>212027</v>
      </c>
      <c r="B69" s="23">
        <v>4464000</v>
      </c>
      <c r="C69" s="23">
        <v>4464000</v>
      </c>
      <c r="D69" s="23">
        <v>4464000</v>
      </c>
      <c r="E69" s="23">
        <v>0</v>
      </c>
      <c r="F69" s="23">
        <v>0</v>
      </c>
      <c r="G69" s="32" t="s">
        <v>60</v>
      </c>
      <c r="H69" s="8">
        <v>212027</v>
      </c>
      <c r="I69" s="4" t="str">
        <f t="shared" si="3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3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3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3"/>
        <v>HIDE</v>
      </c>
    </row>
    <row r="73" spans="1:9" ht="22.5" customHeight="1">
      <c r="A73" s="8">
        <v>212031</v>
      </c>
      <c r="B73" s="23">
        <v>360000</v>
      </c>
      <c r="C73" s="23">
        <v>360000</v>
      </c>
      <c r="D73" s="23">
        <v>360000</v>
      </c>
      <c r="E73" s="23">
        <v>0</v>
      </c>
      <c r="F73" s="23">
        <v>0</v>
      </c>
      <c r="G73" s="32" t="s">
        <v>64</v>
      </c>
      <c r="H73" s="8">
        <v>212031</v>
      </c>
      <c r="I73" s="4" t="str">
        <f t="shared" si="3"/>
        <v>SHOW</v>
      </c>
    </row>
    <row r="74" spans="1:9" ht="22.5" customHeight="1" thickBot="1">
      <c r="A74" s="8">
        <v>212032</v>
      </c>
      <c r="B74" s="23">
        <v>111687</v>
      </c>
      <c r="C74" s="23">
        <v>111687</v>
      </c>
      <c r="D74" s="23">
        <v>111687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1044565</v>
      </c>
      <c r="C77" s="18">
        <f t="shared" si="31"/>
        <v>1044565</v>
      </c>
      <c r="D77" s="18">
        <f t="shared" si="31"/>
        <v>1044565</v>
      </c>
      <c r="E77" s="18">
        <f t="shared" si="31"/>
        <v>0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1044565</v>
      </c>
      <c r="C83" s="23">
        <v>1044565</v>
      </c>
      <c r="D83" s="23">
        <v>1044565</v>
      </c>
      <c r="E83" s="23">
        <v>0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10000</v>
      </c>
      <c r="C87" s="23">
        <v>10000</v>
      </c>
      <c r="D87" s="23">
        <v>10000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5000</v>
      </c>
      <c r="C90" s="23">
        <v>5000</v>
      </c>
      <c r="D90" s="23">
        <v>5000</v>
      </c>
      <c r="E90" s="23">
        <v>0</v>
      </c>
      <c r="F90" s="23">
        <v>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219000</v>
      </c>
      <c r="C93" s="18">
        <f t="shared" si="33"/>
        <v>219000</v>
      </c>
      <c r="D93" s="18">
        <f t="shared" si="33"/>
        <v>219000</v>
      </c>
      <c r="E93" s="18">
        <f t="shared" si="33"/>
        <v>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125000</v>
      </c>
      <c r="C94" s="25">
        <v>125000</v>
      </c>
      <c r="D94" s="25">
        <v>125000</v>
      </c>
      <c r="E94" s="25">
        <v>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12000</v>
      </c>
      <c r="C95" s="23">
        <v>12000</v>
      </c>
      <c r="D95" s="23">
        <v>12000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7500</v>
      </c>
      <c r="C98" s="23">
        <v>7500</v>
      </c>
      <c r="D98" s="23">
        <v>7500</v>
      </c>
      <c r="E98" s="23">
        <v>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3500</v>
      </c>
      <c r="C99" s="23">
        <v>3500</v>
      </c>
      <c r="D99" s="23">
        <v>3500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65000</v>
      </c>
      <c r="C101" s="23">
        <v>65000</v>
      </c>
      <c r="D101" s="23">
        <v>65000</v>
      </c>
      <c r="E101" s="23">
        <v>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3500</v>
      </c>
      <c r="C102" s="23">
        <v>3500</v>
      </c>
      <c r="D102" s="23">
        <v>3500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2500</v>
      </c>
      <c r="C103" s="23">
        <v>2500</v>
      </c>
      <c r="D103" s="23">
        <v>2500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2540000</v>
      </c>
      <c r="C107" s="18">
        <f t="shared" si="34"/>
        <v>2540000</v>
      </c>
      <c r="D107" s="18">
        <f t="shared" si="34"/>
        <v>2540000</v>
      </c>
      <c r="E107" s="18">
        <f t="shared" si="34"/>
        <v>0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120000</v>
      </c>
      <c r="C108" s="25">
        <v>120000</v>
      </c>
      <c r="D108" s="25">
        <v>120000</v>
      </c>
      <c r="E108" s="25">
        <v>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1400000</v>
      </c>
      <c r="C109" s="23">
        <v>1400000</v>
      </c>
      <c r="D109" s="23">
        <v>1400000</v>
      </c>
      <c r="E109" s="23">
        <v>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150000</v>
      </c>
      <c r="C110" s="23">
        <v>150000</v>
      </c>
      <c r="D110" s="23">
        <v>150000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customHeight="1">
      <c r="A112" s="8">
        <v>223005</v>
      </c>
      <c r="B112" s="23">
        <v>60000</v>
      </c>
      <c r="C112" s="23">
        <v>60000</v>
      </c>
      <c r="D112" s="23">
        <v>60000</v>
      </c>
      <c r="E112" s="23">
        <v>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300000</v>
      </c>
      <c r="C114" s="23">
        <v>300000</v>
      </c>
      <c r="D114" s="23">
        <v>300000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120000</v>
      </c>
      <c r="C115" s="23">
        <v>120000</v>
      </c>
      <c r="D115" s="23">
        <v>120000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10000</v>
      </c>
      <c r="C119" s="23">
        <v>10000</v>
      </c>
      <c r="D119" s="23">
        <v>10000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 thickBot="1">
      <c r="A122" s="8">
        <v>223015</v>
      </c>
      <c r="B122" s="23">
        <v>350000</v>
      </c>
      <c r="C122" s="23">
        <v>350000</v>
      </c>
      <c r="D122" s="23">
        <v>350000</v>
      </c>
      <c r="E122" s="23">
        <v>0</v>
      </c>
      <c r="F122" s="23">
        <v>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410000</v>
      </c>
      <c r="C135" s="18">
        <f t="shared" si="35"/>
        <v>410000</v>
      </c>
      <c r="D135" s="18">
        <f t="shared" si="35"/>
        <v>410000</v>
      </c>
      <c r="E135" s="18">
        <f t="shared" si="35"/>
        <v>0</v>
      </c>
      <c r="F135" s="18">
        <f>SUM(F136:F140)</f>
        <v>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0</v>
      </c>
      <c r="F136" s="25">
        <v>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400000</v>
      </c>
      <c r="C137" s="23">
        <v>400000</v>
      </c>
      <c r="D137" s="23">
        <v>400000</v>
      </c>
      <c r="E137" s="23">
        <v>0</v>
      </c>
      <c r="F137" s="23">
        <v>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75000</v>
      </c>
      <c r="C142" s="18">
        <f t="shared" si="37"/>
        <v>75000</v>
      </c>
      <c r="D142" s="18">
        <f t="shared" si="37"/>
        <v>75000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75000</v>
      </c>
      <c r="C148" s="23">
        <v>75000</v>
      </c>
      <c r="D148" s="23">
        <v>75000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hidden="1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0</v>
      </c>
      <c r="G150" s="19" t="s">
        <v>20</v>
      </c>
      <c r="H150" s="27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275000</v>
      </c>
      <c r="C176" s="18">
        <f t="shared" si="40"/>
        <v>275000</v>
      </c>
      <c r="D176" s="18">
        <f t="shared" si="40"/>
        <v>275000</v>
      </c>
      <c r="E176" s="18">
        <f t="shared" si="40"/>
        <v>0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customHeight="1">
      <c r="A179" s="8">
        <v>228003</v>
      </c>
      <c r="B179" s="23">
        <v>75000</v>
      </c>
      <c r="C179" s="23">
        <v>75000</v>
      </c>
      <c r="D179" s="23">
        <v>75000</v>
      </c>
      <c r="E179" s="23">
        <v>0</v>
      </c>
      <c r="F179" s="23">
        <v>0</v>
      </c>
      <c r="G179" s="32" t="s">
        <v>152</v>
      </c>
      <c r="H179" s="8">
        <v>228003</v>
      </c>
      <c r="I179" s="4" t="str">
        <f t="shared" si="36"/>
        <v>SHOW</v>
      </c>
    </row>
    <row r="180" spans="1:9" ht="22.5" customHeight="1">
      <c r="A180" s="8">
        <v>228004</v>
      </c>
      <c r="B180" s="23">
        <v>200000</v>
      </c>
      <c r="C180" s="23">
        <v>200000</v>
      </c>
      <c r="D180" s="23">
        <v>200000</v>
      </c>
      <c r="E180" s="23">
        <v>0</v>
      </c>
      <c r="F180" s="23">
        <v>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hidden="1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0</v>
      </c>
      <c r="G225" s="19" t="s">
        <v>28</v>
      </c>
      <c r="H225" s="27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2020-03-08T06:48:14Z</cp:lastPrinted>
  <dcterms:created xsi:type="dcterms:W3CDTF">2018-12-30T09:54:12Z</dcterms:created>
  <dcterms:modified xsi:type="dcterms:W3CDTF">2020-03-08T06:48:17Z</dcterms:modified>
</cp:coreProperties>
</file>