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leevan.j\Desktop\Retender\5.Th.Guraidhoo School Multipurpose Hall\Tender Set for Th.Guraidhoo School Multipurpose Hall\"/>
    </mc:Choice>
  </mc:AlternateContent>
  <xr:revisionPtr revIDLastSave="0" documentId="13_ncr:1_{6DE2AD09-D3A9-47F7-83A6-47CBAA35B78C}" xr6:coauthVersionLast="45" xr6:coauthVersionMax="45"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tender'!$A$2:$K$932</definedName>
    <definedName name="_xlnm.Print_Area" localSheetId="1">'BOQ Summary'!$C$2:$F$30</definedName>
    <definedName name="_xlnm.Print_Area" localSheetId="0">Cover!$A$1:$I$53</definedName>
    <definedName name="_xlnm.Print_Titles" localSheetId="2">'BOQ for tender'!$6:$6</definedName>
  </definedNames>
  <calcPr calcId="191029" calcMode="manual"/>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64" i="72" l="1"/>
  <c r="H400" i="72"/>
  <c r="H399" i="72"/>
  <c r="H371" i="72"/>
  <c r="H365" i="72"/>
  <c r="H364" i="72"/>
  <c r="H363" i="72"/>
  <c r="A2" i="72" l="1"/>
  <c r="A4" i="62"/>
  <c r="C25" i="62" l="1"/>
  <c r="C18" i="62"/>
  <c r="C23" i="62"/>
  <c r="C22" i="62"/>
  <c r="C24" i="62"/>
  <c r="C13" i="62"/>
  <c r="C15" i="62"/>
  <c r="C19" i="62"/>
  <c r="C21" i="62"/>
  <c r="C17" i="62"/>
  <c r="C16" i="62"/>
  <c r="C20" i="62"/>
  <c r="C14" i="62"/>
  <c r="C12" i="62"/>
  <c r="C11" i="62"/>
  <c r="C10" i="62"/>
  <c r="C9" i="62"/>
</calcChain>
</file>

<file path=xl/sharedStrings.xml><?xml version="1.0" encoding="utf-8"?>
<sst xmlns="http://schemas.openxmlformats.org/spreadsheetml/2006/main" count="1050" uniqueCount="668">
  <si>
    <t>BILL OF QUANTITIES</t>
  </si>
  <si>
    <t>HALL at TH.GURAIDHOO SCHOOL</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</si>
  <si>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</si>
  <si>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</si>
  <si>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</si>
  <si>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</si>
  <si>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</si>
  <si>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</si>
  <si>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</si>
  <si>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</si>
  <si>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</si>
  <si>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</si>
  <si>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</si>
  <si>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</si>
  <si>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</si>
  <si>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</si>
  <si>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</si>
  <si>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</si>
  <si>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</si>
  <si>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</si>
  <si>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</si>
  <si>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</si>
  <si>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</si>
  <si>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</si>
  <si>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</si>
  <si>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</si>
  <si>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</si>
  <si>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</si>
  <si>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</si>
  <si>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</si>
  <si>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</si>
  <si>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</si>
  <si>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</si>
  <si>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</si>
  <si>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</si>
  <si>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</si>
  <si>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</si>
  <si>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</si>
  <si>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</si>
  <si>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</si>
  <si>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</si>
  <si>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</si>
  <si>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</si>
  <si>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</si>
  <si>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</si>
  <si>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</si>
  <si>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</si>
  <si>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</si>
  <si>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</si>
  <si>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</si>
  <si>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</si>
  <si>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</si>
  <si>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</si>
  <si>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</si>
  <si>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</si>
  <si>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</si>
  <si>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</si>
  <si>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</si>
  <si>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</si>
  <si>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</si>
  <si>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t>
  </si>
  <si>
    <r>
      <t>m</t>
    </r>
    <r>
      <rPr>
        <vertAlign val="superscript"/>
        <sz val="10"/>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</si>
  <si>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</si>
  <si>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</si>
  <si>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</si>
  <si>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</si>
  <si>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Item</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</si>
  <si>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</si>
  <si>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</si>
  <si>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</si>
  <si>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</si>
  <si>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</si>
  <si>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</si>
  <si>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</si>
  <si>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t>
  </si>
  <si>
    <t>2.5.01</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</si>
  <si>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</si>
  <si>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</si>
  <si>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</si>
  <si>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</si>
  <si>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</si>
  <si>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</si>
  <si>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</si>
  <si>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</si>
  <si>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</si>
  <si>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</si>
  <si>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</si>
  <si>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</si>
  <si>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</si>
  <si>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</si>
  <si>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C25 and lean concrete shall be GRADE C15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</si>
  <si>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</si>
  <si>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</si>
  <si>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</si>
  <si>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</si>
  <si>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</si>
  <si>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</si>
  <si>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</si>
  <si>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</si>
  <si>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</si>
  <si>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</si>
  <si>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</si>
  <si>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</si>
  <si>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</si>
  <si>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</si>
  <si>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</si>
  <si>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</si>
  <si>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</si>
  <si>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3.3.00</t>
  </si>
  <si>
    <t>REINFORCED INSITU CONCRETE</t>
  </si>
  <si>
    <t>SUB-STRUCTURE</t>
  </si>
  <si>
    <t>x</t>
  </si>
  <si>
    <t>FOUNDATION BEAMS</t>
  </si>
  <si>
    <t>3.3.03</t>
  </si>
  <si>
    <t>3.4.00</t>
  </si>
  <si>
    <t>GROUND FLOOR</t>
  </si>
  <si>
    <t>COLUMNS</t>
  </si>
  <si>
    <t>3.4.01</t>
  </si>
  <si>
    <t>mm Concrete columns C1</t>
  </si>
  <si>
    <r>
      <t>m</t>
    </r>
    <r>
      <rPr>
        <vertAlign val="superscript"/>
        <sz val="10"/>
        <rFont val="Calibri"/>
        <family val="2"/>
        <scheme val="minor"/>
      </rPr>
      <t>3</t>
    </r>
  </si>
  <si>
    <t>3.4.02</t>
  </si>
  <si>
    <t>mm Concrete columns C2</t>
  </si>
  <si>
    <t>SLABS</t>
  </si>
  <si>
    <t>3.4.03</t>
  </si>
  <si>
    <t>mm thk Concrete Slab on ground</t>
  </si>
  <si>
    <t>3.4.04</t>
  </si>
  <si>
    <t>mm thk Concrete Slab on half landing level</t>
  </si>
  <si>
    <t>STAIRS</t>
  </si>
  <si>
    <t xml:space="preserve"> Concrete staircase GF to 1st FL </t>
  </si>
  <si>
    <t>3.5.00</t>
  </si>
  <si>
    <t>FIRST FLOOR</t>
  </si>
  <si>
    <t>BEAMS</t>
  </si>
  <si>
    <t>3.5.01</t>
  </si>
  <si>
    <t>mm Beam B1</t>
  </si>
  <si>
    <t>3.5.02</t>
  </si>
  <si>
    <t>mm Beam B1A</t>
  </si>
  <si>
    <t>3.5.03</t>
  </si>
  <si>
    <t>mm Beam B2</t>
  </si>
  <si>
    <t>3.5.04</t>
  </si>
  <si>
    <t>mm Beam B3</t>
  </si>
  <si>
    <t>3.5.05</t>
  </si>
  <si>
    <t>mm Concrete columns SC</t>
  </si>
  <si>
    <t>3.5.06</t>
  </si>
  <si>
    <t xml:space="preserve">mm thk Concrete Slab on floor </t>
  </si>
  <si>
    <t>3.5.07</t>
  </si>
  <si>
    <t>mm thk Concrete Slab ( Cat walk area)</t>
  </si>
  <si>
    <t>3.5.08</t>
  </si>
  <si>
    <t>3.6.00</t>
  </si>
  <si>
    <t>ROOF LEVEL - 01</t>
  </si>
  <si>
    <t>3.6.01</t>
  </si>
  <si>
    <t>mm Beam RB1</t>
  </si>
  <si>
    <t>3.6.02</t>
  </si>
  <si>
    <t>mm Beam RB2</t>
  </si>
  <si>
    <t>3.6.03</t>
  </si>
  <si>
    <t>mm Beam RB3</t>
  </si>
  <si>
    <t>mm thk Concrete Slab on Roof level-01</t>
  </si>
  <si>
    <t>3.7.00</t>
  </si>
  <si>
    <t>ROOF LEVEL - 02</t>
  </si>
  <si>
    <t>3.7.01</t>
  </si>
  <si>
    <t>OTHER WORKS</t>
  </si>
  <si>
    <t>3.8.00</t>
  </si>
  <si>
    <t xml:space="preserve">Lintel and Sill beams/CB refer to drawings </t>
  </si>
  <si>
    <t>FIN</t>
  </si>
  <si>
    <t>3.8.02</t>
  </si>
  <si>
    <t>X</t>
  </si>
  <si>
    <t>mm thk Concrete fins (GF)</t>
  </si>
  <si>
    <t>RC bench</t>
  </si>
  <si>
    <t>3.8.03</t>
  </si>
  <si>
    <t>mm thk Concrete Slab for vanity at toilet</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</si>
  <si>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</si>
  <si>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</si>
  <si>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</si>
  <si>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</si>
  <si>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</si>
  <si>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</si>
  <si>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</si>
  <si>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</si>
  <si>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(EXTERNAL WALLS)</t>
  </si>
  <si>
    <t xml:space="preserve">mm thk full height </t>
  </si>
  <si>
    <t>4.2.01</t>
  </si>
  <si>
    <t>4.2.02</t>
  </si>
  <si>
    <t xml:space="preserve">mm thk 1200mm height </t>
  </si>
  <si>
    <t>4.2.03</t>
  </si>
  <si>
    <t>Cement block wall, bricks laid to form alternate courses of headers and stretchers, laid on and inc. mortar  (INTERNAL WALLS).</t>
  </si>
  <si>
    <t>4.2.04</t>
  </si>
  <si>
    <t>4.2.05</t>
  </si>
  <si>
    <t>4.2.06</t>
  </si>
  <si>
    <t xml:space="preserve">mm thk 725 mm height </t>
  </si>
  <si>
    <t>4.2.07</t>
  </si>
  <si>
    <t>STAGE</t>
  </si>
  <si>
    <t>mm thk 2450mm height (toilets)</t>
  </si>
  <si>
    <t>4.2.08</t>
  </si>
  <si>
    <t>mm thk full planter wall</t>
  </si>
  <si>
    <t>4.2.09</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</si>
  <si>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</si>
  <si>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</si>
  <si>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</si>
  <si>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</si>
  <si>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</si>
  <si>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</si>
  <si>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</si>
  <si>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</si>
  <si>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</si>
  <si>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</si>
  <si>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</si>
  <si>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</si>
  <si>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</si>
  <si>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</si>
  <si>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</si>
  <si>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18.05m span with 60.4mm dia x 4mm thick GI pipe top and bottom chord and 48.3mm dia. x 3.6mm thick GI pipe web members</t>
  </si>
  <si>
    <t>no</t>
  </si>
  <si>
    <t>TRUSS TR2</t>
  </si>
  <si>
    <t>5.2.02</t>
  </si>
  <si>
    <t>Steel truss 12.72m span with 60.4mm dia x 4mm thick GI pipe top and bottom chord and 48.3mm dia. x 3.6mm thick GI pipe web members</t>
  </si>
  <si>
    <t>TRUSS TR3</t>
  </si>
  <si>
    <t>5.2.03</t>
  </si>
  <si>
    <t>Steel truss 8.9m span with 60.4mm dia x 4mm thick GI pipe top and bottom chord and 48.3mm dia. x 3.6mm thick GI pipe web members</t>
  </si>
  <si>
    <t>TRUSS TR4</t>
  </si>
  <si>
    <t>Steel truss 6.62m span with 60.4mm dia x 4mm thick GI pipe top and bottom chord and 48.3mm dia. x 3.6mm thick GI pipe web members</t>
  </si>
  <si>
    <t>TRUSS TR5</t>
  </si>
  <si>
    <t>5.2.04</t>
  </si>
  <si>
    <t>Steel truss 3.2m span with 60.4mm dia x 4mm thick GI pipe top and bottom chord and 48.3mm dia. x 3.6mm thick GI pipe web members</t>
  </si>
  <si>
    <t>TRUSS TR6</t>
  </si>
  <si>
    <t>5.2.05</t>
  </si>
  <si>
    <t>ROOF FRAMING</t>
  </si>
  <si>
    <t>x  2.5mm 'C'  Purlins at 900 c/c</t>
  </si>
  <si>
    <t>STAGE FRAMING</t>
  </si>
  <si>
    <t>x2.5mm thk RHS @ 400 c/c</t>
  </si>
  <si>
    <t>5.3.00</t>
  </si>
  <si>
    <t>TOTAL OF BILL №: 05 - Carried Over To Summary</t>
  </si>
  <si>
    <t>6.0.00</t>
  </si>
  <si>
    <t>Bill №: 06 - CARPENTRY</t>
  </si>
  <si>
    <t>6.1.000</t>
  </si>
  <si>
    <t>Rates shall include for: all labour in framing, notching and fitting around projections, pipes, light fittings, hatches, grilles and similar and complete with cleats, packers, wedges and similar and all nails and screws.</t>
  </si>
  <si>
    <t>6.2.00</t>
  </si>
  <si>
    <t>LOWER ROOF FRAMING</t>
  </si>
  <si>
    <t>6.2.01</t>
  </si>
  <si>
    <t>mm timber battens</t>
  </si>
  <si>
    <t>6.2.02</t>
  </si>
  <si>
    <t>mm timber rafters</t>
  </si>
  <si>
    <t>6.2.03</t>
  </si>
  <si>
    <t>mm timber fascia board</t>
  </si>
  <si>
    <t>6.3.00</t>
  </si>
  <si>
    <t>6.3.01</t>
  </si>
  <si>
    <t>Staircase to stage (150x50mm Hardwood stringers bolted to RC slab and capping beam as per detailed drawing</t>
  </si>
  <si>
    <t>18mm thk plywood nailed to the 50x150mm timber frame (Storage area) as per detailed drawing</t>
  </si>
  <si>
    <t>25x100mm Hardwood flooring as per detailed drawing</t>
  </si>
  <si>
    <t>6.4.00</t>
  </si>
  <si>
    <t>TOTAL OF BILL №: 06 - Carried Over To Summary</t>
  </si>
  <si>
    <t>7.0.00</t>
  </si>
  <si>
    <t>Bill №: 07 - ROOFING</t>
  </si>
  <si>
    <t>7.1.00</t>
  </si>
  <si>
    <t>Rates shall include for: fair edges, dressing over angel fillets, roof sealant, turning into grooves, all other labours, circular edges, nails, screws and other fixings and laps.</t>
  </si>
  <si>
    <t>7.2.00</t>
  </si>
  <si>
    <t>MAIN ROOF &amp; LOWER ROOF COVERING</t>
  </si>
  <si>
    <t>7.2.01</t>
  </si>
  <si>
    <t>Lysaght roofing sheet to specification</t>
  </si>
  <si>
    <t>m²</t>
  </si>
  <si>
    <t>7.2.02</t>
  </si>
  <si>
    <t>50mm mineral wool insulation with reflective layers on both installed as per suppliers specifications with recommended lap length and air gap tape. Rate shall include for BRC mesh over purlins to support insulation layer.</t>
  </si>
  <si>
    <t>7.3.00</t>
  </si>
  <si>
    <t>CAPPING</t>
  </si>
  <si>
    <t>7.3.01</t>
  </si>
  <si>
    <t>Lysaght ridge cap as per roofing sheet suppliers assembly</t>
  </si>
  <si>
    <t>7.4.00</t>
  </si>
  <si>
    <t>GUTTER</t>
  </si>
  <si>
    <t>7.4.01</t>
  </si>
  <si>
    <t xml:space="preserve">mm Zinc  gutter </t>
  </si>
  <si>
    <t>DOWN PIPE</t>
  </si>
  <si>
    <t>mm dia rain water pipe</t>
  </si>
  <si>
    <t>7.5.00</t>
  </si>
  <si>
    <t>7.5.01</t>
  </si>
  <si>
    <t>FASCIA</t>
  </si>
  <si>
    <t>mm thk x 250mm MS Plate welded to truss end</t>
  </si>
  <si>
    <t>7.6.00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</si>
  <si>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</si>
  <si>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</si>
  <si>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</si>
  <si>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</si>
  <si>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</si>
  <si>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</si>
  <si>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</si>
  <si>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</si>
  <si>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</si>
  <si>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</si>
  <si>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white powder coated aluminium other wise specified.</t>
  </si>
  <si>
    <t>8.2.00</t>
  </si>
  <si>
    <t>WINDOWS</t>
  </si>
  <si>
    <t>8.2.01</t>
  </si>
  <si>
    <t>W2 - Aluminium window with  aluminium frame, aluminium louvers and Reflective glass panel</t>
  </si>
  <si>
    <t>8.2.02</t>
  </si>
  <si>
    <t>W3 - Aluminium window with  aluminium frame, aluminium louvers and Reflective glass panel</t>
  </si>
  <si>
    <t>8.2.03</t>
  </si>
  <si>
    <t>V1 - Aluminium window with  aluminium frame and aluminium louvers</t>
  </si>
  <si>
    <t>8.2.04</t>
  </si>
  <si>
    <t>W1 - Aluminium window with  aluminium frame, aluminium louvers and Reflective glass panel</t>
  </si>
  <si>
    <t>8.2.05</t>
  </si>
  <si>
    <t>8.2.06</t>
  </si>
  <si>
    <t>W4 - Aluminium window with  aluminium frame, aluminium louvers and Clear glass panel</t>
  </si>
  <si>
    <t>8.2.07</t>
  </si>
  <si>
    <t>ROOF LEVEL</t>
  </si>
  <si>
    <t>8.2.08</t>
  </si>
  <si>
    <t>V2 - Aluminium window with  aluminium frame and aluminium louvers</t>
  </si>
  <si>
    <t>8.3.00</t>
  </si>
  <si>
    <t>TOTAL OF BILL №: 08 - Carried Over To Summary</t>
  </si>
  <si>
    <t>9.0.00</t>
  </si>
  <si>
    <t>Bill №: 09 - DOORS, SHUTTERS &amp; HATCHES</t>
  </si>
  <si>
    <t>9.1.00</t>
  </si>
  <si>
    <t>Thickness and sizes of glass panels are shown on the Drawings and doors and windows schedule.</t>
  </si>
  <si>
    <t>9.2.00</t>
  </si>
  <si>
    <t>DOORS</t>
  </si>
  <si>
    <t>9.2.01</t>
  </si>
  <si>
    <t>D1 - Aluminium panel door on Aluminium frame with reflective glass (Double swing)</t>
  </si>
  <si>
    <t>9.2.02</t>
  </si>
  <si>
    <t>D2 - Aluminium panel door on Aluminium frame (Double swing)</t>
  </si>
  <si>
    <t>9.2.03</t>
  </si>
  <si>
    <t>D3 - Aluminium panel door on Aluminium frame (Single swing)</t>
  </si>
  <si>
    <t>9.2.04</t>
  </si>
  <si>
    <t>D4 - Aluminium panel door on Aluminium frame and aluminium louvers (Single swing)</t>
  </si>
  <si>
    <t>9.2.05</t>
  </si>
  <si>
    <t>D5 - PVC panel door on PVC frame (single swing)</t>
  </si>
  <si>
    <t>9.2.06</t>
  </si>
  <si>
    <t>D6 - Aluminium panel door on Aluminium frame (Single swing)</t>
  </si>
  <si>
    <t>9.2.07</t>
  </si>
  <si>
    <t>D7 - Aluminium panel door on Aluminium frame and aluminium louvers (Single swing)</t>
  </si>
  <si>
    <t>9.2.08</t>
  </si>
  <si>
    <t>D8 - Aluminium panel door on Aluminium frame and aluminium louvers (Single swing)</t>
  </si>
  <si>
    <t>9.2.09</t>
  </si>
  <si>
    <t>9.2.10</t>
  </si>
  <si>
    <t>9.3.00</t>
  </si>
  <si>
    <t>TOTAL OF BILL №: 09 - Carried Over To Summary</t>
  </si>
  <si>
    <t>10.0.00</t>
  </si>
  <si>
    <t>Bill №: 10 - FLOOR, WALL, CEILING, AND ROOF FINISHINGS</t>
  </si>
  <si>
    <t>10.1.00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</si>
  <si>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</si>
  <si>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</si>
  <si>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</si>
  <si>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10.2.00</t>
  </si>
  <si>
    <t>PLASTERING</t>
  </si>
  <si>
    <t xml:space="preserve">mm thk cement plaster on external surface as specified on the drawing. Waterproofed with  masterpel 777 or equivalent. </t>
  </si>
  <si>
    <t>10.2.01</t>
  </si>
  <si>
    <t>10.2.02</t>
  </si>
  <si>
    <t>mm thk cement plaster on internal surface as specified on the drawing</t>
  </si>
  <si>
    <t>10.2.03</t>
  </si>
  <si>
    <t>10.2.04</t>
  </si>
  <si>
    <t>10.3.00</t>
  </si>
  <si>
    <t>CEMENT SCREED</t>
  </si>
  <si>
    <t>mm thk cement screed waterproofed with masterpel 777 or equivalent</t>
  </si>
  <si>
    <t>10.3.01</t>
  </si>
  <si>
    <t>mm thk cement screed with 2.5mm self levelling cement screed</t>
  </si>
  <si>
    <t>10.3.02</t>
  </si>
  <si>
    <t>10.3.03</t>
  </si>
  <si>
    <t xml:space="preserve">mm thk cement screed </t>
  </si>
  <si>
    <t>10.3.04</t>
  </si>
  <si>
    <t>mm thk cement screed with self levelling screed and bituminous waterproofing agent</t>
  </si>
  <si>
    <t>10.3.05</t>
  </si>
  <si>
    <t>10.4.00</t>
  </si>
  <si>
    <t xml:space="preserve">FLOOR TILING </t>
  </si>
  <si>
    <t>mm Homogenous Non-slip tiles</t>
  </si>
  <si>
    <t>10.4.01</t>
  </si>
  <si>
    <t>10.4.02</t>
  </si>
  <si>
    <t>10.4.03</t>
  </si>
  <si>
    <t>10.5.00</t>
  </si>
  <si>
    <t xml:space="preserve">WALL TILING </t>
  </si>
  <si>
    <t>mm Homogenous tiles</t>
  </si>
  <si>
    <t>10.5.01</t>
  </si>
  <si>
    <t>10.6.00</t>
  </si>
  <si>
    <t>FLOOR PAINTING</t>
  </si>
  <si>
    <t>Epoxy floor paint</t>
  </si>
  <si>
    <t>10.6.01</t>
  </si>
  <si>
    <t>10.6.02</t>
  </si>
  <si>
    <t>Elastometric paint</t>
  </si>
  <si>
    <t>10.6.03</t>
  </si>
  <si>
    <t>10.7.00</t>
  </si>
  <si>
    <t>CARPET FLOORING</t>
  </si>
  <si>
    <t>GROUND FLOOR (STAGE)</t>
  </si>
  <si>
    <t>Carpet flooring on stage area</t>
  </si>
  <si>
    <t>10.8.00</t>
  </si>
  <si>
    <t>TOTAL OF BILL №: 10 - Carried Over To Summary</t>
  </si>
  <si>
    <t>11.0.00</t>
  </si>
  <si>
    <t>Bill №: 11 - SUSPENDED CEILING</t>
  </si>
  <si>
    <t>11.1.00</t>
  </si>
  <si>
    <t>11.2.00</t>
  </si>
  <si>
    <t>PLASTERBOARD CEILING</t>
  </si>
  <si>
    <t>Suspended acoustic ceiling system with aluminium framing</t>
  </si>
  <si>
    <t>11.2.01</t>
  </si>
  <si>
    <t>6mm Cement board ceiling</t>
  </si>
  <si>
    <t>11.2.02</t>
  </si>
  <si>
    <t>11.2.03</t>
  </si>
  <si>
    <t>11.3.00</t>
  </si>
  <si>
    <t>TOTAL OF BILL №: 11 - Carried Over To Summary</t>
  </si>
  <si>
    <t>12.0.00</t>
  </si>
  <si>
    <t>Bill №: 12 - PAINTING &amp; DECORATIONS</t>
  </si>
  <si>
    <t>12.1.00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</si>
  <si>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</si>
  <si>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</si>
  <si>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12.2.00</t>
  </si>
  <si>
    <t>WALL PAINTING</t>
  </si>
  <si>
    <t>Weatherbound paint finish as specified (EXTERNAL SURFACES)</t>
  </si>
  <si>
    <t>12.2.01</t>
  </si>
  <si>
    <t>12.2.02</t>
  </si>
  <si>
    <t>Emulsion paint finish including putty application on brick walls as specified (INTERNAL SURFACES)</t>
  </si>
  <si>
    <t>12.2.03</t>
  </si>
  <si>
    <t>12.2.04</t>
  </si>
  <si>
    <t>12.3.00</t>
  </si>
  <si>
    <t>CEILING PAINTING</t>
  </si>
  <si>
    <t xml:space="preserve">Emulsion paint finish including putty application as per detailed drawing </t>
  </si>
  <si>
    <t>12.3.01</t>
  </si>
  <si>
    <t>12.3.02</t>
  </si>
  <si>
    <t>12.4.00</t>
  </si>
  <si>
    <t>TOTAL OF BILL №: 12 - Carried Over To Summary</t>
  </si>
  <si>
    <t>13.0.00</t>
  </si>
  <si>
    <t>Bill №: 13 - STAIRS, WALKWAYS AND BALUSTRADES</t>
  </si>
  <si>
    <t>13.1.00</t>
  </si>
  <si>
    <t>13.2.00</t>
  </si>
  <si>
    <t>RAMP RAILING</t>
  </si>
  <si>
    <t>50mm dia SS hollow pipe handrail at 900mm height as per drawing</t>
  </si>
  <si>
    <t>13.2.01</t>
  </si>
  <si>
    <t>Ramp railing (Entrance area)</t>
  </si>
  <si>
    <t>25mm dia GI powder coated handrail at 200mm height as per drawing</t>
  </si>
  <si>
    <t>13.2.02</t>
  </si>
  <si>
    <t>Ramp railing(Stage area)</t>
  </si>
  <si>
    <t>13.3.00</t>
  </si>
  <si>
    <t>STAIRCASE RAILING</t>
  </si>
  <si>
    <t>25 &amp; 50mm dia GI powder coated railings as per detaled drawing</t>
  </si>
  <si>
    <t>13.3.01</t>
  </si>
  <si>
    <t>GROUND to FIRST FLOOR</t>
  </si>
  <si>
    <t>13.4.00</t>
  </si>
  <si>
    <t>TOTAL OF BILL №: 13 - Carried Over To Summary</t>
  </si>
  <si>
    <t>14.0.00</t>
  </si>
  <si>
    <t>Bill №: 14 - MECHANICAL &amp; ELECTRICAL SERVICES</t>
  </si>
  <si>
    <t>14.1.00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</si>
  <si>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</si>
  <si>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</si>
  <si>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</si>
  <si>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</si>
  <si>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</si>
  <si>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</si>
  <si>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</si>
  <si>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</si>
  <si>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</si>
  <si>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</si>
  <si>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</si>
  <si>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</si>
  <si>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</si>
  <si>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</si>
  <si>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</si>
  <si>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</si>
  <si>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</si>
  <si>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</si>
  <si>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</si>
  <si>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</si>
  <si>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</si>
  <si>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</si>
  <si>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</si>
  <si>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</si>
  <si>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</si>
  <si>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</si>
  <si>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</si>
  <si>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</si>
  <si>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</si>
  <si>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</si>
  <si>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</si>
  <si>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</si>
  <si>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</si>
  <si>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</si>
  <si>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</si>
  <si>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</si>
  <si>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</si>
  <si>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</si>
  <si>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</si>
  <si>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</si>
  <si>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</si>
  <si>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</si>
  <si>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14.2.00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</si>
  <si>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</si>
  <si>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</si>
  <si>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</si>
  <si>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14.2.01</t>
  </si>
  <si>
    <t>Distribution Boards</t>
  </si>
  <si>
    <t>14.2.02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</si>
  <si>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</si>
  <si>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</si>
  <si>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</si>
  <si>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</si>
  <si>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</si>
  <si>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14.2.03</t>
  </si>
  <si>
    <t>Cabling from main Electrical source to DB</t>
  </si>
  <si>
    <t>14.2.04</t>
  </si>
  <si>
    <t>Cabling from main internet source to internet switch board</t>
  </si>
  <si>
    <t>14.3.00</t>
  </si>
  <si>
    <t>GENERAL EARTHING</t>
  </si>
  <si>
    <t>14.3.01</t>
  </si>
  <si>
    <t>Allow for the total earthing system inclusive of the necessary cables from all the DBs</t>
  </si>
  <si>
    <t>14.4.00</t>
  </si>
  <si>
    <t>POINT WIRING AND FITTINGS</t>
  </si>
  <si>
    <t>Rate shall include for supply &amp; installation of cable, conduits for point wiring in concealed installations including lights,switches, power outlet,data points,isolators, etc, all as specified in the drawing</t>
  </si>
  <si>
    <t>14.4.01</t>
  </si>
  <si>
    <t>Supply and Installation of 2 x 1C 1.5mm2 PVC/PVC/Cu + 2.5mm2 PVC/Cu earth cable c/w uPVC conduit, junction boxes etc. for lights and switches point wiring</t>
  </si>
  <si>
    <t>14.4.02</t>
  </si>
  <si>
    <t>Supply and Installation of 2 x 1C 2.5mm2 PVC/PVC/Cu + 2.5mm2 PVC/Cu  earth cable c/w uPVC conduit, junction boxes,ethernet cables, RJ45 Connectors, VGA cables etc. for the  Socket outlets point wiring</t>
  </si>
  <si>
    <t>14.5.00</t>
  </si>
  <si>
    <t>LIGHTS,SWITCHES AND SOCKETS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</si>
  <si>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</si>
  <si>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</si>
  <si>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</si>
  <si>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</si>
  <si>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</si>
  <si>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Ceiling down light (18W) LED</t>
  </si>
  <si>
    <t>13.5.02</t>
  </si>
  <si>
    <t>Mirror light (7W) LED</t>
  </si>
  <si>
    <t>13.5.03</t>
  </si>
  <si>
    <t>Outdoor wall light 40W (IP65)</t>
  </si>
  <si>
    <t>13.5.04</t>
  </si>
  <si>
    <t>4x55W PLL Lamps (Wire guard,Polycarbonate diffuser,Emergency and dimming versions)</t>
  </si>
  <si>
    <t>13.5.05</t>
  </si>
  <si>
    <t>Ceiling fan (52" - 54")</t>
  </si>
  <si>
    <t>13.5.06</t>
  </si>
  <si>
    <t>Ceiling fan switches</t>
  </si>
  <si>
    <t>13.5.07</t>
  </si>
  <si>
    <t>Light switch (1 G)</t>
  </si>
  <si>
    <t>13.5.08</t>
  </si>
  <si>
    <t>Light switch (2 G)</t>
  </si>
  <si>
    <t>13.5.09</t>
  </si>
  <si>
    <t>Light switch (3 G)</t>
  </si>
  <si>
    <t>13.5.10</t>
  </si>
  <si>
    <t>Light switch (4 G)</t>
  </si>
  <si>
    <t>13.5.11</t>
  </si>
  <si>
    <t>Light switch (5 G)</t>
  </si>
  <si>
    <t>13.5.12</t>
  </si>
  <si>
    <t>Emergency Lights</t>
  </si>
  <si>
    <t>13.5.13</t>
  </si>
  <si>
    <t>Exit lights</t>
  </si>
  <si>
    <t>SOCKETS</t>
  </si>
  <si>
    <t>13.5.14</t>
  </si>
  <si>
    <t>13.5.15</t>
  </si>
  <si>
    <t>Computer network outlet</t>
  </si>
  <si>
    <t>13.5.16</t>
  </si>
  <si>
    <t>Public address system</t>
  </si>
  <si>
    <t>13.5.17</t>
  </si>
  <si>
    <t>Telephone Outlet</t>
  </si>
  <si>
    <t>13.5.18</t>
  </si>
  <si>
    <t>Wall speakers at ceiling level with Volume controller</t>
  </si>
  <si>
    <t>13.6.00</t>
  </si>
  <si>
    <t>Bill №: 14 - PLUMBING</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</si>
  <si>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</si>
  <si>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</si>
  <si>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</si>
  <si>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</si>
  <si>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WATER SUPPLY</t>
  </si>
  <si>
    <t>Provide and fix UPVC high pressure pipes including piping, connections, fittings, valves, excavations, ducting, fixing with brackets and leak testing.</t>
  </si>
  <si>
    <t>INTERNAL PLUMBING - FRESH WATER SUPPLY PIPE</t>
  </si>
  <si>
    <t>Note: Internal plumbing to all toilets including supply and laying of pipes.</t>
  </si>
  <si>
    <t>EXTERNAL PLUMBING</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</si>
  <si>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</si>
  <si>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</si>
  <si>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DISCHARGE WORK</t>
  </si>
  <si>
    <t>Provide and fix UPVC pipes including vent pipes, vent cowls, cleaning eye, connections, fittings, valves, excavations, ducting, fixing with brackets, connecting to main sewer line and leak testing.</t>
  </si>
  <si>
    <t>FIXTURES</t>
  </si>
  <si>
    <t>Complete installation, cleaning and testing of:</t>
  </si>
  <si>
    <t>Wash basin</t>
  </si>
  <si>
    <t>Wash basin tap</t>
  </si>
  <si>
    <t>14.4.03</t>
  </si>
  <si>
    <t>Muslim shower with stop valve</t>
  </si>
  <si>
    <t>14.4.04</t>
  </si>
  <si>
    <t>Soap holder</t>
  </si>
  <si>
    <t>14.4.05</t>
  </si>
  <si>
    <t>Floor Drain</t>
  </si>
  <si>
    <t>14.4.06</t>
  </si>
  <si>
    <t>Floor Gully</t>
  </si>
  <si>
    <t>14.4.07</t>
  </si>
  <si>
    <t>Water Closet</t>
  </si>
  <si>
    <t>14.4.08</t>
  </si>
  <si>
    <t>Face Mirror</t>
  </si>
  <si>
    <t>14.4.09</t>
  </si>
  <si>
    <t>Counter top with tile finish</t>
  </si>
  <si>
    <t>DISABLED TOILET</t>
  </si>
  <si>
    <t>14.4.11</t>
  </si>
  <si>
    <t>14.4.12</t>
  </si>
  <si>
    <t>14.4.13</t>
  </si>
  <si>
    <t>14.4.14</t>
  </si>
  <si>
    <t>14.4.15</t>
  </si>
  <si>
    <t>14.4.16</t>
  </si>
  <si>
    <t>14.4.17</t>
  </si>
  <si>
    <t>14.4.18</t>
  </si>
  <si>
    <t>SS Railings as per detailed drawings</t>
  </si>
  <si>
    <t>set</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</si>
  <si>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</si>
  <si>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</si>
  <si>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</si>
  <si>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</si>
  <si>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</si>
  <si>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</si>
  <si>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</si>
  <si>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</si>
  <si>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</si>
  <si>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ALARM SYSTEM</t>
  </si>
  <si>
    <t>15.2.01</t>
  </si>
  <si>
    <t>Supply and installation of Fire alarm control panel</t>
  </si>
  <si>
    <t>15.2.02</t>
  </si>
  <si>
    <t>Supply and installation of smoke detector</t>
  </si>
  <si>
    <t>15.2.03</t>
  </si>
  <si>
    <t>Supply and installation of Manual call point</t>
  </si>
  <si>
    <t>15.2.04</t>
  </si>
  <si>
    <t>Supply and installation of sounder/bell</t>
  </si>
  <si>
    <t>15.2.05</t>
  </si>
  <si>
    <t>Supply and installation of beacons</t>
  </si>
  <si>
    <t>15.3.00</t>
  </si>
  <si>
    <t>FIRE EXTINGUISHERS (Confirming to BS EN 3-10)</t>
  </si>
  <si>
    <t>15.3.01</t>
  </si>
  <si>
    <t>Supply and installation of 2Kg CO2 Extinguishers</t>
  </si>
  <si>
    <t>15.3.02</t>
  </si>
  <si>
    <t>Supply and installation of 9 Lt. water Extinguishers.</t>
  </si>
  <si>
    <t>15.4.00</t>
  </si>
  <si>
    <t>TOTAL OF BILL №: 15 - Carried Over To Summary</t>
  </si>
  <si>
    <t>16.0.00</t>
  </si>
  <si>
    <t>Bill №:  16- ADDITIONS AND OMMISIONS</t>
  </si>
  <si>
    <t>16.1.00</t>
  </si>
  <si>
    <t>ADDITIONS</t>
  </si>
  <si>
    <t>16.1.01</t>
  </si>
  <si>
    <t>16.1.02</t>
  </si>
  <si>
    <t>16.1.03</t>
  </si>
  <si>
    <t>16.1.04</t>
  </si>
  <si>
    <t>16.1.05</t>
  </si>
  <si>
    <t>16.1.06</t>
  </si>
  <si>
    <t>16.1.07</t>
  </si>
  <si>
    <t>16.1.08</t>
  </si>
  <si>
    <t>16.1.09</t>
  </si>
  <si>
    <t>16.1.10</t>
  </si>
  <si>
    <t>16.1.11</t>
  </si>
  <si>
    <t>16.1.12</t>
  </si>
  <si>
    <t>16.1.13</t>
  </si>
  <si>
    <t>16.1.14</t>
  </si>
  <si>
    <t>16.1.15</t>
  </si>
  <si>
    <t>TOTAL</t>
  </si>
  <si>
    <t>16.2.00</t>
  </si>
  <si>
    <t>OMISSIONS</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</si>
  <si>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</si>
  <si>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</si>
  <si>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</si>
  <si>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</si>
  <si>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</si>
  <si>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</si>
  <si>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</si>
  <si>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</si>
  <si>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</si>
  <si>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</si>
  <si>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</si>
  <si>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</si>
  <si>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</si>
  <si>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</si>
  <si>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</si>
  <si>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</si>
  <si>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</si>
  <si>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Footing size to be confirm at site for three footings</t>
  </si>
  <si>
    <t>13 A twin sockets</t>
  </si>
  <si>
    <r>
      <t>m</t>
    </r>
    <r>
      <rPr>
        <vertAlign val="superscript"/>
        <sz val="10"/>
        <color theme="1"/>
        <rFont val="Calibri"/>
        <family val="2"/>
        <scheme val="minor"/>
      </rPr>
      <t>3</t>
    </r>
  </si>
  <si>
    <t>Steel truss span 11.17m with 60.4mm dia x 4mm thick GI pipe top and bottom chord and 48.3mm dia. x 3.6mm thick GI pipe web members</t>
  </si>
  <si>
    <t>mm dia rain water outlet</t>
  </si>
  <si>
    <t>mm Foundation beam, TB3</t>
  </si>
  <si>
    <t>mm Foundation beam, TB2</t>
  </si>
  <si>
    <t>mm Foundation beam, TB1</t>
  </si>
  <si>
    <t>Bituminous waterproofing membrane (Tie beams)</t>
  </si>
  <si>
    <t>3.3.01</t>
  </si>
  <si>
    <t>3.3.02</t>
  </si>
  <si>
    <t>3.4.05</t>
  </si>
  <si>
    <t>3.5.09</t>
  </si>
  <si>
    <t>3.5.10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</si>
</sst>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b/>
      <sz val="10"/>
      <name val="Arial"/>
      <family val="2"/>
    </font>
    <font>
      <b/>
      <sz val="10"/>
      <color theme="1"/>
      <name val="Calibri"/>
      <family val="2"/>
      <scheme val="minor"/>
    </font>
    <font>
      <b/>
      <u/>
      <sz val="10"/>
      <color theme="1"/>
      <name val="Calibri"/>
      <family val="2"/>
      <scheme val="minor"/>
    </font>
    <font>
      <sz val="10"/>
      <color theme="1"/>
      <name val="Calibri"/>
      <family val="2"/>
      <scheme val="minor"/>
    </font>
    <font>
      <vertAlign val="superscript"/>
      <sz val="10"/>
      <color theme="1"/>
      <name val="Calibri"/>
      <family val="2"/>
      <scheme val="minor"/>
    </font>
    <font>
      <sz val="8"/>
      <name val="Arial"/>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89">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43"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0" fontId="19" fillId="0" borderId="20" xfId="0" applyFont="1" applyBorder="1" applyAlignment="1">
      <alignment vertical="center" wrapText="1"/>
    </xf>
    <xf numFmtId="43"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43" fontId="20" fillId="0" borderId="20" xfId="25" applyFont="1" applyBorder="1" applyAlignment="1">
      <alignment horizontal="justify"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43" fontId="21" fillId="3" borderId="6" xfId="0" applyNumberFormat="1" applyFont="1" applyFill="1" applyBorder="1"/>
    <xf numFmtId="0" fontId="19" fillId="0" borderId="2" xfId="0" applyFont="1" applyBorder="1" applyAlignment="1">
      <alignment horizontal="left"/>
    </xf>
    <xf numFmtId="0" fontId="19" fillId="0" borderId="20" xfId="0" applyFont="1" applyBorder="1" applyAlignment="1">
      <alignment horizontal="left" wrapText="1"/>
    </xf>
    <xf numFmtId="43" fontId="24" fillId="0" borderId="0" xfId="1" applyFont="1" applyAlignment="1">
      <alignment vertical="top"/>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43"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0" xfId="0" applyFont="1" applyBorder="1" applyAlignment="1">
      <alignment horizontal="justify" vertical="justify" wrapText="1"/>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0" xfId="0" applyFont="1" applyBorder="1" applyAlignment="1">
      <alignment horizontal="left" vertical="top" wrapText="1" indent="2"/>
    </xf>
    <xf numFmtId="43" fontId="19" fillId="3" borderId="11" xfId="0" applyNumberFormat="1" applyFont="1" applyFill="1" applyBorder="1"/>
    <xf numFmtId="43"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4"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0" borderId="30" xfId="1" applyFont="1" applyBorder="1" applyAlignment="1">
      <alignment horizontal="center" vertical="center"/>
    </xf>
    <xf numFmtId="43" fontId="24" fillId="0" borderId="43" xfId="1" applyFont="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Alignment="1">
      <alignment horizontal="center" vertical="center"/>
    </xf>
    <xf numFmtId="43" fontId="26" fillId="0" borderId="0" xfId="1" applyFont="1" applyAlignment="1">
      <alignment horizontal="center" vertical="center"/>
    </xf>
    <xf numFmtId="43" fontId="26" fillId="0" borderId="2" xfId="1" applyFont="1" applyBorder="1" applyAlignment="1">
      <alignment horizontal="center" vertical="center"/>
    </xf>
    <xf numFmtId="43" fontId="21" fillId="0" borderId="9" xfId="1" applyFont="1" applyBorder="1" applyAlignment="1">
      <alignment horizontal="center" vertical="center"/>
    </xf>
    <xf numFmtId="43" fontId="26" fillId="0" borderId="9" xfId="1" applyFont="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Border="1" applyAlignment="1">
      <alignment horizontal="center" vertical="center"/>
    </xf>
    <xf numFmtId="43" fontId="26" fillId="0" borderId="36" xfId="1" applyFont="1" applyBorder="1" applyAlignment="1">
      <alignment horizontal="center" vertical="center"/>
    </xf>
    <xf numFmtId="43" fontId="21" fillId="0" borderId="36" xfId="1" applyFont="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43" fontId="19" fillId="0" borderId="43" xfId="1" applyFont="1" applyBorder="1" applyAlignment="1">
      <alignment horizontal="center" vertical="center"/>
    </xf>
    <xf numFmtId="43" fontId="19" fillId="4" borderId="0" xfId="1" applyFont="1" applyFill="1" applyAlignment="1">
      <alignment horizontal="center" vertical="center"/>
    </xf>
    <xf numFmtId="43" fontId="19" fillId="0" borderId="0" xfId="1" applyFont="1" applyAlignment="1">
      <alignment horizontal="center" vertical="center"/>
    </xf>
    <xf numFmtId="43"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43" fontId="19" fillId="4" borderId="0" xfId="1" applyFont="1" applyFill="1" applyBorder="1" applyAlignment="1">
      <alignment horizontal="center" vertical="center"/>
    </xf>
    <xf numFmtId="43" fontId="24" fillId="0" borderId="36" xfId="1" applyFont="1" applyBorder="1" applyAlignment="1">
      <alignment horizontal="center" vertical="center"/>
    </xf>
    <xf numFmtId="43" fontId="19" fillId="0" borderId="51" xfId="1" applyFont="1" applyBorder="1" applyAlignment="1">
      <alignment horizontal="center" vertical="center"/>
    </xf>
    <xf numFmtId="43" fontId="19" fillId="0" borderId="0" xfId="1" applyFont="1" applyFill="1" applyAlignment="1">
      <alignment horizontal="center" vertical="center"/>
    </xf>
    <xf numFmtId="43" fontId="19" fillId="0" borderId="9" xfId="1" applyFont="1" applyFill="1" applyBorder="1" applyAlignment="1">
      <alignment horizontal="center" vertical="center"/>
    </xf>
    <xf numFmtId="0" fontId="19" fillId="4" borderId="20" xfId="0" applyFont="1" applyFill="1" applyBorder="1" applyAlignment="1">
      <alignment horizontal="left" wrapText="1"/>
    </xf>
    <xf numFmtId="43" fontId="24" fillId="0" borderId="9" xfId="1" applyFont="1" applyFill="1" applyBorder="1" applyAlignment="1">
      <alignment horizontal="center" vertical="center"/>
    </xf>
    <xf numFmtId="0" fontId="19" fillId="0" borderId="0" xfId="1" applyNumberFormat="1" applyFont="1" applyFill="1" applyBorder="1" applyAlignment="1">
      <alignment vertical="top"/>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43" fontId="19" fillId="0" borderId="9" xfId="25" applyFont="1" applyFill="1" applyBorder="1" applyAlignment="1">
      <alignment horizontal="center" vertical="center"/>
    </xf>
    <xf numFmtId="0" fontId="19"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43" fontId="19" fillId="0" borderId="9" xfId="1" applyFont="1" applyFill="1" applyBorder="1" applyAlignment="1">
      <alignment vertical="center"/>
    </xf>
    <xf numFmtId="0" fontId="24" fillId="2" borderId="9" xfId="0" applyFont="1" applyFill="1" applyBorder="1" applyAlignment="1">
      <alignment horizontal="right" vertical="top"/>
    </xf>
    <xf numFmtId="0" fontId="24" fillId="2" borderId="18" xfId="0" applyFont="1" applyFill="1" applyBorder="1" applyAlignment="1">
      <alignment horizontal="right"/>
    </xf>
    <xf numFmtId="0" fontId="24" fillId="2" borderId="19" xfId="0" applyFont="1" applyFill="1" applyBorder="1" applyAlignment="1">
      <alignment horizontal="right"/>
    </xf>
    <xf numFmtId="0" fontId="24" fillId="2" borderId="20" xfId="0" applyFont="1" applyFill="1" applyBorder="1" applyAlignment="1">
      <alignment vertical="center"/>
    </xf>
    <xf numFmtId="0" fontId="19" fillId="2" borderId="0" xfId="0" applyFont="1" applyFill="1" applyAlignment="1">
      <alignment vertical="center"/>
    </xf>
    <xf numFmtId="0" fontId="19" fillId="2" borderId="9" xfId="0" applyFont="1" applyFill="1" applyBorder="1" applyAlignment="1">
      <alignment horizontal="center" vertical="center"/>
    </xf>
    <xf numFmtId="43" fontId="19" fillId="2" borderId="9" xfId="1" applyFont="1" applyFill="1" applyBorder="1" applyAlignment="1">
      <alignment horizontal="center" vertical="center"/>
    </xf>
    <xf numFmtId="43" fontId="19" fillId="2" borderId="9" xfId="1" applyFont="1" applyFill="1" applyBorder="1" applyAlignment="1">
      <alignment vertical="top"/>
    </xf>
    <xf numFmtId="0" fontId="24" fillId="2" borderId="9" xfId="0" applyFont="1" applyFill="1" applyBorder="1" applyAlignment="1">
      <alignment vertical="top"/>
    </xf>
    <xf numFmtId="43" fontId="24" fillId="4" borderId="9" xfId="1" applyFont="1" applyFill="1" applyBorder="1" applyAlignment="1">
      <alignment horizontal="center" vertical="center"/>
    </xf>
    <xf numFmtId="43" fontId="24" fillId="0" borderId="30" xfId="1" applyFont="1" applyBorder="1" applyAlignment="1">
      <alignment horizontal="center" vertical="center"/>
    </xf>
    <xf numFmtId="43" fontId="19" fillId="0" borderId="6" xfId="1" applyFont="1" applyFill="1" applyBorder="1" applyAlignment="1">
      <alignment horizontal="center" vertical="center"/>
    </xf>
    <xf numFmtId="43" fontId="19" fillId="2" borderId="8" xfId="1" applyFont="1" applyFill="1" applyBorder="1" applyAlignment="1">
      <alignment vertical="center"/>
    </xf>
    <xf numFmtId="43" fontId="24" fillId="0" borderId="9" xfId="1" applyFont="1" applyFill="1" applyBorder="1" applyAlignment="1">
      <alignment vertical="center"/>
    </xf>
    <xf numFmtId="43" fontId="19" fillId="0" borderId="0" xfId="1" applyFont="1" applyFill="1" applyBorder="1" applyAlignment="1">
      <alignment vertical="center"/>
    </xf>
    <xf numFmtId="0" fontId="27" fillId="0" borderId="20" xfId="0" applyFont="1" applyBorder="1" applyAlignment="1">
      <alignment horizontal="right"/>
    </xf>
    <xf numFmtId="0" fontId="19" fillId="0" borderId="20" xfId="0" applyFont="1" applyBorder="1" applyAlignment="1">
      <alignment horizontal="right"/>
    </xf>
    <xf numFmtId="0" fontId="19" fillId="0" borderId="20" xfId="0" applyFont="1" applyBorder="1" applyAlignment="1">
      <alignment vertical="top"/>
    </xf>
    <xf numFmtId="0" fontId="29" fillId="5" borderId="0" xfId="0" applyFont="1" applyFill="1" applyAlignment="1">
      <alignment horizontal="justify"/>
    </xf>
    <xf numFmtId="0" fontId="19" fillId="0" borderId="20" xfId="0" applyFont="1" applyBorder="1" applyAlignment="1">
      <alignment horizontal="right" vertical="top"/>
    </xf>
    <xf numFmtId="0" fontId="8" fillId="0" borderId="59" xfId="0" applyFont="1" applyBorder="1" applyAlignment="1">
      <alignment horizontal="justify" vertical="top"/>
    </xf>
    <xf numFmtId="0" fontId="8" fillId="5" borderId="19" xfId="0" applyFont="1" applyFill="1" applyBorder="1" applyAlignment="1">
      <alignment horizontal="justify" vertical="top"/>
    </xf>
    <xf numFmtId="0" fontId="19" fillId="0" borderId="0" xfId="0" applyFont="1" applyAlignment="1">
      <alignment horizontal="right"/>
    </xf>
    <xf numFmtId="43" fontId="19" fillId="0" borderId="7" xfId="1" applyFont="1" applyFill="1" applyBorder="1" applyAlignment="1">
      <alignment vertical="center"/>
    </xf>
    <xf numFmtId="43" fontId="19" fillId="0" borderId="7" xfId="1" applyFont="1" applyFill="1" applyBorder="1" applyAlignment="1">
      <alignment horizontal="center" vertical="center"/>
    </xf>
    <xf numFmtId="43" fontId="19" fillId="0" borderId="8" xfId="1" applyFont="1" applyFill="1" applyBorder="1" applyAlignment="1">
      <alignment horizontal="center" vertical="center"/>
    </xf>
    <xf numFmtId="43" fontId="24" fillId="2" borderId="8" xfId="1" applyFont="1" applyFill="1" applyBorder="1" applyAlignment="1">
      <alignment horizontal="center" vertical="center"/>
    </xf>
    <xf numFmtId="0" fontId="30" fillId="0" borderId="36" xfId="0" applyFont="1" applyBorder="1" applyAlignment="1">
      <alignment horizontal="right" vertical="top"/>
    </xf>
    <xf numFmtId="0" fontId="31" fillId="0" borderId="37" xfId="0" applyFont="1" applyBorder="1"/>
    <xf numFmtId="0" fontId="30" fillId="0" borderId="38" xfId="0" applyFont="1" applyBorder="1" applyAlignment="1">
      <alignment horizontal="right"/>
    </xf>
    <xf numFmtId="0" fontId="31" fillId="0" borderId="39" xfId="0" applyFont="1" applyBorder="1"/>
    <xf numFmtId="0" fontId="32" fillId="0" borderId="40" xfId="0" applyFont="1" applyBorder="1"/>
    <xf numFmtId="0" fontId="32" fillId="0" borderId="36" xfId="0" applyFont="1" applyBorder="1" applyAlignment="1">
      <alignment horizontal="center" vertical="center"/>
    </xf>
    <xf numFmtId="43" fontId="32" fillId="0" borderId="36" xfId="1" applyFont="1" applyBorder="1" applyAlignment="1">
      <alignment horizontal="center" vertical="center"/>
    </xf>
    <xf numFmtId="43" fontId="32" fillId="0" borderId="36" xfId="1" applyFont="1" applyBorder="1" applyAlignment="1">
      <alignment vertical="top"/>
    </xf>
    <xf numFmtId="43" fontId="30" fillId="0" borderId="36" xfId="0" applyNumberFormat="1" applyFont="1" applyBorder="1" applyAlignment="1">
      <alignment vertical="top"/>
    </xf>
    <xf numFmtId="0" fontId="32" fillId="3" borderId="6" xfId="0" applyFont="1" applyFill="1" applyBorder="1"/>
    <xf numFmtId="0" fontId="32" fillId="0" borderId="0" xfId="0" applyFont="1"/>
    <xf numFmtId="0" fontId="32" fillId="0" borderId="36" xfId="0" applyFont="1" applyBorder="1" applyAlignment="1">
      <alignment horizontal="right" vertical="top"/>
    </xf>
    <xf numFmtId="0" fontId="32" fillId="0" borderId="42" xfId="0" applyFont="1" applyBorder="1" applyAlignment="1">
      <alignment horizontal="right"/>
    </xf>
    <xf numFmtId="0" fontId="32" fillId="0" borderId="38" xfId="0" applyFont="1" applyBorder="1" applyAlignment="1">
      <alignment horizontal="right"/>
    </xf>
    <xf numFmtId="0" fontId="32" fillId="0" borderId="39" xfId="0" applyFont="1" applyBorder="1" applyAlignment="1">
      <alignment vertical="top" wrapText="1"/>
    </xf>
    <xf numFmtId="43" fontId="32" fillId="0" borderId="36" xfId="1" applyFont="1" applyBorder="1" applyAlignment="1">
      <alignment horizontal="right" vertical="top"/>
    </xf>
    <xf numFmtId="43" fontId="24" fillId="0" borderId="47" xfId="0" applyNumberFormat="1" applyFont="1" applyBorder="1"/>
    <xf numFmtId="0" fontId="19" fillId="0" borderId="6" xfId="0" applyFont="1" applyFill="1" applyBorder="1" applyAlignment="1">
      <alignment horizontal="right" vertical="top"/>
    </xf>
    <xf numFmtId="0" fontId="19" fillId="0" borderId="29" xfId="0" applyFont="1" applyFill="1" applyBorder="1" applyAlignment="1">
      <alignment horizontal="right"/>
    </xf>
    <xf numFmtId="0" fontId="19" fillId="0" borderId="19" xfId="0" applyFont="1" applyFill="1" applyBorder="1" applyAlignment="1">
      <alignment horizontal="right"/>
    </xf>
    <xf numFmtId="0" fontId="24" fillId="0" borderId="19" xfId="0" applyFont="1" applyFill="1" applyBorder="1" applyAlignment="1">
      <alignment horizontal="left"/>
    </xf>
    <xf numFmtId="0" fontId="19" fillId="0" borderId="20" xfId="0" applyFont="1" applyFill="1" applyBorder="1"/>
    <xf numFmtId="0" fontId="19" fillId="0" borderId="0" xfId="0" applyFont="1" applyFill="1"/>
    <xf numFmtId="0" fontId="19" fillId="0" borderId="9" xfId="0" applyFont="1" applyFill="1" applyBorder="1" applyAlignment="1">
      <alignment horizontal="center" vertical="center"/>
    </xf>
    <xf numFmtId="43" fontId="19" fillId="0" borderId="9" xfId="1" applyFont="1" applyFill="1" applyBorder="1" applyAlignment="1">
      <alignment vertical="top"/>
    </xf>
    <xf numFmtId="43" fontId="19" fillId="0" borderId="6" xfId="1" applyFont="1" applyFill="1" applyBorder="1" applyAlignment="1">
      <alignment vertical="top"/>
    </xf>
    <xf numFmtId="43" fontId="24" fillId="0" borderId="9" xfId="1" applyFont="1" applyFill="1" applyBorder="1" applyAlignment="1">
      <alignment vertical="top"/>
    </xf>
    <xf numFmtId="0" fontId="19" fillId="0" borderId="6" xfId="0" applyFont="1" applyFill="1" applyBorder="1"/>
    <xf numFmtId="0" fontId="19" fillId="0" borderId="36" xfId="0" applyFont="1" applyFill="1" applyBorder="1" applyAlignment="1">
      <alignment horizontal="right" vertical="top"/>
    </xf>
    <xf numFmtId="0" fontId="19" fillId="0" borderId="37" xfId="0" applyFont="1" applyFill="1" applyBorder="1" applyAlignment="1">
      <alignment horizontal="right"/>
    </xf>
    <xf numFmtId="0" fontId="19" fillId="0" borderId="38" xfId="0" applyFont="1" applyFill="1" applyBorder="1" applyAlignment="1">
      <alignment horizontal="right"/>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0" borderId="36" xfId="0" applyFont="1" applyFill="1" applyBorder="1" applyAlignment="1">
      <alignment horizontal="center" vertical="center"/>
    </xf>
    <xf numFmtId="43" fontId="19" fillId="0" borderId="36" xfId="1" applyFont="1" applyFill="1" applyBorder="1" applyAlignment="1">
      <alignment vertical="top"/>
    </xf>
    <xf numFmtId="43" fontId="24" fillId="0" borderId="36" xfId="0" applyNumberFormat="1" applyFont="1" applyFill="1" applyBorder="1" applyAlignment="1">
      <alignment vertical="top"/>
    </xf>
    <xf numFmtId="0" fontId="19" fillId="0" borderId="6" xfId="0" applyFont="1" applyFill="1" applyBorder="1" applyAlignment="1">
      <alignment vertical="top"/>
    </xf>
    <xf numFmtId="0" fontId="19" fillId="0" borderId="0" xfId="0" applyFont="1" applyFill="1" applyAlignment="1">
      <alignment vertical="top"/>
    </xf>
    <xf numFmtId="43" fontId="24" fillId="0" borderId="9" xfId="0" applyNumberFormat="1" applyFont="1" applyFill="1" applyBorder="1" applyAlignment="1">
      <alignment vertical="top"/>
    </xf>
    <xf numFmtId="0" fontId="19" fillId="0" borderId="9" xfId="0" applyFont="1" applyFill="1" applyBorder="1" applyAlignment="1">
      <alignment horizontal="right" vertical="top"/>
    </xf>
    <xf numFmtId="0" fontId="19" fillId="0" borderId="18" xfId="0" applyFont="1" applyFill="1" applyBorder="1" applyAlignment="1">
      <alignment horizontal="right"/>
    </xf>
    <xf numFmtId="0" fontId="19" fillId="0" borderId="20" xfId="0" applyFont="1" applyFill="1" applyBorder="1" applyAlignment="1">
      <alignment horizontal="left"/>
    </xf>
    <xf numFmtId="0" fontId="32" fillId="0" borderId="9" xfId="0" applyFont="1" applyFill="1" applyBorder="1" applyAlignment="1">
      <alignment horizontal="right" vertical="top"/>
    </xf>
    <xf numFmtId="0" fontId="32" fillId="0" borderId="18" xfId="0" applyFont="1" applyFill="1" applyBorder="1" applyAlignment="1">
      <alignment horizontal="right"/>
    </xf>
    <xf numFmtId="0" fontId="30" fillId="0" borderId="19" xfId="0" applyFont="1" applyFill="1" applyBorder="1" applyAlignment="1">
      <alignment horizontal="left"/>
    </xf>
    <xf numFmtId="0" fontId="32" fillId="0" borderId="19" xfId="0" applyFont="1" applyFill="1" applyBorder="1" applyAlignment="1">
      <alignment horizontal="right"/>
    </xf>
    <xf numFmtId="0" fontId="30" fillId="0" borderId="20" xfId="0" applyFont="1" applyFill="1" applyBorder="1" applyAlignment="1">
      <alignment horizontal="left"/>
    </xf>
    <xf numFmtId="0" fontId="32" fillId="0" borderId="0" xfId="0" applyFont="1" applyFill="1"/>
    <xf numFmtId="0" fontId="32" fillId="0" borderId="9" xfId="0" applyFont="1" applyFill="1" applyBorder="1" applyAlignment="1">
      <alignment horizontal="center" vertical="center"/>
    </xf>
    <xf numFmtId="43" fontId="32" fillId="0" borderId="9" xfId="1" applyFont="1" applyFill="1" applyBorder="1" applyAlignment="1">
      <alignment horizontal="center" vertical="center"/>
    </xf>
    <xf numFmtId="43" fontId="32" fillId="0" borderId="9" xfId="1" applyFont="1" applyFill="1" applyBorder="1" applyAlignment="1">
      <alignment vertical="top"/>
    </xf>
    <xf numFmtId="43" fontId="30" fillId="0" borderId="9" xfId="0" applyNumberFormat="1" applyFont="1" applyFill="1" applyBorder="1" applyAlignment="1">
      <alignment vertical="top"/>
    </xf>
    <xf numFmtId="0" fontId="32" fillId="0" borderId="6" xfId="0" applyFont="1" applyFill="1" applyBorder="1"/>
    <xf numFmtId="0" fontId="32" fillId="0" borderId="9" xfId="0" applyFont="1" applyFill="1" applyBorder="1" applyAlignment="1">
      <alignment horizontal="right"/>
    </xf>
    <xf numFmtId="0" fontId="32" fillId="0" borderId="20" xfId="0" applyFont="1" applyFill="1" applyBorder="1" applyAlignment="1">
      <alignment horizontal="left"/>
    </xf>
    <xf numFmtId="0" fontId="19" fillId="0" borderId="43" xfId="0" applyFont="1" applyFill="1" applyBorder="1" applyAlignment="1">
      <alignment horizontal="right" vertical="top"/>
    </xf>
    <xf numFmtId="0" fontId="19" fillId="0" borderId="44" xfId="0" applyFont="1" applyFill="1" applyBorder="1" applyAlignment="1">
      <alignment vertical="center" wrapText="1"/>
    </xf>
    <xf numFmtId="0" fontId="19" fillId="0" borderId="45" xfId="0" applyFont="1" applyFill="1" applyBorder="1" applyAlignment="1">
      <alignment horizontal="right"/>
    </xf>
    <xf numFmtId="0" fontId="19" fillId="0" borderId="45" xfId="0" applyFont="1" applyFill="1" applyBorder="1" applyAlignment="1">
      <alignment vertical="center" wrapText="1"/>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horizontal="center" vertical="center"/>
    </xf>
    <xf numFmtId="43" fontId="19" fillId="0" borderId="43" xfId="1" applyFont="1" applyFill="1" applyBorder="1" applyAlignment="1">
      <alignment vertical="top"/>
    </xf>
    <xf numFmtId="0" fontId="24" fillId="0" borderId="43" xfId="0" applyFont="1" applyFill="1" applyBorder="1" applyAlignment="1">
      <alignment vertical="top"/>
    </xf>
    <xf numFmtId="0" fontId="19" fillId="0" borderId="48" xfId="0" applyFont="1" applyFill="1" applyBorder="1" applyAlignment="1">
      <alignment vertical="center"/>
    </xf>
    <xf numFmtId="0" fontId="19" fillId="0" borderId="47" xfId="0" applyFont="1" applyFill="1" applyBorder="1" applyAlignment="1">
      <alignment vertical="center"/>
    </xf>
    <xf numFmtId="43" fontId="21" fillId="0" borderId="6" xfId="1" applyFont="1" applyFill="1" applyBorder="1"/>
    <xf numFmtId="0" fontId="21" fillId="0" borderId="0" xfId="0" applyFont="1" applyFill="1"/>
    <xf numFmtId="43" fontId="19" fillId="0" borderId="6" xfId="1" applyFont="1" applyFill="1" applyBorder="1"/>
    <xf numFmtId="0" fontId="24" fillId="0" borderId="43" xfId="0" applyFont="1" applyFill="1" applyBorder="1" applyAlignment="1">
      <alignment horizontal="right" vertical="top"/>
    </xf>
    <xf numFmtId="0" fontId="20" fillId="0" borderId="44" xfId="0" applyFont="1" applyFill="1" applyBorder="1"/>
    <xf numFmtId="0" fontId="24" fillId="0" borderId="45" xfId="0" applyFont="1" applyFill="1" applyBorder="1" applyAlignment="1">
      <alignment horizontal="right"/>
    </xf>
    <xf numFmtId="0" fontId="19" fillId="0" borderId="20" xfId="0" applyFont="1" applyFill="1" applyBorder="1" applyAlignment="1">
      <alignment vertical="center" wrapText="1"/>
    </xf>
    <xf numFmtId="0" fontId="24" fillId="0" borderId="46" xfId="0" applyFont="1" applyFill="1" applyBorder="1"/>
    <xf numFmtId="0" fontId="24" fillId="0" borderId="43" xfId="0" applyFont="1" applyFill="1" applyBorder="1" applyAlignment="1">
      <alignment horizontal="center" vertical="center"/>
    </xf>
    <xf numFmtId="43" fontId="24" fillId="0" borderId="43" xfId="1" applyFont="1" applyFill="1" applyBorder="1" applyAlignment="1">
      <alignment horizontal="center" vertical="center"/>
    </xf>
    <xf numFmtId="43" fontId="24" fillId="0" borderId="43" xfId="1" applyFont="1" applyFill="1" applyBorder="1" applyAlignment="1">
      <alignment vertical="top"/>
    </xf>
    <xf numFmtId="0" fontId="24" fillId="0" borderId="48" xfId="0" applyFont="1" applyFill="1" applyBorder="1"/>
    <xf numFmtId="0" fontId="24" fillId="0" borderId="47" xfId="0" applyFont="1" applyFill="1" applyBorder="1"/>
    <xf numFmtId="0" fontId="19" fillId="0" borderId="0" xfId="0" applyFont="1" applyFill="1" applyAlignment="1">
      <alignment vertical="center"/>
    </xf>
    <xf numFmtId="0" fontId="19" fillId="0" borderId="19" xfId="0" applyFont="1" applyFill="1" applyBorder="1" applyAlignment="1">
      <alignment horizontal="left"/>
    </xf>
    <xf numFmtId="0" fontId="19" fillId="0" borderId="20" xfId="0" applyFont="1" applyFill="1" applyBorder="1" applyAlignment="1">
      <alignment vertical="top" wrapText="1"/>
    </xf>
    <xf numFmtId="0" fontId="19" fillId="0" borderId="7" xfId="0" applyFont="1" applyFill="1" applyBorder="1"/>
    <xf numFmtId="0" fontId="20" fillId="0" borderId="18" xfId="0" applyFont="1" applyFill="1" applyBorder="1"/>
    <xf numFmtId="0" fontId="24" fillId="0" borderId="19" xfId="0" applyFont="1" applyFill="1" applyBorder="1" applyAlignment="1">
      <alignment horizontal="right"/>
    </xf>
    <xf numFmtId="0" fontId="20" fillId="0" borderId="20" xfId="0" applyFont="1" applyFill="1" applyBorder="1" applyAlignment="1">
      <alignment vertical="top" wrapText="1"/>
    </xf>
    <xf numFmtId="0" fontId="19" fillId="0" borderId="20" xfId="0" applyFont="1" applyFill="1" applyBorder="1" applyAlignment="1">
      <alignment horizontal="justify" vertical="top" wrapText="1"/>
    </xf>
    <xf numFmtId="43" fontId="19" fillId="0" borderId="6" xfId="0" applyNumberFormat="1" applyFont="1" applyFill="1" applyBorder="1"/>
    <xf numFmtId="0" fontId="24" fillId="0" borderId="9" xfId="0" applyFont="1" applyFill="1" applyBorder="1" applyAlignment="1">
      <alignment vertical="top"/>
    </xf>
    <xf numFmtId="164" fontId="19" fillId="0" borderId="0" xfId="99" applyNumberFormat="1" applyFont="1" applyFill="1" applyAlignment="1" applyProtection="1">
      <alignment vertical="center"/>
      <protection locked="0"/>
    </xf>
    <xf numFmtId="0" fontId="19" fillId="0" borderId="20" xfId="0" applyFont="1" applyFill="1" applyBorder="1" applyAlignment="1">
      <alignment vertical="top"/>
    </xf>
    <xf numFmtId="0" fontId="20" fillId="0" borderId="18" xfId="0" applyFont="1" applyFill="1" applyBorder="1" applyAlignment="1">
      <alignment horizontal="left"/>
    </xf>
    <xf numFmtId="0" fontId="19" fillId="0" borderId="39" xfId="0" applyFont="1" applyFill="1" applyBorder="1" applyAlignment="1">
      <alignment horizontal="left"/>
    </xf>
    <xf numFmtId="0" fontId="19" fillId="0" borderId="40" xfId="0" applyFont="1" applyFill="1" applyBorder="1"/>
    <xf numFmtId="43" fontId="19" fillId="0" borderId="36" xfId="1" applyFont="1" applyFill="1" applyBorder="1" applyAlignment="1">
      <alignment horizontal="center" vertical="center"/>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FF99"/>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882</xdr:row>
      <xdr:rowOff>0</xdr:rowOff>
    </xdr:from>
    <xdr:to>
      <xdr:col>6</xdr:col>
      <xdr:colOff>76200</xdr:colOff>
      <xdr:row>882</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2723</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66955</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66955</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66955</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804</xdr:row>
      <xdr:rowOff>27175</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803</xdr:row>
      <xdr:rowOff>14988</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803</xdr:row>
      <xdr:rowOff>14988</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803</xdr:row>
      <xdr:rowOff>14988</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803</xdr:row>
      <xdr:rowOff>14988</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803</xdr:row>
      <xdr:rowOff>14988</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803</xdr:row>
      <xdr:rowOff>14988</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803</xdr:row>
      <xdr:rowOff>14988</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803</xdr:row>
      <xdr:rowOff>14988</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00" name="Text Box 4">
          <a:extLst>
            <a:ext uri="{FF2B5EF4-FFF2-40B4-BE49-F238E27FC236}">
              <a16:creationId xmlns:a16="http://schemas.microsoft.com/office/drawing/2014/main" id="{D7A200F3-9A92-4304-B771-4B1656D7747C}"/>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01" name="Text Box 5">
          <a:extLst>
            <a:ext uri="{FF2B5EF4-FFF2-40B4-BE49-F238E27FC236}">
              <a16:creationId xmlns:a16="http://schemas.microsoft.com/office/drawing/2014/main" id="{D022250F-C473-42B6-87B1-0FE06D334542}"/>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02" name="Text Box 9">
          <a:extLst>
            <a:ext uri="{FF2B5EF4-FFF2-40B4-BE49-F238E27FC236}">
              <a16:creationId xmlns:a16="http://schemas.microsoft.com/office/drawing/2014/main" id="{0687B5FE-900C-408A-B1E9-B6136D563415}"/>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03" name="Text Box 10">
          <a:extLst>
            <a:ext uri="{FF2B5EF4-FFF2-40B4-BE49-F238E27FC236}">
              <a16:creationId xmlns:a16="http://schemas.microsoft.com/office/drawing/2014/main" id="{5DDD9863-3BAF-4AD7-8FFA-0AAE04989943}"/>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04" name="Text Box 4">
          <a:extLst>
            <a:ext uri="{FF2B5EF4-FFF2-40B4-BE49-F238E27FC236}">
              <a16:creationId xmlns:a16="http://schemas.microsoft.com/office/drawing/2014/main" id="{CD7123B1-A9F1-4694-9A6D-737D0283193C}"/>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05" name="Text Box 5">
          <a:extLst>
            <a:ext uri="{FF2B5EF4-FFF2-40B4-BE49-F238E27FC236}">
              <a16:creationId xmlns:a16="http://schemas.microsoft.com/office/drawing/2014/main" id="{71FFAE8F-3940-49E9-8149-D3F067070187}"/>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06" name="Text Box 9">
          <a:extLst>
            <a:ext uri="{FF2B5EF4-FFF2-40B4-BE49-F238E27FC236}">
              <a16:creationId xmlns:a16="http://schemas.microsoft.com/office/drawing/2014/main" id="{A096389B-BDB8-402D-B94B-716675ED85FB}"/>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07" name="Text Box 4">
          <a:extLst>
            <a:ext uri="{FF2B5EF4-FFF2-40B4-BE49-F238E27FC236}">
              <a16:creationId xmlns:a16="http://schemas.microsoft.com/office/drawing/2014/main" id="{8BE93162-F225-4C95-9162-8E4B8C284104}"/>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08" name="Text Box 5">
          <a:extLst>
            <a:ext uri="{FF2B5EF4-FFF2-40B4-BE49-F238E27FC236}">
              <a16:creationId xmlns:a16="http://schemas.microsoft.com/office/drawing/2014/main" id="{0F5D03FE-649B-4CAB-971E-AA33F6D76CE0}"/>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09" name="Text Box 9">
          <a:extLst>
            <a:ext uri="{FF2B5EF4-FFF2-40B4-BE49-F238E27FC236}">
              <a16:creationId xmlns:a16="http://schemas.microsoft.com/office/drawing/2014/main" id="{864F0D33-6BB7-40B3-8DA1-2C423CD64EE9}"/>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10" name="Text Box 10">
          <a:extLst>
            <a:ext uri="{FF2B5EF4-FFF2-40B4-BE49-F238E27FC236}">
              <a16:creationId xmlns:a16="http://schemas.microsoft.com/office/drawing/2014/main" id="{EBA2609F-8581-49E5-A109-77C106421F29}"/>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11" name="Text Box 4">
          <a:extLst>
            <a:ext uri="{FF2B5EF4-FFF2-40B4-BE49-F238E27FC236}">
              <a16:creationId xmlns:a16="http://schemas.microsoft.com/office/drawing/2014/main" id="{6A03312A-32CC-4EE4-8B01-431327ED9CBD}"/>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12" name="Text Box 5">
          <a:extLst>
            <a:ext uri="{FF2B5EF4-FFF2-40B4-BE49-F238E27FC236}">
              <a16:creationId xmlns:a16="http://schemas.microsoft.com/office/drawing/2014/main" id="{F7FD62A4-3F4D-4EF1-8D39-E5E605237B06}"/>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13" name="Text Box 9">
          <a:extLst>
            <a:ext uri="{FF2B5EF4-FFF2-40B4-BE49-F238E27FC236}">
              <a16:creationId xmlns:a16="http://schemas.microsoft.com/office/drawing/2014/main" id="{4B3E4DC9-2779-4E7A-968B-74F2ABD33494}"/>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14" name="Text Box 4">
          <a:extLst>
            <a:ext uri="{FF2B5EF4-FFF2-40B4-BE49-F238E27FC236}">
              <a16:creationId xmlns:a16="http://schemas.microsoft.com/office/drawing/2014/main" id="{5EDF1418-F77F-4F4F-ACA1-C7731C12CF04}"/>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15" name="Text Box 5">
          <a:extLst>
            <a:ext uri="{FF2B5EF4-FFF2-40B4-BE49-F238E27FC236}">
              <a16:creationId xmlns:a16="http://schemas.microsoft.com/office/drawing/2014/main" id="{D9FB5F00-CEFC-4093-AE23-772781CFBC9D}"/>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16" name="Text Box 9">
          <a:extLst>
            <a:ext uri="{FF2B5EF4-FFF2-40B4-BE49-F238E27FC236}">
              <a16:creationId xmlns:a16="http://schemas.microsoft.com/office/drawing/2014/main" id="{0E5E5247-DA9F-4B2F-9037-40D4850CEAEB}"/>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17" name="Text Box 4">
          <a:extLst>
            <a:ext uri="{FF2B5EF4-FFF2-40B4-BE49-F238E27FC236}">
              <a16:creationId xmlns:a16="http://schemas.microsoft.com/office/drawing/2014/main" id="{22CA2B22-926A-410A-B590-CE1050457FEA}"/>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18" name="Text Box 4">
          <a:extLst>
            <a:ext uri="{FF2B5EF4-FFF2-40B4-BE49-F238E27FC236}">
              <a16:creationId xmlns:a16="http://schemas.microsoft.com/office/drawing/2014/main" id="{FCE4E98F-3865-4A9C-9740-381E2EF4F429}"/>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19" name="Text Box 4">
          <a:extLst>
            <a:ext uri="{FF2B5EF4-FFF2-40B4-BE49-F238E27FC236}">
              <a16:creationId xmlns:a16="http://schemas.microsoft.com/office/drawing/2014/main" id="{8D136AA7-04DC-49D6-89F8-EF700550290B}"/>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0" name="Text Box 5">
          <a:extLst>
            <a:ext uri="{FF2B5EF4-FFF2-40B4-BE49-F238E27FC236}">
              <a16:creationId xmlns:a16="http://schemas.microsoft.com/office/drawing/2014/main" id="{03875ED9-DB33-4926-893F-C6D1BC2B3E64}"/>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1" name="Text Box 9">
          <a:extLst>
            <a:ext uri="{FF2B5EF4-FFF2-40B4-BE49-F238E27FC236}">
              <a16:creationId xmlns:a16="http://schemas.microsoft.com/office/drawing/2014/main" id="{F5A0CC46-0D66-4917-B9C9-53ADFFC1BA11}"/>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2" name="Text Box 10">
          <a:extLst>
            <a:ext uri="{FF2B5EF4-FFF2-40B4-BE49-F238E27FC236}">
              <a16:creationId xmlns:a16="http://schemas.microsoft.com/office/drawing/2014/main" id="{E461B110-A3B9-45B5-AB1D-C333E40DEC8D}"/>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3" name="Text Box 4">
          <a:extLst>
            <a:ext uri="{FF2B5EF4-FFF2-40B4-BE49-F238E27FC236}">
              <a16:creationId xmlns:a16="http://schemas.microsoft.com/office/drawing/2014/main" id="{FD1CDD5B-8F2F-46E3-8E43-BF630A513D22}"/>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4" name="Text Box 5">
          <a:extLst>
            <a:ext uri="{FF2B5EF4-FFF2-40B4-BE49-F238E27FC236}">
              <a16:creationId xmlns:a16="http://schemas.microsoft.com/office/drawing/2014/main" id="{0524F309-D92B-4BED-9D33-4AF04F0C7301}"/>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5" name="Text Box 9">
          <a:extLst>
            <a:ext uri="{FF2B5EF4-FFF2-40B4-BE49-F238E27FC236}">
              <a16:creationId xmlns:a16="http://schemas.microsoft.com/office/drawing/2014/main" id="{4B56FD62-22AC-4D1E-8852-E61AECF8EA6B}"/>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6" name="Text Box 10">
          <a:extLst>
            <a:ext uri="{FF2B5EF4-FFF2-40B4-BE49-F238E27FC236}">
              <a16:creationId xmlns:a16="http://schemas.microsoft.com/office/drawing/2014/main" id="{D157FE83-31CF-4571-9B22-4C73BB167339}"/>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7" name="Text Box 4">
          <a:extLst>
            <a:ext uri="{FF2B5EF4-FFF2-40B4-BE49-F238E27FC236}">
              <a16:creationId xmlns:a16="http://schemas.microsoft.com/office/drawing/2014/main" id="{3D34A166-BCA5-4AC1-B9BF-FCB8A5B7258C}"/>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8" name="Text Box 5">
          <a:extLst>
            <a:ext uri="{FF2B5EF4-FFF2-40B4-BE49-F238E27FC236}">
              <a16:creationId xmlns:a16="http://schemas.microsoft.com/office/drawing/2014/main" id="{9935C02B-2904-4706-9D83-858D609F6137}"/>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29" name="Text Box 9">
          <a:extLst>
            <a:ext uri="{FF2B5EF4-FFF2-40B4-BE49-F238E27FC236}">
              <a16:creationId xmlns:a16="http://schemas.microsoft.com/office/drawing/2014/main" id="{7CE15541-347A-4702-9224-E7A710C59057}"/>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0" name="Text Box 10">
          <a:extLst>
            <a:ext uri="{FF2B5EF4-FFF2-40B4-BE49-F238E27FC236}">
              <a16:creationId xmlns:a16="http://schemas.microsoft.com/office/drawing/2014/main" id="{167748B2-BC42-4AD6-9E11-107C77D7470E}"/>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1" name="Text Box 4">
          <a:extLst>
            <a:ext uri="{FF2B5EF4-FFF2-40B4-BE49-F238E27FC236}">
              <a16:creationId xmlns:a16="http://schemas.microsoft.com/office/drawing/2014/main" id="{A0181A21-20A0-4853-92AD-B640C983E435}"/>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2" name="Text Box 5">
          <a:extLst>
            <a:ext uri="{FF2B5EF4-FFF2-40B4-BE49-F238E27FC236}">
              <a16:creationId xmlns:a16="http://schemas.microsoft.com/office/drawing/2014/main" id="{93754C4F-EC09-4DDF-B46F-B2E1C5316974}"/>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3" name="Text Box 9">
          <a:extLst>
            <a:ext uri="{FF2B5EF4-FFF2-40B4-BE49-F238E27FC236}">
              <a16:creationId xmlns:a16="http://schemas.microsoft.com/office/drawing/2014/main" id="{7A3ACF45-9FDF-4FA0-A5E1-57AB271E47F3}"/>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4" name="Text Box 10">
          <a:extLst>
            <a:ext uri="{FF2B5EF4-FFF2-40B4-BE49-F238E27FC236}">
              <a16:creationId xmlns:a16="http://schemas.microsoft.com/office/drawing/2014/main" id="{7CE68D6C-4BCD-4650-A369-8EA42FEBBBAD}"/>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5" name="Text Box 4">
          <a:extLst>
            <a:ext uri="{FF2B5EF4-FFF2-40B4-BE49-F238E27FC236}">
              <a16:creationId xmlns:a16="http://schemas.microsoft.com/office/drawing/2014/main" id="{9839F3A3-B5CB-4040-8803-887FD76737FF}"/>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6" name="Text Box 5">
          <a:extLst>
            <a:ext uri="{FF2B5EF4-FFF2-40B4-BE49-F238E27FC236}">
              <a16:creationId xmlns:a16="http://schemas.microsoft.com/office/drawing/2014/main" id="{B4646C32-522B-4281-9FA2-5D589C08D94E}"/>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7" name="Text Box 9">
          <a:extLst>
            <a:ext uri="{FF2B5EF4-FFF2-40B4-BE49-F238E27FC236}">
              <a16:creationId xmlns:a16="http://schemas.microsoft.com/office/drawing/2014/main" id="{76CEBC96-F3FA-4977-A56C-1D5B6FC8F93D}"/>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8" name="Text Box 10">
          <a:extLst>
            <a:ext uri="{FF2B5EF4-FFF2-40B4-BE49-F238E27FC236}">
              <a16:creationId xmlns:a16="http://schemas.microsoft.com/office/drawing/2014/main" id="{CE4BE991-BFCE-4080-A5C8-2531561CFBF3}"/>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39" name="Text Box 4">
          <a:extLst>
            <a:ext uri="{FF2B5EF4-FFF2-40B4-BE49-F238E27FC236}">
              <a16:creationId xmlns:a16="http://schemas.microsoft.com/office/drawing/2014/main" id="{9D8E3EE7-1AFD-4DB1-8CED-8F022405F8FE}"/>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40" name="Text Box 5">
          <a:extLst>
            <a:ext uri="{FF2B5EF4-FFF2-40B4-BE49-F238E27FC236}">
              <a16:creationId xmlns:a16="http://schemas.microsoft.com/office/drawing/2014/main" id="{9622C532-355E-45AE-B211-98B1AEE057D5}"/>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41" name="Text Box 9">
          <a:extLst>
            <a:ext uri="{FF2B5EF4-FFF2-40B4-BE49-F238E27FC236}">
              <a16:creationId xmlns:a16="http://schemas.microsoft.com/office/drawing/2014/main" id="{B5B595D2-B62E-4173-9B59-46D55257B048}"/>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42" name="Text Box 10">
          <a:extLst>
            <a:ext uri="{FF2B5EF4-FFF2-40B4-BE49-F238E27FC236}">
              <a16:creationId xmlns:a16="http://schemas.microsoft.com/office/drawing/2014/main" id="{AC65F907-C829-4715-AC3D-55464DAB3D11}"/>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43" name="Text Box 4">
          <a:extLst>
            <a:ext uri="{FF2B5EF4-FFF2-40B4-BE49-F238E27FC236}">
              <a16:creationId xmlns:a16="http://schemas.microsoft.com/office/drawing/2014/main" id="{092AFC76-6C4A-4D4F-A1A6-0D67DAE1304D}"/>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44" name="Text Box 5">
          <a:extLst>
            <a:ext uri="{FF2B5EF4-FFF2-40B4-BE49-F238E27FC236}">
              <a16:creationId xmlns:a16="http://schemas.microsoft.com/office/drawing/2014/main" id="{7342AF01-21D8-4770-A44D-51E132146D66}"/>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45" name="Text Box 9">
          <a:extLst>
            <a:ext uri="{FF2B5EF4-FFF2-40B4-BE49-F238E27FC236}">
              <a16:creationId xmlns:a16="http://schemas.microsoft.com/office/drawing/2014/main" id="{5CC51F7C-9287-4A56-8096-6D96A071C3CC}"/>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833</xdr:row>
      <xdr:rowOff>-1</xdr:rowOff>
    </xdr:to>
    <xdr:sp macro="" textlink="">
      <xdr:nvSpPr>
        <xdr:cNvPr id="346" name="Text Box 10">
          <a:extLst>
            <a:ext uri="{FF2B5EF4-FFF2-40B4-BE49-F238E27FC236}">
              <a16:creationId xmlns:a16="http://schemas.microsoft.com/office/drawing/2014/main" id="{7EED44B3-56B3-4DDF-B171-961225D14C9F}"/>
            </a:ext>
          </a:extLst>
        </xdr:cNvPr>
        <xdr:cNvSpPr txBox="1">
          <a:spLocks noChangeArrowheads="1"/>
        </xdr:cNvSpPr>
      </xdr:nvSpPr>
      <xdr:spPr bwMode="auto">
        <a:xfrm>
          <a:off x="5248275" y="163858575"/>
          <a:ext cx="76200" cy="152400"/>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47" name="Text Box 4">
          <a:extLst>
            <a:ext uri="{FF2B5EF4-FFF2-40B4-BE49-F238E27FC236}">
              <a16:creationId xmlns:a16="http://schemas.microsoft.com/office/drawing/2014/main" id="{D4093CF1-38C7-4D4A-A54D-AD7CB4C2CAF2}"/>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48" name="Text Box 5">
          <a:extLst>
            <a:ext uri="{FF2B5EF4-FFF2-40B4-BE49-F238E27FC236}">
              <a16:creationId xmlns:a16="http://schemas.microsoft.com/office/drawing/2014/main" id="{73B20F0D-BD1A-4BFC-BA73-526B84215B67}"/>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49" name="Text Box 9">
          <a:extLst>
            <a:ext uri="{FF2B5EF4-FFF2-40B4-BE49-F238E27FC236}">
              <a16:creationId xmlns:a16="http://schemas.microsoft.com/office/drawing/2014/main" id="{DC86A60B-1A3E-4E46-97CF-5AE8A16E0091}"/>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0" name="Text Box 10">
          <a:extLst>
            <a:ext uri="{FF2B5EF4-FFF2-40B4-BE49-F238E27FC236}">
              <a16:creationId xmlns:a16="http://schemas.microsoft.com/office/drawing/2014/main" id="{7044259F-4214-4FAA-BBBD-2FE8FAD58E24}"/>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1" name="Text Box 4">
          <a:extLst>
            <a:ext uri="{FF2B5EF4-FFF2-40B4-BE49-F238E27FC236}">
              <a16:creationId xmlns:a16="http://schemas.microsoft.com/office/drawing/2014/main" id="{A2D67A21-3207-42B3-98D1-75F3C5002A27}"/>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2" name="Text Box 5">
          <a:extLst>
            <a:ext uri="{FF2B5EF4-FFF2-40B4-BE49-F238E27FC236}">
              <a16:creationId xmlns:a16="http://schemas.microsoft.com/office/drawing/2014/main" id="{CAE1BF66-294C-4F05-9521-DBB4D0C64C85}"/>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3" name="Text Box 9">
          <a:extLst>
            <a:ext uri="{FF2B5EF4-FFF2-40B4-BE49-F238E27FC236}">
              <a16:creationId xmlns:a16="http://schemas.microsoft.com/office/drawing/2014/main" id="{3FCE9D07-1970-45F3-83CA-D2C358EB53FB}"/>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4" name="Text Box 10">
          <a:extLst>
            <a:ext uri="{FF2B5EF4-FFF2-40B4-BE49-F238E27FC236}">
              <a16:creationId xmlns:a16="http://schemas.microsoft.com/office/drawing/2014/main" id="{11602ADA-502F-4EDA-8F5B-F030157EFE87}"/>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5" name="Text Box 4">
          <a:extLst>
            <a:ext uri="{FF2B5EF4-FFF2-40B4-BE49-F238E27FC236}">
              <a16:creationId xmlns:a16="http://schemas.microsoft.com/office/drawing/2014/main" id="{7705F52C-450A-42A1-9852-9540BB9E94EC}"/>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6" name="Text Box 5">
          <a:extLst>
            <a:ext uri="{FF2B5EF4-FFF2-40B4-BE49-F238E27FC236}">
              <a16:creationId xmlns:a16="http://schemas.microsoft.com/office/drawing/2014/main" id="{177A6541-6186-455C-B2D0-FCEEF921F62C}"/>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7" name="Text Box 9">
          <a:extLst>
            <a:ext uri="{FF2B5EF4-FFF2-40B4-BE49-F238E27FC236}">
              <a16:creationId xmlns:a16="http://schemas.microsoft.com/office/drawing/2014/main" id="{27CAA462-2284-415B-9D2B-5BE1C280BCCD}"/>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8" name="Text Box 10">
          <a:extLst>
            <a:ext uri="{FF2B5EF4-FFF2-40B4-BE49-F238E27FC236}">
              <a16:creationId xmlns:a16="http://schemas.microsoft.com/office/drawing/2014/main" id="{31471C85-1827-4CB3-B57C-87EBF448F396}"/>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59" name="Text Box 4">
          <a:extLst>
            <a:ext uri="{FF2B5EF4-FFF2-40B4-BE49-F238E27FC236}">
              <a16:creationId xmlns:a16="http://schemas.microsoft.com/office/drawing/2014/main" id="{782364CB-59AA-4D34-ADFC-62EEFA4D5223}"/>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0" name="Text Box 5">
          <a:extLst>
            <a:ext uri="{FF2B5EF4-FFF2-40B4-BE49-F238E27FC236}">
              <a16:creationId xmlns:a16="http://schemas.microsoft.com/office/drawing/2014/main" id="{EFE41EC9-AC76-4A2C-8FD9-538AA6062A0B}"/>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1" name="Text Box 9">
          <a:extLst>
            <a:ext uri="{FF2B5EF4-FFF2-40B4-BE49-F238E27FC236}">
              <a16:creationId xmlns:a16="http://schemas.microsoft.com/office/drawing/2014/main" id="{6C36F617-A737-47CA-BCBF-43EC5434FECE}"/>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2" name="Text Box 10">
          <a:extLst>
            <a:ext uri="{FF2B5EF4-FFF2-40B4-BE49-F238E27FC236}">
              <a16:creationId xmlns:a16="http://schemas.microsoft.com/office/drawing/2014/main" id="{49C5C07B-8680-4BCB-9F41-A48C850BAA57}"/>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3" name="Text Box 4">
          <a:extLst>
            <a:ext uri="{FF2B5EF4-FFF2-40B4-BE49-F238E27FC236}">
              <a16:creationId xmlns:a16="http://schemas.microsoft.com/office/drawing/2014/main" id="{8C6CD125-95E1-41AC-A7F0-12971DA7D6C1}"/>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4" name="Text Box 5">
          <a:extLst>
            <a:ext uri="{FF2B5EF4-FFF2-40B4-BE49-F238E27FC236}">
              <a16:creationId xmlns:a16="http://schemas.microsoft.com/office/drawing/2014/main" id="{11A46E11-A74B-4380-BE1F-C9C3126C44A5}"/>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5" name="Text Box 9">
          <a:extLst>
            <a:ext uri="{FF2B5EF4-FFF2-40B4-BE49-F238E27FC236}">
              <a16:creationId xmlns:a16="http://schemas.microsoft.com/office/drawing/2014/main" id="{A56EF0B4-A93D-43B1-AB56-BA8241478A2E}"/>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6" name="Text Box 10">
          <a:extLst>
            <a:ext uri="{FF2B5EF4-FFF2-40B4-BE49-F238E27FC236}">
              <a16:creationId xmlns:a16="http://schemas.microsoft.com/office/drawing/2014/main" id="{D08D8FC1-0E27-4554-89FF-B42550727D0F}"/>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7" name="Text Box 4">
          <a:extLst>
            <a:ext uri="{FF2B5EF4-FFF2-40B4-BE49-F238E27FC236}">
              <a16:creationId xmlns:a16="http://schemas.microsoft.com/office/drawing/2014/main" id="{EF5D962F-E9BC-42AF-BDAD-8E38CF52F38A}"/>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8" name="Text Box 5">
          <a:extLst>
            <a:ext uri="{FF2B5EF4-FFF2-40B4-BE49-F238E27FC236}">
              <a16:creationId xmlns:a16="http://schemas.microsoft.com/office/drawing/2014/main" id="{BE62614D-33AF-4940-91D7-ABD303F42E01}"/>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69" name="Text Box 9">
          <a:extLst>
            <a:ext uri="{FF2B5EF4-FFF2-40B4-BE49-F238E27FC236}">
              <a16:creationId xmlns:a16="http://schemas.microsoft.com/office/drawing/2014/main" id="{60EDA806-20EE-4105-A699-5EBFDD9D026F}"/>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0" name="Text Box 10">
          <a:extLst>
            <a:ext uri="{FF2B5EF4-FFF2-40B4-BE49-F238E27FC236}">
              <a16:creationId xmlns:a16="http://schemas.microsoft.com/office/drawing/2014/main" id="{BF3D1344-D8A4-4CD5-B699-97D3A174E404}"/>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1" name="Text Box 4">
          <a:extLst>
            <a:ext uri="{FF2B5EF4-FFF2-40B4-BE49-F238E27FC236}">
              <a16:creationId xmlns:a16="http://schemas.microsoft.com/office/drawing/2014/main" id="{757FAD43-E34A-4B42-BBFF-994C5A890ECD}"/>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2" name="Text Box 5">
          <a:extLst>
            <a:ext uri="{FF2B5EF4-FFF2-40B4-BE49-F238E27FC236}">
              <a16:creationId xmlns:a16="http://schemas.microsoft.com/office/drawing/2014/main" id="{C9AC23CE-32AF-4974-944E-10AEBB81DCC7}"/>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3" name="Text Box 9">
          <a:extLst>
            <a:ext uri="{FF2B5EF4-FFF2-40B4-BE49-F238E27FC236}">
              <a16:creationId xmlns:a16="http://schemas.microsoft.com/office/drawing/2014/main" id="{416E3F80-C229-4C61-B5FC-07FAD6B81D9F}"/>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4" name="Text Box 10">
          <a:extLst>
            <a:ext uri="{FF2B5EF4-FFF2-40B4-BE49-F238E27FC236}">
              <a16:creationId xmlns:a16="http://schemas.microsoft.com/office/drawing/2014/main" id="{7CCDE824-4668-4930-92C0-F772E023A078}"/>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5" name="Text Box 4">
          <a:extLst>
            <a:ext uri="{FF2B5EF4-FFF2-40B4-BE49-F238E27FC236}">
              <a16:creationId xmlns:a16="http://schemas.microsoft.com/office/drawing/2014/main" id="{7D53CAC5-7727-445C-8EAD-74B9B800C6FB}"/>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6" name="Text Box 5">
          <a:extLst>
            <a:ext uri="{FF2B5EF4-FFF2-40B4-BE49-F238E27FC236}">
              <a16:creationId xmlns:a16="http://schemas.microsoft.com/office/drawing/2014/main" id="{5AA354F1-7A21-4ECC-B707-91F0782744A9}"/>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7" name="Text Box 9">
          <a:extLst>
            <a:ext uri="{FF2B5EF4-FFF2-40B4-BE49-F238E27FC236}">
              <a16:creationId xmlns:a16="http://schemas.microsoft.com/office/drawing/2014/main" id="{B7976769-68D8-4E15-9FE5-5B5BB57A1700}"/>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8" name="Text Box 10">
          <a:extLst>
            <a:ext uri="{FF2B5EF4-FFF2-40B4-BE49-F238E27FC236}">
              <a16:creationId xmlns:a16="http://schemas.microsoft.com/office/drawing/2014/main" id="{21F36B92-A520-41F6-A765-32FDE5EA4C68}"/>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79" name="Text Box 4">
          <a:extLst>
            <a:ext uri="{FF2B5EF4-FFF2-40B4-BE49-F238E27FC236}">
              <a16:creationId xmlns:a16="http://schemas.microsoft.com/office/drawing/2014/main" id="{B2B5286E-80CE-47AD-9102-1AFA4CB93A56}"/>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0" name="Text Box 5">
          <a:extLst>
            <a:ext uri="{FF2B5EF4-FFF2-40B4-BE49-F238E27FC236}">
              <a16:creationId xmlns:a16="http://schemas.microsoft.com/office/drawing/2014/main" id="{6783FD73-1DAF-48C2-BAC6-0D94ED317E2E}"/>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1" name="Text Box 9">
          <a:extLst>
            <a:ext uri="{FF2B5EF4-FFF2-40B4-BE49-F238E27FC236}">
              <a16:creationId xmlns:a16="http://schemas.microsoft.com/office/drawing/2014/main" id="{A2321326-0CB6-4D50-B079-6D83EE45BF47}"/>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2" name="Text Box 10">
          <a:extLst>
            <a:ext uri="{FF2B5EF4-FFF2-40B4-BE49-F238E27FC236}">
              <a16:creationId xmlns:a16="http://schemas.microsoft.com/office/drawing/2014/main" id="{DC19BBB2-F5E5-46C9-A839-E72AD52789BB}"/>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3" name="Text Box 4">
          <a:extLst>
            <a:ext uri="{FF2B5EF4-FFF2-40B4-BE49-F238E27FC236}">
              <a16:creationId xmlns:a16="http://schemas.microsoft.com/office/drawing/2014/main" id="{C110BE07-40F6-422A-B553-16622D6C2EBB}"/>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4" name="Text Box 5">
          <a:extLst>
            <a:ext uri="{FF2B5EF4-FFF2-40B4-BE49-F238E27FC236}">
              <a16:creationId xmlns:a16="http://schemas.microsoft.com/office/drawing/2014/main" id="{9EABE467-E1DD-4B50-B2E3-A98BAF5A5090}"/>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5" name="Text Box 9">
          <a:extLst>
            <a:ext uri="{FF2B5EF4-FFF2-40B4-BE49-F238E27FC236}">
              <a16:creationId xmlns:a16="http://schemas.microsoft.com/office/drawing/2014/main" id="{06252CB3-2707-4B18-A62F-67BB159E8144}"/>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6" name="Text Box 10">
          <a:extLst>
            <a:ext uri="{FF2B5EF4-FFF2-40B4-BE49-F238E27FC236}">
              <a16:creationId xmlns:a16="http://schemas.microsoft.com/office/drawing/2014/main" id="{1BCE6ADB-A142-4CF6-9A51-17E8DF4D6100}"/>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7" name="Text Box 4">
          <a:extLst>
            <a:ext uri="{FF2B5EF4-FFF2-40B4-BE49-F238E27FC236}">
              <a16:creationId xmlns:a16="http://schemas.microsoft.com/office/drawing/2014/main" id="{2BC5C95E-17DD-45EE-9CBF-67B7C7AF61B6}"/>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8" name="Text Box 5">
          <a:extLst>
            <a:ext uri="{FF2B5EF4-FFF2-40B4-BE49-F238E27FC236}">
              <a16:creationId xmlns:a16="http://schemas.microsoft.com/office/drawing/2014/main" id="{0B7A1095-F122-4E4E-A5C3-65F68AB23AAB}"/>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89" name="Text Box 9">
          <a:extLst>
            <a:ext uri="{FF2B5EF4-FFF2-40B4-BE49-F238E27FC236}">
              <a16:creationId xmlns:a16="http://schemas.microsoft.com/office/drawing/2014/main" id="{C93CE5B1-28D7-45BB-8E70-727E187D8A9E}"/>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148167</xdr:rowOff>
    </xdr:to>
    <xdr:sp macro="" textlink="">
      <xdr:nvSpPr>
        <xdr:cNvPr id="390" name="Text Box 10">
          <a:extLst>
            <a:ext uri="{FF2B5EF4-FFF2-40B4-BE49-F238E27FC236}">
              <a16:creationId xmlns:a16="http://schemas.microsoft.com/office/drawing/2014/main" id="{9D1C8913-C06F-47D3-8C4D-BE273229E615}"/>
            </a:ext>
          </a:extLst>
        </xdr:cNvPr>
        <xdr:cNvSpPr txBox="1">
          <a:spLocks noChangeArrowheads="1"/>
        </xdr:cNvSpPr>
      </xdr:nvSpPr>
      <xdr:spPr bwMode="auto">
        <a:xfrm>
          <a:off x="5248275" y="163858575"/>
          <a:ext cx="76200" cy="148167"/>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148168</xdr:rowOff>
    </xdr:to>
    <xdr:sp macro="" textlink="">
      <xdr:nvSpPr>
        <xdr:cNvPr id="391" name="Text Box 4">
          <a:extLst>
            <a:ext uri="{FF2B5EF4-FFF2-40B4-BE49-F238E27FC236}">
              <a16:creationId xmlns:a16="http://schemas.microsoft.com/office/drawing/2014/main" id="{763AE1D6-5AFB-4BCA-B87A-5AE7E34115C7}"/>
            </a:ext>
          </a:extLst>
        </xdr:cNvPr>
        <xdr:cNvSpPr txBox="1">
          <a:spLocks noChangeArrowheads="1"/>
        </xdr:cNvSpPr>
      </xdr:nvSpPr>
      <xdr:spPr bwMode="auto">
        <a:xfrm>
          <a:off x="5248275" y="163858575"/>
          <a:ext cx="76200" cy="148168"/>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148168</xdr:rowOff>
    </xdr:to>
    <xdr:sp macro="" textlink="">
      <xdr:nvSpPr>
        <xdr:cNvPr id="392" name="Text Box 5">
          <a:extLst>
            <a:ext uri="{FF2B5EF4-FFF2-40B4-BE49-F238E27FC236}">
              <a16:creationId xmlns:a16="http://schemas.microsoft.com/office/drawing/2014/main" id="{15D372A2-594F-4656-8885-AE4009AB40A7}"/>
            </a:ext>
          </a:extLst>
        </xdr:cNvPr>
        <xdr:cNvSpPr txBox="1">
          <a:spLocks noChangeArrowheads="1"/>
        </xdr:cNvSpPr>
      </xdr:nvSpPr>
      <xdr:spPr bwMode="auto">
        <a:xfrm>
          <a:off x="5248275" y="163858575"/>
          <a:ext cx="76200" cy="148168"/>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148168</xdr:rowOff>
    </xdr:to>
    <xdr:sp macro="" textlink="">
      <xdr:nvSpPr>
        <xdr:cNvPr id="393" name="Text Box 9">
          <a:extLst>
            <a:ext uri="{FF2B5EF4-FFF2-40B4-BE49-F238E27FC236}">
              <a16:creationId xmlns:a16="http://schemas.microsoft.com/office/drawing/2014/main" id="{68E2E55D-5718-49A2-9CF9-A037275CB010}"/>
            </a:ext>
          </a:extLst>
        </xdr:cNvPr>
        <xdr:cNvSpPr txBox="1">
          <a:spLocks noChangeArrowheads="1"/>
        </xdr:cNvSpPr>
      </xdr:nvSpPr>
      <xdr:spPr bwMode="auto">
        <a:xfrm>
          <a:off x="5248275" y="163858575"/>
          <a:ext cx="76200" cy="148168"/>
        </a:xfrm>
        <a:prstGeom prst="rect">
          <a:avLst/>
        </a:prstGeom>
        <a:noFill/>
        <a:ln w="9525">
          <a:noFill/>
          <a:miter lim="800000"/>
          <a:headEnd/>
          <a:tailEnd/>
        </a:ln>
      </xdr:spPr>
    </xdr:sp>
    <xdr:clientData/>
  </xdr:twoCellAnchor>
  <xdr:twoCellAnchor editAs="oneCell">
    <xdr:from>
      <xdr:col>6</xdr:col>
      <xdr:colOff>0</xdr:colOff>
      <xdr:row>832</xdr:row>
      <xdr:rowOff>0</xdr:rowOff>
    </xdr:from>
    <xdr:to>
      <xdr:col>6</xdr:col>
      <xdr:colOff>76200</xdr:colOff>
      <xdr:row>832</xdr:row>
      <xdr:rowOff>148168</xdr:rowOff>
    </xdr:to>
    <xdr:sp macro="" textlink="">
      <xdr:nvSpPr>
        <xdr:cNvPr id="394" name="Text Box 10">
          <a:extLst>
            <a:ext uri="{FF2B5EF4-FFF2-40B4-BE49-F238E27FC236}">
              <a16:creationId xmlns:a16="http://schemas.microsoft.com/office/drawing/2014/main" id="{CBCE9D93-5D87-4F59-A67C-76FBA2F2DC92}"/>
            </a:ext>
          </a:extLst>
        </xdr:cNvPr>
        <xdr:cNvSpPr txBox="1">
          <a:spLocks noChangeArrowheads="1"/>
        </xdr:cNvSpPr>
      </xdr:nvSpPr>
      <xdr:spPr bwMode="auto">
        <a:xfrm>
          <a:off x="5248275" y="163858575"/>
          <a:ext cx="76200" cy="148168"/>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395" name="Text Box 4">
          <a:extLst>
            <a:ext uri="{FF2B5EF4-FFF2-40B4-BE49-F238E27FC236}">
              <a16:creationId xmlns:a16="http://schemas.microsoft.com/office/drawing/2014/main" id="{87099766-D1D0-4B50-BDF1-80A9D0688BE7}"/>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396" name="Text Box 5">
          <a:extLst>
            <a:ext uri="{FF2B5EF4-FFF2-40B4-BE49-F238E27FC236}">
              <a16:creationId xmlns:a16="http://schemas.microsoft.com/office/drawing/2014/main" id="{20443058-BEA9-4738-BDE8-9DDD46276779}"/>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397" name="Text Box 9">
          <a:extLst>
            <a:ext uri="{FF2B5EF4-FFF2-40B4-BE49-F238E27FC236}">
              <a16:creationId xmlns:a16="http://schemas.microsoft.com/office/drawing/2014/main" id="{EBC3479E-EA41-47F0-8B7F-28786F6CCD8C}"/>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398" name="Text Box 10">
          <a:extLst>
            <a:ext uri="{FF2B5EF4-FFF2-40B4-BE49-F238E27FC236}">
              <a16:creationId xmlns:a16="http://schemas.microsoft.com/office/drawing/2014/main" id="{486B5754-C133-4A69-BEA9-EFAC40E574E6}"/>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399" name="Text Box 4">
          <a:extLst>
            <a:ext uri="{FF2B5EF4-FFF2-40B4-BE49-F238E27FC236}">
              <a16:creationId xmlns:a16="http://schemas.microsoft.com/office/drawing/2014/main" id="{98F57DC8-7363-4600-8374-C83CB2E60E32}"/>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00" name="Text Box 5">
          <a:extLst>
            <a:ext uri="{FF2B5EF4-FFF2-40B4-BE49-F238E27FC236}">
              <a16:creationId xmlns:a16="http://schemas.microsoft.com/office/drawing/2014/main" id="{C9139649-8BA7-43B8-A9AC-46BA2D8825CD}"/>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01" name="Text Box 9">
          <a:extLst>
            <a:ext uri="{FF2B5EF4-FFF2-40B4-BE49-F238E27FC236}">
              <a16:creationId xmlns:a16="http://schemas.microsoft.com/office/drawing/2014/main" id="{03023436-B182-4CA3-B6D0-2557AA8F2C24}"/>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02" name="Text Box 4">
          <a:extLst>
            <a:ext uri="{FF2B5EF4-FFF2-40B4-BE49-F238E27FC236}">
              <a16:creationId xmlns:a16="http://schemas.microsoft.com/office/drawing/2014/main" id="{F24BB842-F921-4487-B089-3D77C7A64BB4}"/>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03" name="Text Box 5">
          <a:extLst>
            <a:ext uri="{FF2B5EF4-FFF2-40B4-BE49-F238E27FC236}">
              <a16:creationId xmlns:a16="http://schemas.microsoft.com/office/drawing/2014/main" id="{1E14DFF7-D720-40B2-B20C-45C6BF3F3791}"/>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04" name="Text Box 9">
          <a:extLst>
            <a:ext uri="{FF2B5EF4-FFF2-40B4-BE49-F238E27FC236}">
              <a16:creationId xmlns:a16="http://schemas.microsoft.com/office/drawing/2014/main" id="{BE2EF0B6-B13A-4E68-8BCE-522852BA3F5B}"/>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05" name="Text Box 10">
          <a:extLst>
            <a:ext uri="{FF2B5EF4-FFF2-40B4-BE49-F238E27FC236}">
              <a16:creationId xmlns:a16="http://schemas.microsoft.com/office/drawing/2014/main" id="{BCDBCBA8-20CA-49E6-BD39-129ADFF0CBD8}"/>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06" name="Text Box 4">
          <a:extLst>
            <a:ext uri="{FF2B5EF4-FFF2-40B4-BE49-F238E27FC236}">
              <a16:creationId xmlns:a16="http://schemas.microsoft.com/office/drawing/2014/main" id="{62933576-FBC2-4A74-910C-6EBE7CB99366}"/>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07" name="Text Box 5">
          <a:extLst>
            <a:ext uri="{FF2B5EF4-FFF2-40B4-BE49-F238E27FC236}">
              <a16:creationId xmlns:a16="http://schemas.microsoft.com/office/drawing/2014/main" id="{AFCC1550-ADEE-4D5B-9D99-EE8E810AFB7F}"/>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08" name="Text Box 9">
          <a:extLst>
            <a:ext uri="{FF2B5EF4-FFF2-40B4-BE49-F238E27FC236}">
              <a16:creationId xmlns:a16="http://schemas.microsoft.com/office/drawing/2014/main" id="{46580B2D-B794-4E4C-B315-550E8D527BA2}"/>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09" name="Text Box 4">
          <a:extLst>
            <a:ext uri="{FF2B5EF4-FFF2-40B4-BE49-F238E27FC236}">
              <a16:creationId xmlns:a16="http://schemas.microsoft.com/office/drawing/2014/main" id="{CB2D5644-EA71-495E-A1C7-AFAFBD1970D5}"/>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10" name="Text Box 5">
          <a:extLst>
            <a:ext uri="{FF2B5EF4-FFF2-40B4-BE49-F238E27FC236}">
              <a16:creationId xmlns:a16="http://schemas.microsoft.com/office/drawing/2014/main" id="{3C2C587C-DCAE-413A-9E2C-0F2BCF6666D1}"/>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11" name="Text Box 9">
          <a:extLst>
            <a:ext uri="{FF2B5EF4-FFF2-40B4-BE49-F238E27FC236}">
              <a16:creationId xmlns:a16="http://schemas.microsoft.com/office/drawing/2014/main" id="{B1488727-758D-436A-AF36-D47C2EE859CB}"/>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12" name="Text Box 4">
          <a:extLst>
            <a:ext uri="{FF2B5EF4-FFF2-40B4-BE49-F238E27FC236}">
              <a16:creationId xmlns:a16="http://schemas.microsoft.com/office/drawing/2014/main" id="{F5C0D93F-FE3B-4AD9-81FA-62CFC7AD0E8A}"/>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13" name="Text Box 4">
          <a:extLst>
            <a:ext uri="{FF2B5EF4-FFF2-40B4-BE49-F238E27FC236}">
              <a16:creationId xmlns:a16="http://schemas.microsoft.com/office/drawing/2014/main" id="{7FFA2A83-A0A9-46BD-B144-808470FB1019}"/>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14" name="Text Box 4">
          <a:extLst>
            <a:ext uri="{FF2B5EF4-FFF2-40B4-BE49-F238E27FC236}">
              <a16:creationId xmlns:a16="http://schemas.microsoft.com/office/drawing/2014/main" id="{2B04A38C-E951-46E4-BB1F-568C6E74A523}"/>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15" name="Text Box 5">
          <a:extLst>
            <a:ext uri="{FF2B5EF4-FFF2-40B4-BE49-F238E27FC236}">
              <a16:creationId xmlns:a16="http://schemas.microsoft.com/office/drawing/2014/main" id="{12D84090-ED53-4DF9-B886-967026CEF9DD}"/>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16" name="Text Box 9">
          <a:extLst>
            <a:ext uri="{FF2B5EF4-FFF2-40B4-BE49-F238E27FC236}">
              <a16:creationId xmlns:a16="http://schemas.microsoft.com/office/drawing/2014/main" id="{6FCBB663-6F18-4A58-A478-46079524A33B}"/>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17" name="Text Box 10">
          <a:extLst>
            <a:ext uri="{FF2B5EF4-FFF2-40B4-BE49-F238E27FC236}">
              <a16:creationId xmlns:a16="http://schemas.microsoft.com/office/drawing/2014/main" id="{55E92758-475F-4580-BA0E-AB906D1F910D}"/>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18" name="Text Box 4">
          <a:extLst>
            <a:ext uri="{FF2B5EF4-FFF2-40B4-BE49-F238E27FC236}">
              <a16:creationId xmlns:a16="http://schemas.microsoft.com/office/drawing/2014/main" id="{91C38805-459B-4DEA-BE43-A1E36A8041F4}"/>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19" name="Text Box 5">
          <a:extLst>
            <a:ext uri="{FF2B5EF4-FFF2-40B4-BE49-F238E27FC236}">
              <a16:creationId xmlns:a16="http://schemas.microsoft.com/office/drawing/2014/main" id="{B9E21190-EDA0-400E-933D-2A0CAF690FF6}"/>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0" name="Text Box 9">
          <a:extLst>
            <a:ext uri="{FF2B5EF4-FFF2-40B4-BE49-F238E27FC236}">
              <a16:creationId xmlns:a16="http://schemas.microsoft.com/office/drawing/2014/main" id="{4D130C9B-51F3-47CC-BBC0-C0480EBA20BF}"/>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1" name="Text Box 10">
          <a:extLst>
            <a:ext uri="{FF2B5EF4-FFF2-40B4-BE49-F238E27FC236}">
              <a16:creationId xmlns:a16="http://schemas.microsoft.com/office/drawing/2014/main" id="{524D6A7F-5EC6-4B99-A101-0799DBB42287}"/>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2" name="Text Box 4">
          <a:extLst>
            <a:ext uri="{FF2B5EF4-FFF2-40B4-BE49-F238E27FC236}">
              <a16:creationId xmlns:a16="http://schemas.microsoft.com/office/drawing/2014/main" id="{6E9E66C0-C0A3-441C-99CD-44911570EFCA}"/>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3" name="Text Box 5">
          <a:extLst>
            <a:ext uri="{FF2B5EF4-FFF2-40B4-BE49-F238E27FC236}">
              <a16:creationId xmlns:a16="http://schemas.microsoft.com/office/drawing/2014/main" id="{B67B6FCB-E4F5-4F14-8B81-92E9A5503024}"/>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4" name="Text Box 9">
          <a:extLst>
            <a:ext uri="{FF2B5EF4-FFF2-40B4-BE49-F238E27FC236}">
              <a16:creationId xmlns:a16="http://schemas.microsoft.com/office/drawing/2014/main" id="{DB9B21D7-6EA1-4D4C-996B-CB49254EB0F0}"/>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5" name="Text Box 10">
          <a:extLst>
            <a:ext uri="{FF2B5EF4-FFF2-40B4-BE49-F238E27FC236}">
              <a16:creationId xmlns:a16="http://schemas.microsoft.com/office/drawing/2014/main" id="{2BDB3387-6EF9-4CD9-804C-7F094B2BCD01}"/>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6" name="Text Box 4">
          <a:extLst>
            <a:ext uri="{FF2B5EF4-FFF2-40B4-BE49-F238E27FC236}">
              <a16:creationId xmlns:a16="http://schemas.microsoft.com/office/drawing/2014/main" id="{975D40D5-A961-4763-9041-2E2856B9253C}"/>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7" name="Text Box 5">
          <a:extLst>
            <a:ext uri="{FF2B5EF4-FFF2-40B4-BE49-F238E27FC236}">
              <a16:creationId xmlns:a16="http://schemas.microsoft.com/office/drawing/2014/main" id="{C24991DC-01B3-45EF-8B5C-FE662F94A991}"/>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8" name="Text Box 9">
          <a:extLst>
            <a:ext uri="{FF2B5EF4-FFF2-40B4-BE49-F238E27FC236}">
              <a16:creationId xmlns:a16="http://schemas.microsoft.com/office/drawing/2014/main" id="{30C2818C-0B81-430D-B100-2BF6FBA90E79}"/>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29" name="Text Box 10">
          <a:extLst>
            <a:ext uri="{FF2B5EF4-FFF2-40B4-BE49-F238E27FC236}">
              <a16:creationId xmlns:a16="http://schemas.microsoft.com/office/drawing/2014/main" id="{1351B7D7-E2AC-40D9-8BF1-97CD2E263561}"/>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0" name="Text Box 4">
          <a:extLst>
            <a:ext uri="{FF2B5EF4-FFF2-40B4-BE49-F238E27FC236}">
              <a16:creationId xmlns:a16="http://schemas.microsoft.com/office/drawing/2014/main" id="{0F175027-6B28-412A-A607-6C4D0561B8B5}"/>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1" name="Text Box 5">
          <a:extLst>
            <a:ext uri="{FF2B5EF4-FFF2-40B4-BE49-F238E27FC236}">
              <a16:creationId xmlns:a16="http://schemas.microsoft.com/office/drawing/2014/main" id="{23F9A82F-8363-4147-9F62-A2375111F35D}"/>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2" name="Text Box 9">
          <a:extLst>
            <a:ext uri="{FF2B5EF4-FFF2-40B4-BE49-F238E27FC236}">
              <a16:creationId xmlns:a16="http://schemas.microsoft.com/office/drawing/2014/main" id="{76161B3C-816D-4D46-ADE2-A43E1B6D22D9}"/>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3" name="Text Box 10">
          <a:extLst>
            <a:ext uri="{FF2B5EF4-FFF2-40B4-BE49-F238E27FC236}">
              <a16:creationId xmlns:a16="http://schemas.microsoft.com/office/drawing/2014/main" id="{DB5C2E69-4BEF-4746-8E29-31034C41F84D}"/>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4" name="Text Box 4">
          <a:extLst>
            <a:ext uri="{FF2B5EF4-FFF2-40B4-BE49-F238E27FC236}">
              <a16:creationId xmlns:a16="http://schemas.microsoft.com/office/drawing/2014/main" id="{1AAC6A53-ACB1-477F-81F5-69871876239A}"/>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5" name="Text Box 5">
          <a:extLst>
            <a:ext uri="{FF2B5EF4-FFF2-40B4-BE49-F238E27FC236}">
              <a16:creationId xmlns:a16="http://schemas.microsoft.com/office/drawing/2014/main" id="{43FDB04D-A107-4F02-A8D1-47E95ECE27B6}"/>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6" name="Text Box 9">
          <a:extLst>
            <a:ext uri="{FF2B5EF4-FFF2-40B4-BE49-F238E27FC236}">
              <a16:creationId xmlns:a16="http://schemas.microsoft.com/office/drawing/2014/main" id="{FE03FAE9-3E12-453C-B034-13D4A16CB9ED}"/>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7" name="Text Box 10">
          <a:extLst>
            <a:ext uri="{FF2B5EF4-FFF2-40B4-BE49-F238E27FC236}">
              <a16:creationId xmlns:a16="http://schemas.microsoft.com/office/drawing/2014/main" id="{CB15740B-9B63-4D5A-893E-698105880AC7}"/>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8" name="Text Box 4">
          <a:extLst>
            <a:ext uri="{FF2B5EF4-FFF2-40B4-BE49-F238E27FC236}">
              <a16:creationId xmlns:a16="http://schemas.microsoft.com/office/drawing/2014/main" id="{0F5D1878-2A23-4AF5-A646-DEC57834FBED}"/>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39" name="Text Box 5">
          <a:extLst>
            <a:ext uri="{FF2B5EF4-FFF2-40B4-BE49-F238E27FC236}">
              <a16:creationId xmlns:a16="http://schemas.microsoft.com/office/drawing/2014/main" id="{8DFCDE82-CD9A-461D-A421-F9DD78AA7539}"/>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40" name="Text Box 9">
          <a:extLst>
            <a:ext uri="{FF2B5EF4-FFF2-40B4-BE49-F238E27FC236}">
              <a16:creationId xmlns:a16="http://schemas.microsoft.com/office/drawing/2014/main" id="{8096F6F3-A66A-4066-AE54-7F9C1AC59AFA}"/>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155123</xdr:rowOff>
    </xdr:to>
    <xdr:sp macro="" textlink="">
      <xdr:nvSpPr>
        <xdr:cNvPr id="441" name="Text Box 10">
          <a:extLst>
            <a:ext uri="{FF2B5EF4-FFF2-40B4-BE49-F238E27FC236}">
              <a16:creationId xmlns:a16="http://schemas.microsoft.com/office/drawing/2014/main" id="{D6C832ED-18FC-4E0C-82E4-FF50F44740E4}"/>
            </a:ext>
          </a:extLst>
        </xdr:cNvPr>
        <xdr:cNvSpPr txBox="1">
          <a:spLocks noChangeArrowheads="1"/>
        </xdr:cNvSpPr>
      </xdr:nvSpPr>
      <xdr:spPr bwMode="auto">
        <a:xfrm>
          <a:off x="5248275" y="154743150"/>
          <a:ext cx="76200" cy="155123"/>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42" name="Text Box 4">
          <a:extLst>
            <a:ext uri="{FF2B5EF4-FFF2-40B4-BE49-F238E27FC236}">
              <a16:creationId xmlns:a16="http://schemas.microsoft.com/office/drawing/2014/main" id="{FD8F2332-9EFB-44A3-9E08-F95084878DD1}"/>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43" name="Text Box 5">
          <a:extLst>
            <a:ext uri="{FF2B5EF4-FFF2-40B4-BE49-F238E27FC236}">
              <a16:creationId xmlns:a16="http://schemas.microsoft.com/office/drawing/2014/main" id="{67BDDA22-7627-42F9-8D3E-206701E84070}"/>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44" name="Text Box 9">
          <a:extLst>
            <a:ext uri="{FF2B5EF4-FFF2-40B4-BE49-F238E27FC236}">
              <a16:creationId xmlns:a16="http://schemas.microsoft.com/office/drawing/2014/main" id="{230F4D11-8978-4B95-90B1-3175BB97FB7A}"/>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45" name="Text Box 10">
          <a:extLst>
            <a:ext uri="{FF2B5EF4-FFF2-40B4-BE49-F238E27FC236}">
              <a16:creationId xmlns:a16="http://schemas.microsoft.com/office/drawing/2014/main" id="{1356FF8C-30E8-4082-AEB0-309197D141ED}"/>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46" name="Text Box 4">
          <a:extLst>
            <a:ext uri="{FF2B5EF4-FFF2-40B4-BE49-F238E27FC236}">
              <a16:creationId xmlns:a16="http://schemas.microsoft.com/office/drawing/2014/main" id="{D0C50D2D-9CC2-4B34-B9CE-7F88CDC32248}"/>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47" name="Text Box 5">
          <a:extLst>
            <a:ext uri="{FF2B5EF4-FFF2-40B4-BE49-F238E27FC236}">
              <a16:creationId xmlns:a16="http://schemas.microsoft.com/office/drawing/2014/main" id="{5824C19A-56F6-4427-8C23-E1B18D665FDA}"/>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48" name="Text Box 9">
          <a:extLst>
            <a:ext uri="{FF2B5EF4-FFF2-40B4-BE49-F238E27FC236}">
              <a16:creationId xmlns:a16="http://schemas.microsoft.com/office/drawing/2014/main" id="{2BBB9455-E911-4F3E-9BC4-963E3D39842B}"/>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49" name="Text Box 10">
          <a:extLst>
            <a:ext uri="{FF2B5EF4-FFF2-40B4-BE49-F238E27FC236}">
              <a16:creationId xmlns:a16="http://schemas.microsoft.com/office/drawing/2014/main" id="{C428E163-C56D-4A70-A890-6675F19E8856}"/>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0" name="Text Box 4">
          <a:extLst>
            <a:ext uri="{FF2B5EF4-FFF2-40B4-BE49-F238E27FC236}">
              <a16:creationId xmlns:a16="http://schemas.microsoft.com/office/drawing/2014/main" id="{51C1BFFB-5534-4FA6-A3A4-9642F582EF8E}"/>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1" name="Text Box 5">
          <a:extLst>
            <a:ext uri="{FF2B5EF4-FFF2-40B4-BE49-F238E27FC236}">
              <a16:creationId xmlns:a16="http://schemas.microsoft.com/office/drawing/2014/main" id="{B43AC78F-50B4-4218-AF4C-0B1292C4FDE9}"/>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2" name="Text Box 9">
          <a:extLst>
            <a:ext uri="{FF2B5EF4-FFF2-40B4-BE49-F238E27FC236}">
              <a16:creationId xmlns:a16="http://schemas.microsoft.com/office/drawing/2014/main" id="{805DD838-24CD-47F2-B098-DE91A94F4EB4}"/>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3" name="Text Box 10">
          <a:extLst>
            <a:ext uri="{FF2B5EF4-FFF2-40B4-BE49-F238E27FC236}">
              <a16:creationId xmlns:a16="http://schemas.microsoft.com/office/drawing/2014/main" id="{FDE6F0A6-950F-4708-B14F-A253D83FB1C2}"/>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4" name="Text Box 4">
          <a:extLst>
            <a:ext uri="{FF2B5EF4-FFF2-40B4-BE49-F238E27FC236}">
              <a16:creationId xmlns:a16="http://schemas.microsoft.com/office/drawing/2014/main" id="{96804EEC-0C2C-4348-9F9C-1D107F1D78C6}"/>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5" name="Text Box 5">
          <a:extLst>
            <a:ext uri="{FF2B5EF4-FFF2-40B4-BE49-F238E27FC236}">
              <a16:creationId xmlns:a16="http://schemas.microsoft.com/office/drawing/2014/main" id="{ECB7FC26-425C-4871-A120-68611C89611A}"/>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6" name="Text Box 9">
          <a:extLst>
            <a:ext uri="{FF2B5EF4-FFF2-40B4-BE49-F238E27FC236}">
              <a16:creationId xmlns:a16="http://schemas.microsoft.com/office/drawing/2014/main" id="{64D318B8-B785-4672-9C78-C96A811D7498}"/>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7" name="Text Box 10">
          <a:extLst>
            <a:ext uri="{FF2B5EF4-FFF2-40B4-BE49-F238E27FC236}">
              <a16:creationId xmlns:a16="http://schemas.microsoft.com/office/drawing/2014/main" id="{1B4E47B4-3B0C-44BE-A3A9-6F7CE0F93A61}"/>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8" name="Text Box 4">
          <a:extLst>
            <a:ext uri="{FF2B5EF4-FFF2-40B4-BE49-F238E27FC236}">
              <a16:creationId xmlns:a16="http://schemas.microsoft.com/office/drawing/2014/main" id="{49EC8D83-1E26-4DC5-9AD5-D50B4CFF5EAC}"/>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59" name="Text Box 5">
          <a:extLst>
            <a:ext uri="{FF2B5EF4-FFF2-40B4-BE49-F238E27FC236}">
              <a16:creationId xmlns:a16="http://schemas.microsoft.com/office/drawing/2014/main" id="{F1F6AFE6-EE76-4F48-8BF2-A3B8697792F7}"/>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0" name="Text Box 9">
          <a:extLst>
            <a:ext uri="{FF2B5EF4-FFF2-40B4-BE49-F238E27FC236}">
              <a16:creationId xmlns:a16="http://schemas.microsoft.com/office/drawing/2014/main" id="{A7B3A500-23A1-4000-99B3-E9BF4AC92B93}"/>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1" name="Text Box 10">
          <a:extLst>
            <a:ext uri="{FF2B5EF4-FFF2-40B4-BE49-F238E27FC236}">
              <a16:creationId xmlns:a16="http://schemas.microsoft.com/office/drawing/2014/main" id="{00EDFAA8-EE62-44B7-BC7C-6BBB9F87537F}"/>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2" name="Text Box 4">
          <a:extLst>
            <a:ext uri="{FF2B5EF4-FFF2-40B4-BE49-F238E27FC236}">
              <a16:creationId xmlns:a16="http://schemas.microsoft.com/office/drawing/2014/main" id="{6C2DD0A1-DFFA-4B7C-B77D-0AD72EE422DC}"/>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3" name="Text Box 5">
          <a:extLst>
            <a:ext uri="{FF2B5EF4-FFF2-40B4-BE49-F238E27FC236}">
              <a16:creationId xmlns:a16="http://schemas.microsoft.com/office/drawing/2014/main" id="{A937DA2C-9008-4B1F-86AF-939FDBDBAFC6}"/>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4" name="Text Box 9">
          <a:extLst>
            <a:ext uri="{FF2B5EF4-FFF2-40B4-BE49-F238E27FC236}">
              <a16:creationId xmlns:a16="http://schemas.microsoft.com/office/drawing/2014/main" id="{81F053CA-6CFC-4FAF-8DE5-775E037E7252}"/>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5" name="Text Box 10">
          <a:extLst>
            <a:ext uri="{FF2B5EF4-FFF2-40B4-BE49-F238E27FC236}">
              <a16:creationId xmlns:a16="http://schemas.microsoft.com/office/drawing/2014/main" id="{CD57DED9-A950-4A48-9D67-CEE1B6C1B7EA}"/>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6" name="Text Box 4">
          <a:extLst>
            <a:ext uri="{FF2B5EF4-FFF2-40B4-BE49-F238E27FC236}">
              <a16:creationId xmlns:a16="http://schemas.microsoft.com/office/drawing/2014/main" id="{698B2FAB-BEB2-42ED-B1CB-C03F87ECBF14}"/>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7" name="Text Box 5">
          <a:extLst>
            <a:ext uri="{FF2B5EF4-FFF2-40B4-BE49-F238E27FC236}">
              <a16:creationId xmlns:a16="http://schemas.microsoft.com/office/drawing/2014/main" id="{59D00923-D84B-470B-9D34-B65B3E839B71}"/>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8" name="Text Box 9">
          <a:extLst>
            <a:ext uri="{FF2B5EF4-FFF2-40B4-BE49-F238E27FC236}">
              <a16:creationId xmlns:a16="http://schemas.microsoft.com/office/drawing/2014/main" id="{1CD55A74-04EE-490E-B02D-BB744A8239C3}"/>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69" name="Text Box 10">
          <a:extLst>
            <a:ext uri="{FF2B5EF4-FFF2-40B4-BE49-F238E27FC236}">
              <a16:creationId xmlns:a16="http://schemas.microsoft.com/office/drawing/2014/main" id="{ED807E82-8664-4249-853E-5B02E5A8CBC7}"/>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0" name="Text Box 4">
          <a:extLst>
            <a:ext uri="{FF2B5EF4-FFF2-40B4-BE49-F238E27FC236}">
              <a16:creationId xmlns:a16="http://schemas.microsoft.com/office/drawing/2014/main" id="{5B68A3EF-65C3-4C45-B7AF-00C6517850C9}"/>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1" name="Text Box 5">
          <a:extLst>
            <a:ext uri="{FF2B5EF4-FFF2-40B4-BE49-F238E27FC236}">
              <a16:creationId xmlns:a16="http://schemas.microsoft.com/office/drawing/2014/main" id="{C79B9FC9-67B0-4FA0-A6C2-A1EC2AA0E018}"/>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2" name="Text Box 9">
          <a:extLst>
            <a:ext uri="{FF2B5EF4-FFF2-40B4-BE49-F238E27FC236}">
              <a16:creationId xmlns:a16="http://schemas.microsoft.com/office/drawing/2014/main" id="{43ED7A34-DD14-4092-919A-25096574DB7D}"/>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3" name="Text Box 10">
          <a:extLst>
            <a:ext uri="{FF2B5EF4-FFF2-40B4-BE49-F238E27FC236}">
              <a16:creationId xmlns:a16="http://schemas.microsoft.com/office/drawing/2014/main" id="{90E13EFE-1D04-4BC8-8F79-BA9AF8CCED30}"/>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4" name="Text Box 4">
          <a:extLst>
            <a:ext uri="{FF2B5EF4-FFF2-40B4-BE49-F238E27FC236}">
              <a16:creationId xmlns:a16="http://schemas.microsoft.com/office/drawing/2014/main" id="{96E7C83B-F25C-49F4-9B8E-A0A56A399BC0}"/>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5" name="Text Box 5">
          <a:extLst>
            <a:ext uri="{FF2B5EF4-FFF2-40B4-BE49-F238E27FC236}">
              <a16:creationId xmlns:a16="http://schemas.microsoft.com/office/drawing/2014/main" id="{78047DD8-A946-4E2E-9309-789F139C571A}"/>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6" name="Text Box 9">
          <a:extLst>
            <a:ext uri="{FF2B5EF4-FFF2-40B4-BE49-F238E27FC236}">
              <a16:creationId xmlns:a16="http://schemas.microsoft.com/office/drawing/2014/main" id="{634CACB0-600C-4CAB-8A3B-0F8B509D7162}"/>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7" name="Text Box 10">
          <a:extLst>
            <a:ext uri="{FF2B5EF4-FFF2-40B4-BE49-F238E27FC236}">
              <a16:creationId xmlns:a16="http://schemas.microsoft.com/office/drawing/2014/main" id="{C740FCDF-850A-4334-9C39-3CC402D90686}"/>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8" name="Text Box 4">
          <a:extLst>
            <a:ext uri="{FF2B5EF4-FFF2-40B4-BE49-F238E27FC236}">
              <a16:creationId xmlns:a16="http://schemas.microsoft.com/office/drawing/2014/main" id="{B7F00CF8-D70F-458B-BEFF-D62C9E32DF5F}"/>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79" name="Text Box 5">
          <a:extLst>
            <a:ext uri="{FF2B5EF4-FFF2-40B4-BE49-F238E27FC236}">
              <a16:creationId xmlns:a16="http://schemas.microsoft.com/office/drawing/2014/main" id="{9D311D49-A294-44E6-809C-389361D00A7B}"/>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80" name="Text Box 9">
          <a:extLst>
            <a:ext uri="{FF2B5EF4-FFF2-40B4-BE49-F238E27FC236}">
              <a16:creationId xmlns:a16="http://schemas.microsoft.com/office/drawing/2014/main" id="{B30482BE-7258-413C-B5CB-D1D6AA9E6857}"/>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81" name="Text Box 10">
          <a:extLst>
            <a:ext uri="{FF2B5EF4-FFF2-40B4-BE49-F238E27FC236}">
              <a16:creationId xmlns:a16="http://schemas.microsoft.com/office/drawing/2014/main" id="{DC8576C4-4BA7-4039-925D-ED324A63CB03}"/>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82" name="Text Box 4">
          <a:extLst>
            <a:ext uri="{FF2B5EF4-FFF2-40B4-BE49-F238E27FC236}">
              <a16:creationId xmlns:a16="http://schemas.microsoft.com/office/drawing/2014/main" id="{B40978ED-2DEA-4BA7-B6B9-57250745EFB8}"/>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83" name="Text Box 5">
          <a:extLst>
            <a:ext uri="{FF2B5EF4-FFF2-40B4-BE49-F238E27FC236}">
              <a16:creationId xmlns:a16="http://schemas.microsoft.com/office/drawing/2014/main" id="{EAAD4F19-F73E-4956-BC48-96FF0B220697}"/>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84" name="Text Box 9">
          <a:extLst>
            <a:ext uri="{FF2B5EF4-FFF2-40B4-BE49-F238E27FC236}">
              <a16:creationId xmlns:a16="http://schemas.microsoft.com/office/drawing/2014/main" id="{A175625C-981E-4D83-ADCB-6E4D1F84E091}"/>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148167</xdr:rowOff>
    </xdr:to>
    <xdr:sp macro="" textlink="">
      <xdr:nvSpPr>
        <xdr:cNvPr id="485" name="Text Box 10">
          <a:extLst>
            <a:ext uri="{FF2B5EF4-FFF2-40B4-BE49-F238E27FC236}">
              <a16:creationId xmlns:a16="http://schemas.microsoft.com/office/drawing/2014/main" id="{7CCAC7A5-0605-481D-B48C-49ACD4EB2A97}"/>
            </a:ext>
          </a:extLst>
        </xdr:cNvPr>
        <xdr:cNvSpPr txBox="1">
          <a:spLocks noChangeArrowheads="1"/>
        </xdr:cNvSpPr>
      </xdr:nvSpPr>
      <xdr:spPr bwMode="auto">
        <a:xfrm>
          <a:off x="5248275" y="154743150"/>
          <a:ext cx="76200" cy="148167"/>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148168</xdr:rowOff>
    </xdr:to>
    <xdr:sp macro="" textlink="">
      <xdr:nvSpPr>
        <xdr:cNvPr id="486" name="Text Box 4">
          <a:extLst>
            <a:ext uri="{FF2B5EF4-FFF2-40B4-BE49-F238E27FC236}">
              <a16:creationId xmlns:a16="http://schemas.microsoft.com/office/drawing/2014/main" id="{643FF2F7-E0C4-4D81-AE5E-3D945234094B}"/>
            </a:ext>
          </a:extLst>
        </xdr:cNvPr>
        <xdr:cNvSpPr txBox="1">
          <a:spLocks noChangeArrowheads="1"/>
        </xdr:cNvSpPr>
      </xdr:nvSpPr>
      <xdr:spPr bwMode="auto">
        <a:xfrm>
          <a:off x="5248275" y="154743150"/>
          <a:ext cx="76200" cy="148168"/>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148168</xdr:rowOff>
    </xdr:to>
    <xdr:sp macro="" textlink="">
      <xdr:nvSpPr>
        <xdr:cNvPr id="487" name="Text Box 5">
          <a:extLst>
            <a:ext uri="{FF2B5EF4-FFF2-40B4-BE49-F238E27FC236}">
              <a16:creationId xmlns:a16="http://schemas.microsoft.com/office/drawing/2014/main" id="{60D98D01-33E4-4C30-A8AB-DF7B99889277}"/>
            </a:ext>
          </a:extLst>
        </xdr:cNvPr>
        <xdr:cNvSpPr txBox="1">
          <a:spLocks noChangeArrowheads="1"/>
        </xdr:cNvSpPr>
      </xdr:nvSpPr>
      <xdr:spPr bwMode="auto">
        <a:xfrm>
          <a:off x="5248275" y="154743150"/>
          <a:ext cx="76200" cy="148168"/>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148168</xdr:rowOff>
    </xdr:to>
    <xdr:sp macro="" textlink="">
      <xdr:nvSpPr>
        <xdr:cNvPr id="488" name="Text Box 9">
          <a:extLst>
            <a:ext uri="{FF2B5EF4-FFF2-40B4-BE49-F238E27FC236}">
              <a16:creationId xmlns:a16="http://schemas.microsoft.com/office/drawing/2014/main" id="{F05C36B1-57BB-4FFF-95F6-760003FF413B}"/>
            </a:ext>
          </a:extLst>
        </xdr:cNvPr>
        <xdr:cNvSpPr txBox="1">
          <a:spLocks noChangeArrowheads="1"/>
        </xdr:cNvSpPr>
      </xdr:nvSpPr>
      <xdr:spPr bwMode="auto">
        <a:xfrm>
          <a:off x="5248275" y="154743150"/>
          <a:ext cx="76200" cy="148168"/>
        </a:xfrm>
        <a:prstGeom prst="rect">
          <a:avLst/>
        </a:prstGeom>
        <a:noFill/>
        <a:ln w="9525">
          <a:noFill/>
          <a:miter lim="800000"/>
          <a:headEnd/>
          <a:tailEnd/>
        </a:ln>
      </xdr:spPr>
    </xdr:sp>
    <xdr:clientData/>
  </xdr:twoCellAnchor>
  <xdr:twoCellAnchor editAs="oneCell">
    <xdr:from>
      <xdr:col>6</xdr:col>
      <xdr:colOff>0</xdr:colOff>
      <xdr:row>777</xdr:row>
      <xdr:rowOff>0</xdr:rowOff>
    </xdr:from>
    <xdr:to>
      <xdr:col>6</xdr:col>
      <xdr:colOff>76200</xdr:colOff>
      <xdr:row>777</xdr:row>
      <xdr:rowOff>148168</xdr:rowOff>
    </xdr:to>
    <xdr:sp macro="" textlink="">
      <xdr:nvSpPr>
        <xdr:cNvPr id="489" name="Text Box 10">
          <a:extLst>
            <a:ext uri="{FF2B5EF4-FFF2-40B4-BE49-F238E27FC236}">
              <a16:creationId xmlns:a16="http://schemas.microsoft.com/office/drawing/2014/main" id="{BDBECC8C-F76A-4D36-9025-FA0829F8A34D}"/>
            </a:ext>
          </a:extLst>
        </xdr:cNvPr>
        <xdr:cNvSpPr txBox="1">
          <a:spLocks noChangeArrowheads="1"/>
        </xdr:cNvSpPr>
      </xdr:nvSpPr>
      <xdr:spPr bwMode="auto">
        <a:xfrm>
          <a:off x="5248275" y="154743150"/>
          <a:ext cx="76200" cy="148168"/>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490" name="Text Box 4">
          <a:extLst>
            <a:ext uri="{FF2B5EF4-FFF2-40B4-BE49-F238E27FC236}">
              <a16:creationId xmlns:a16="http://schemas.microsoft.com/office/drawing/2014/main" id="{2C7A49FD-6980-4D96-AB2D-A4607411CA67}"/>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491" name="Text Box 5">
          <a:extLst>
            <a:ext uri="{FF2B5EF4-FFF2-40B4-BE49-F238E27FC236}">
              <a16:creationId xmlns:a16="http://schemas.microsoft.com/office/drawing/2014/main" id="{8D24788E-9804-4D30-ADE8-826E69BAA11B}"/>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492" name="Text Box 9">
          <a:extLst>
            <a:ext uri="{FF2B5EF4-FFF2-40B4-BE49-F238E27FC236}">
              <a16:creationId xmlns:a16="http://schemas.microsoft.com/office/drawing/2014/main" id="{42320A0D-2C79-4E00-8909-497B3F7B0A3D}"/>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493" name="Text Box 10">
          <a:extLst>
            <a:ext uri="{FF2B5EF4-FFF2-40B4-BE49-F238E27FC236}">
              <a16:creationId xmlns:a16="http://schemas.microsoft.com/office/drawing/2014/main" id="{A0F6E879-D35D-4989-BFBE-694148C0354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759</xdr:row>
      <xdr:rowOff>42862</xdr:rowOff>
    </xdr:to>
    <xdr:sp macro="" textlink="">
      <xdr:nvSpPr>
        <xdr:cNvPr id="494" name="Text Box 4">
          <a:extLst>
            <a:ext uri="{FF2B5EF4-FFF2-40B4-BE49-F238E27FC236}">
              <a16:creationId xmlns:a16="http://schemas.microsoft.com/office/drawing/2014/main" id="{B066041C-0158-462E-B0CA-6941C2700069}"/>
            </a:ext>
          </a:extLst>
        </xdr:cNvPr>
        <xdr:cNvSpPr txBox="1">
          <a:spLocks noChangeArrowheads="1"/>
        </xdr:cNvSpPr>
      </xdr:nvSpPr>
      <xdr:spPr bwMode="auto">
        <a:xfrm>
          <a:off x="5248275" y="148370925"/>
          <a:ext cx="76200" cy="214788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759</xdr:row>
      <xdr:rowOff>42862</xdr:rowOff>
    </xdr:to>
    <xdr:sp macro="" textlink="">
      <xdr:nvSpPr>
        <xdr:cNvPr id="495" name="Text Box 5">
          <a:extLst>
            <a:ext uri="{FF2B5EF4-FFF2-40B4-BE49-F238E27FC236}">
              <a16:creationId xmlns:a16="http://schemas.microsoft.com/office/drawing/2014/main" id="{3672EA78-410A-4C0A-8A2F-393F50FAD833}"/>
            </a:ext>
          </a:extLst>
        </xdr:cNvPr>
        <xdr:cNvSpPr txBox="1">
          <a:spLocks noChangeArrowheads="1"/>
        </xdr:cNvSpPr>
      </xdr:nvSpPr>
      <xdr:spPr bwMode="auto">
        <a:xfrm>
          <a:off x="5248275" y="148370925"/>
          <a:ext cx="76200" cy="214788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759</xdr:row>
      <xdr:rowOff>42862</xdr:rowOff>
    </xdr:to>
    <xdr:sp macro="" textlink="">
      <xdr:nvSpPr>
        <xdr:cNvPr id="496" name="Text Box 9">
          <a:extLst>
            <a:ext uri="{FF2B5EF4-FFF2-40B4-BE49-F238E27FC236}">
              <a16:creationId xmlns:a16="http://schemas.microsoft.com/office/drawing/2014/main" id="{4DBD5781-8F77-4BFC-90D4-97D92A9F3D8A}"/>
            </a:ext>
          </a:extLst>
        </xdr:cNvPr>
        <xdr:cNvSpPr txBox="1">
          <a:spLocks noChangeArrowheads="1"/>
        </xdr:cNvSpPr>
      </xdr:nvSpPr>
      <xdr:spPr bwMode="auto">
        <a:xfrm>
          <a:off x="5248275" y="148370925"/>
          <a:ext cx="76200" cy="214788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497" name="Text Box 4">
          <a:extLst>
            <a:ext uri="{FF2B5EF4-FFF2-40B4-BE49-F238E27FC236}">
              <a16:creationId xmlns:a16="http://schemas.microsoft.com/office/drawing/2014/main" id="{D64FBEA5-683F-4448-B314-1EA1D85E48D4}"/>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498" name="Text Box 5">
          <a:extLst>
            <a:ext uri="{FF2B5EF4-FFF2-40B4-BE49-F238E27FC236}">
              <a16:creationId xmlns:a16="http://schemas.microsoft.com/office/drawing/2014/main" id="{1E09EA66-4D04-4E66-B0F9-08B38A05FFBD}"/>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499" name="Text Box 9">
          <a:extLst>
            <a:ext uri="{FF2B5EF4-FFF2-40B4-BE49-F238E27FC236}">
              <a16:creationId xmlns:a16="http://schemas.microsoft.com/office/drawing/2014/main" id="{A9E4E762-299C-4E93-AECE-CAA13D7D0C5A}"/>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00" name="Text Box 10">
          <a:extLst>
            <a:ext uri="{FF2B5EF4-FFF2-40B4-BE49-F238E27FC236}">
              <a16:creationId xmlns:a16="http://schemas.microsoft.com/office/drawing/2014/main" id="{BA4C447C-C79F-4AB9-A6C6-5D406662C89A}"/>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01" name="Text Box 4">
          <a:extLst>
            <a:ext uri="{FF2B5EF4-FFF2-40B4-BE49-F238E27FC236}">
              <a16:creationId xmlns:a16="http://schemas.microsoft.com/office/drawing/2014/main" id="{DAE73B91-D12A-40BC-8C77-D2B4DFA1D3C7}"/>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02" name="Text Box 5">
          <a:extLst>
            <a:ext uri="{FF2B5EF4-FFF2-40B4-BE49-F238E27FC236}">
              <a16:creationId xmlns:a16="http://schemas.microsoft.com/office/drawing/2014/main" id="{93961E58-6209-4B75-AD8E-38C2B8C5427B}"/>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03" name="Text Box 9">
          <a:extLst>
            <a:ext uri="{FF2B5EF4-FFF2-40B4-BE49-F238E27FC236}">
              <a16:creationId xmlns:a16="http://schemas.microsoft.com/office/drawing/2014/main" id="{B863619B-B3B8-476A-BF68-C61DCC0438FF}"/>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04" name="Text Box 4">
          <a:extLst>
            <a:ext uri="{FF2B5EF4-FFF2-40B4-BE49-F238E27FC236}">
              <a16:creationId xmlns:a16="http://schemas.microsoft.com/office/drawing/2014/main" id="{7D39047B-A975-45F7-AE35-AE9E04AC31AE}"/>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05" name="Text Box 5">
          <a:extLst>
            <a:ext uri="{FF2B5EF4-FFF2-40B4-BE49-F238E27FC236}">
              <a16:creationId xmlns:a16="http://schemas.microsoft.com/office/drawing/2014/main" id="{E7C5E573-727E-4C23-B562-ACA62F9DD4D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06" name="Text Box 9">
          <a:extLst>
            <a:ext uri="{FF2B5EF4-FFF2-40B4-BE49-F238E27FC236}">
              <a16:creationId xmlns:a16="http://schemas.microsoft.com/office/drawing/2014/main" id="{ADBB9E7E-88E3-49A4-AB20-3779574592F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07" name="Text Box 4">
          <a:extLst>
            <a:ext uri="{FF2B5EF4-FFF2-40B4-BE49-F238E27FC236}">
              <a16:creationId xmlns:a16="http://schemas.microsoft.com/office/drawing/2014/main" id="{821CCB3D-12F8-440E-B859-319535512958}"/>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08" name="Text Box 4">
          <a:extLst>
            <a:ext uri="{FF2B5EF4-FFF2-40B4-BE49-F238E27FC236}">
              <a16:creationId xmlns:a16="http://schemas.microsoft.com/office/drawing/2014/main" id="{F5457E2E-0006-4D7C-B757-1BA3852E326F}"/>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09" name="Text Box 4">
          <a:extLst>
            <a:ext uri="{FF2B5EF4-FFF2-40B4-BE49-F238E27FC236}">
              <a16:creationId xmlns:a16="http://schemas.microsoft.com/office/drawing/2014/main" id="{CEEB458B-85AD-4FE8-AD79-1E973F1ACEC7}"/>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0" name="Text Box 5">
          <a:extLst>
            <a:ext uri="{FF2B5EF4-FFF2-40B4-BE49-F238E27FC236}">
              <a16:creationId xmlns:a16="http://schemas.microsoft.com/office/drawing/2014/main" id="{1C6E00E7-A984-4879-BD25-655341C8903F}"/>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1" name="Text Box 9">
          <a:extLst>
            <a:ext uri="{FF2B5EF4-FFF2-40B4-BE49-F238E27FC236}">
              <a16:creationId xmlns:a16="http://schemas.microsoft.com/office/drawing/2014/main" id="{3D1EEFB5-DAE2-48D2-B4C7-B2065BA8F3A8}"/>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2" name="Text Box 10">
          <a:extLst>
            <a:ext uri="{FF2B5EF4-FFF2-40B4-BE49-F238E27FC236}">
              <a16:creationId xmlns:a16="http://schemas.microsoft.com/office/drawing/2014/main" id="{91B37DEB-53C9-45F1-8B02-1BAA90B39ACA}"/>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3" name="Text Box 4">
          <a:extLst>
            <a:ext uri="{FF2B5EF4-FFF2-40B4-BE49-F238E27FC236}">
              <a16:creationId xmlns:a16="http://schemas.microsoft.com/office/drawing/2014/main" id="{910A23FB-5D28-4442-AD5E-046D1143586B}"/>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4" name="Text Box 5">
          <a:extLst>
            <a:ext uri="{FF2B5EF4-FFF2-40B4-BE49-F238E27FC236}">
              <a16:creationId xmlns:a16="http://schemas.microsoft.com/office/drawing/2014/main" id="{5C558C2B-65E6-4E6D-AB7D-A848335FAE54}"/>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5" name="Text Box 9">
          <a:extLst>
            <a:ext uri="{FF2B5EF4-FFF2-40B4-BE49-F238E27FC236}">
              <a16:creationId xmlns:a16="http://schemas.microsoft.com/office/drawing/2014/main" id="{16B3FC82-5D7F-4C6D-A718-6B2540AF1343}"/>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6" name="Text Box 10">
          <a:extLst>
            <a:ext uri="{FF2B5EF4-FFF2-40B4-BE49-F238E27FC236}">
              <a16:creationId xmlns:a16="http://schemas.microsoft.com/office/drawing/2014/main" id="{121F3408-89EB-4295-8338-F6E63A64149F}"/>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7" name="Text Box 4">
          <a:extLst>
            <a:ext uri="{FF2B5EF4-FFF2-40B4-BE49-F238E27FC236}">
              <a16:creationId xmlns:a16="http://schemas.microsoft.com/office/drawing/2014/main" id="{BAD2DC56-7CE9-4114-B2A2-4FED97869723}"/>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8" name="Text Box 5">
          <a:extLst>
            <a:ext uri="{FF2B5EF4-FFF2-40B4-BE49-F238E27FC236}">
              <a16:creationId xmlns:a16="http://schemas.microsoft.com/office/drawing/2014/main" id="{6211A29B-60FD-4393-B6BC-2DE600332986}"/>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19" name="Text Box 9">
          <a:extLst>
            <a:ext uri="{FF2B5EF4-FFF2-40B4-BE49-F238E27FC236}">
              <a16:creationId xmlns:a16="http://schemas.microsoft.com/office/drawing/2014/main" id="{A6C84207-F3B5-4F82-8AFC-E63303BDC58B}"/>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758</xdr:row>
      <xdr:rowOff>33336</xdr:rowOff>
    </xdr:to>
    <xdr:sp macro="" textlink="">
      <xdr:nvSpPr>
        <xdr:cNvPr id="520" name="Text Box 10">
          <a:extLst>
            <a:ext uri="{FF2B5EF4-FFF2-40B4-BE49-F238E27FC236}">
              <a16:creationId xmlns:a16="http://schemas.microsoft.com/office/drawing/2014/main" id="{38BDF199-E6E9-4575-9C0B-A8A8CCB7BB04}"/>
            </a:ext>
          </a:extLst>
        </xdr:cNvPr>
        <xdr:cNvSpPr txBox="1">
          <a:spLocks noChangeArrowheads="1"/>
        </xdr:cNvSpPr>
      </xdr:nvSpPr>
      <xdr:spPr bwMode="auto">
        <a:xfrm>
          <a:off x="5248275" y="148370925"/>
          <a:ext cx="76200" cy="1795462"/>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21430</xdr:rowOff>
    </xdr:to>
    <xdr:sp macro="" textlink="">
      <xdr:nvSpPr>
        <xdr:cNvPr id="521" name="Text Box 4">
          <a:extLst>
            <a:ext uri="{FF2B5EF4-FFF2-40B4-BE49-F238E27FC236}">
              <a16:creationId xmlns:a16="http://schemas.microsoft.com/office/drawing/2014/main" id="{111B6086-048C-4ED5-A7FE-BF9408270BCC}"/>
            </a:ext>
          </a:extLst>
        </xdr:cNvPr>
        <xdr:cNvSpPr txBox="1">
          <a:spLocks noChangeArrowheads="1"/>
        </xdr:cNvSpPr>
      </xdr:nvSpPr>
      <xdr:spPr bwMode="auto">
        <a:xfrm>
          <a:off x="5248275" y="148370925"/>
          <a:ext cx="76200" cy="173830"/>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21430</xdr:rowOff>
    </xdr:to>
    <xdr:sp macro="" textlink="">
      <xdr:nvSpPr>
        <xdr:cNvPr id="522" name="Text Box 5">
          <a:extLst>
            <a:ext uri="{FF2B5EF4-FFF2-40B4-BE49-F238E27FC236}">
              <a16:creationId xmlns:a16="http://schemas.microsoft.com/office/drawing/2014/main" id="{AB9106D5-72DF-4155-9582-392B29C27AC8}"/>
            </a:ext>
          </a:extLst>
        </xdr:cNvPr>
        <xdr:cNvSpPr txBox="1">
          <a:spLocks noChangeArrowheads="1"/>
        </xdr:cNvSpPr>
      </xdr:nvSpPr>
      <xdr:spPr bwMode="auto">
        <a:xfrm>
          <a:off x="5248275" y="148370925"/>
          <a:ext cx="76200" cy="173830"/>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21430</xdr:rowOff>
    </xdr:to>
    <xdr:sp macro="" textlink="">
      <xdr:nvSpPr>
        <xdr:cNvPr id="523" name="Text Box 9">
          <a:extLst>
            <a:ext uri="{FF2B5EF4-FFF2-40B4-BE49-F238E27FC236}">
              <a16:creationId xmlns:a16="http://schemas.microsoft.com/office/drawing/2014/main" id="{A97983CF-94FB-4BF0-8D8F-B49147AAA97B}"/>
            </a:ext>
          </a:extLst>
        </xdr:cNvPr>
        <xdr:cNvSpPr txBox="1">
          <a:spLocks noChangeArrowheads="1"/>
        </xdr:cNvSpPr>
      </xdr:nvSpPr>
      <xdr:spPr bwMode="auto">
        <a:xfrm>
          <a:off x="5248275" y="148370925"/>
          <a:ext cx="76200" cy="173830"/>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21430</xdr:rowOff>
    </xdr:to>
    <xdr:sp macro="" textlink="">
      <xdr:nvSpPr>
        <xdr:cNvPr id="524" name="Text Box 10">
          <a:extLst>
            <a:ext uri="{FF2B5EF4-FFF2-40B4-BE49-F238E27FC236}">
              <a16:creationId xmlns:a16="http://schemas.microsoft.com/office/drawing/2014/main" id="{5D0E0917-1B12-4F5C-9545-ECBEE7EA083E}"/>
            </a:ext>
          </a:extLst>
        </xdr:cNvPr>
        <xdr:cNvSpPr txBox="1">
          <a:spLocks noChangeArrowheads="1"/>
        </xdr:cNvSpPr>
      </xdr:nvSpPr>
      <xdr:spPr bwMode="auto">
        <a:xfrm>
          <a:off x="5248275" y="148370925"/>
          <a:ext cx="76200" cy="173830"/>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21430</xdr:rowOff>
    </xdr:to>
    <xdr:sp macro="" textlink="">
      <xdr:nvSpPr>
        <xdr:cNvPr id="525" name="Text Box 4">
          <a:extLst>
            <a:ext uri="{FF2B5EF4-FFF2-40B4-BE49-F238E27FC236}">
              <a16:creationId xmlns:a16="http://schemas.microsoft.com/office/drawing/2014/main" id="{04F1209C-8277-47DE-963F-98A97E5781D0}"/>
            </a:ext>
          </a:extLst>
        </xdr:cNvPr>
        <xdr:cNvSpPr txBox="1">
          <a:spLocks noChangeArrowheads="1"/>
        </xdr:cNvSpPr>
      </xdr:nvSpPr>
      <xdr:spPr bwMode="auto">
        <a:xfrm>
          <a:off x="5248275" y="148370925"/>
          <a:ext cx="76200" cy="173830"/>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21430</xdr:rowOff>
    </xdr:to>
    <xdr:sp macro="" textlink="">
      <xdr:nvSpPr>
        <xdr:cNvPr id="526" name="Text Box 5">
          <a:extLst>
            <a:ext uri="{FF2B5EF4-FFF2-40B4-BE49-F238E27FC236}">
              <a16:creationId xmlns:a16="http://schemas.microsoft.com/office/drawing/2014/main" id="{31D178BC-04E9-4D6F-9BEF-FD7F7E704D1B}"/>
            </a:ext>
          </a:extLst>
        </xdr:cNvPr>
        <xdr:cNvSpPr txBox="1">
          <a:spLocks noChangeArrowheads="1"/>
        </xdr:cNvSpPr>
      </xdr:nvSpPr>
      <xdr:spPr bwMode="auto">
        <a:xfrm>
          <a:off x="5248275" y="148370925"/>
          <a:ext cx="76200" cy="173830"/>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21430</xdr:rowOff>
    </xdr:to>
    <xdr:sp macro="" textlink="">
      <xdr:nvSpPr>
        <xdr:cNvPr id="527" name="Text Box 9">
          <a:extLst>
            <a:ext uri="{FF2B5EF4-FFF2-40B4-BE49-F238E27FC236}">
              <a16:creationId xmlns:a16="http://schemas.microsoft.com/office/drawing/2014/main" id="{EA42C2D1-943D-481E-BB95-AE53663032F4}"/>
            </a:ext>
          </a:extLst>
        </xdr:cNvPr>
        <xdr:cNvSpPr txBox="1">
          <a:spLocks noChangeArrowheads="1"/>
        </xdr:cNvSpPr>
      </xdr:nvSpPr>
      <xdr:spPr bwMode="auto">
        <a:xfrm>
          <a:off x="5248275" y="148370925"/>
          <a:ext cx="76200" cy="173830"/>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748</xdr:row>
      <xdr:rowOff>21430</xdr:rowOff>
    </xdr:to>
    <xdr:sp macro="" textlink="">
      <xdr:nvSpPr>
        <xdr:cNvPr id="528" name="Text Box 10">
          <a:extLst>
            <a:ext uri="{FF2B5EF4-FFF2-40B4-BE49-F238E27FC236}">
              <a16:creationId xmlns:a16="http://schemas.microsoft.com/office/drawing/2014/main" id="{0C7B4494-83A7-45B5-B783-E18562E331A1}"/>
            </a:ext>
          </a:extLst>
        </xdr:cNvPr>
        <xdr:cNvSpPr txBox="1">
          <a:spLocks noChangeArrowheads="1"/>
        </xdr:cNvSpPr>
      </xdr:nvSpPr>
      <xdr:spPr bwMode="auto">
        <a:xfrm>
          <a:off x="5248275" y="148370925"/>
          <a:ext cx="76200" cy="173830"/>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757</xdr:row>
      <xdr:rowOff>34131</xdr:rowOff>
    </xdr:to>
    <xdr:sp macro="" textlink="">
      <xdr:nvSpPr>
        <xdr:cNvPr id="529" name="Text Box 4">
          <a:extLst>
            <a:ext uri="{FF2B5EF4-FFF2-40B4-BE49-F238E27FC236}">
              <a16:creationId xmlns:a16="http://schemas.microsoft.com/office/drawing/2014/main" id="{323E9B3C-FDF7-4407-A65A-69EED1403AC8}"/>
            </a:ext>
          </a:extLst>
        </xdr:cNvPr>
        <xdr:cNvSpPr txBox="1">
          <a:spLocks noChangeArrowheads="1"/>
        </xdr:cNvSpPr>
      </xdr:nvSpPr>
      <xdr:spPr bwMode="auto">
        <a:xfrm>
          <a:off x="5248275" y="148370925"/>
          <a:ext cx="76200" cy="1626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757</xdr:row>
      <xdr:rowOff>34131</xdr:rowOff>
    </xdr:to>
    <xdr:sp macro="" textlink="">
      <xdr:nvSpPr>
        <xdr:cNvPr id="530" name="Text Box 5">
          <a:extLst>
            <a:ext uri="{FF2B5EF4-FFF2-40B4-BE49-F238E27FC236}">
              <a16:creationId xmlns:a16="http://schemas.microsoft.com/office/drawing/2014/main" id="{4A276CA0-A91D-4E09-A22B-3B2B7C920DF3}"/>
            </a:ext>
          </a:extLst>
        </xdr:cNvPr>
        <xdr:cNvSpPr txBox="1">
          <a:spLocks noChangeArrowheads="1"/>
        </xdr:cNvSpPr>
      </xdr:nvSpPr>
      <xdr:spPr bwMode="auto">
        <a:xfrm>
          <a:off x="5248275" y="148370925"/>
          <a:ext cx="76200" cy="1626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757</xdr:row>
      <xdr:rowOff>34131</xdr:rowOff>
    </xdr:to>
    <xdr:sp macro="" textlink="">
      <xdr:nvSpPr>
        <xdr:cNvPr id="531" name="Text Box 9">
          <a:extLst>
            <a:ext uri="{FF2B5EF4-FFF2-40B4-BE49-F238E27FC236}">
              <a16:creationId xmlns:a16="http://schemas.microsoft.com/office/drawing/2014/main" id="{508BE07A-1ACD-47FB-ABF7-EE9B26CBBB8B}"/>
            </a:ext>
          </a:extLst>
        </xdr:cNvPr>
        <xdr:cNvSpPr txBox="1">
          <a:spLocks noChangeArrowheads="1"/>
        </xdr:cNvSpPr>
      </xdr:nvSpPr>
      <xdr:spPr bwMode="auto">
        <a:xfrm>
          <a:off x="5248275" y="148370925"/>
          <a:ext cx="76200" cy="1626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757</xdr:row>
      <xdr:rowOff>34131</xdr:rowOff>
    </xdr:to>
    <xdr:sp macro="" textlink="">
      <xdr:nvSpPr>
        <xdr:cNvPr id="532" name="Text Box 10">
          <a:extLst>
            <a:ext uri="{FF2B5EF4-FFF2-40B4-BE49-F238E27FC236}">
              <a16:creationId xmlns:a16="http://schemas.microsoft.com/office/drawing/2014/main" id="{B9395230-CCE7-4DD4-B705-C42020041A7C}"/>
            </a:ext>
          </a:extLst>
        </xdr:cNvPr>
        <xdr:cNvSpPr txBox="1">
          <a:spLocks noChangeArrowheads="1"/>
        </xdr:cNvSpPr>
      </xdr:nvSpPr>
      <xdr:spPr bwMode="auto">
        <a:xfrm>
          <a:off x="5248275" y="148370925"/>
          <a:ext cx="76200" cy="1626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757</xdr:row>
      <xdr:rowOff>34131</xdr:rowOff>
    </xdr:to>
    <xdr:sp macro="" textlink="">
      <xdr:nvSpPr>
        <xdr:cNvPr id="533" name="Text Box 4">
          <a:extLst>
            <a:ext uri="{FF2B5EF4-FFF2-40B4-BE49-F238E27FC236}">
              <a16:creationId xmlns:a16="http://schemas.microsoft.com/office/drawing/2014/main" id="{6EA7E6CB-9A2A-4097-9EDF-E3546BD9912A}"/>
            </a:ext>
          </a:extLst>
        </xdr:cNvPr>
        <xdr:cNvSpPr txBox="1">
          <a:spLocks noChangeArrowheads="1"/>
        </xdr:cNvSpPr>
      </xdr:nvSpPr>
      <xdr:spPr bwMode="auto">
        <a:xfrm>
          <a:off x="5248275" y="148370925"/>
          <a:ext cx="76200" cy="1626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757</xdr:row>
      <xdr:rowOff>34131</xdr:rowOff>
    </xdr:to>
    <xdr:sp macro="" textlink="">
      <xdr:nvSpPr>
        <xdr:cNvPr id="534" name="Text Box 5">
          <a:extLst>
            <a:ext uri="{FF2B5EF4-FFF2-40B4-BE49-F238E27FC236}">
              <a16:creationId xmlns:a16="http://schemas.microsoft.com/office/drawing/2014/main" id="{4EF75444-9D08-4E80-9A0C-DC261EB887F2}"/>
            </a:ext>
          </a:extLst>
        </xdr:cNvPr>
        <xdr:cNvSpPr txBox="1">
          <a:spLocks noChangeArrowheads="1"/>
        </xdr:cNvSpPr>
      </xdr:nvSpPr>
      <xdr:spPr bwMode="auto">
        <a:xfrm>
          <a:off x="5248275" y="148370925"/>
          <a:ext cx="76200" cy="1626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757</xdr:row>
      <xdr:rowOff>34131</xdr:rowOff>
    </xdr:to>
    <xdr:sp macro="" textlink="">
      <xdr:nvSpPr>
        <xdr:cNvPr id="535" name="Text Box 9">
          <a:extLst>
            <a:ext uri="{FF2B5EF4-FFF2-40B4-BE49-F238E27FC236}">
              <a16:creationId xmlns:a16="http://schemas.microsoft.com/office/drawing/2014/main" id="{DB3B2B1A-60F7-437E-82FB-FE1579AE8ABD}"/>
            </a:ext>
          </a:extLst>
        </xdr:cNvPr>
        <xdr:cNvSpPr txBox="1">
          <a:spLocks noChangeArrowheads="1"/>
        </xdr:cNvSpPr>
      </xdr:nvSpPr>
      <xdr:spPr bwMode="auto">
        <a:xfrm>
          <a:off x="5248275" y="148370925"/>
          <a:ext cx="76200" cy="1626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757</xdr:row>
      <xdr:rowOff>34131</xdr:rowOff>
    </xdr:to>
    <xdr:sp macro="" textlink="">
      <xdr:nvSpPr>
        <xdr:cNvPr id="536" name="Text Box 10">
          <a:extLst>
            <a:ext uri="{FF2B5EF4-FFF2-40B4-BE49-F238E27FC236}">
              <a16:creationId xmlns:a16="http://schemas.microsoft.com/office/drawing/2014/main" id="{9DAFD17F-2E34-4D39-84EE-DE1AA680E50A}"/>
            </a:ext>
          </a:extLst>
        </xdr:cNvPr>
        <xdr:cNvSpPr txBox="1">
          <a:spLocks noChangeArrowheads="1"/>
        </xdr:cNvSpPr>
      </xdr:nvSpPr>
      <xdr:spPr bwMode="auto">
        <a:xfrm>
          <a:off x="5248275" y="148370925"/>
          <a:ext cx="76200" cy="1626394"/>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37" name="Text Box 4">
          <a:extLst>
            <a:ext uri="{FF2B5EF4-FFF2-40B4-BE49-F238E27FC236}">
              <a16:creationId xmlns:a16="http://schemas.microsoft.com/office/drawing/2014/main" id="{7FAADB14-C8DC-46E0-8052-9F6635235C9D}"/>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38" name="Text Box 5">
          <a:extLst>
            <a:ext uri="{FF2B5EF4-FFF2-40B4-BE49-F238E27FC236}">
              <a16:creationId xmlns:a16="http://schemas.microsoft.com/office/drawing/2014/main" id="{C812C4F5-FCEA-4422-9A34-51507D92E08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39" name="Text Box 9">
          <a:extLst>
            <a:ext uri="{FF2B5EF4-FFF2-40B4-BE49-F238E27FC236}">
              <a16:creationId xmlns:a16="http://schemas.microsoft.com/office/drawing/2014/main" id="{8E4A54A4-CF53-4E99-9E93-ACDD8FC9670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0" name="Text Box 10">
          <a:extLst>
            <a:ext uri="{FF2B5EF4-FFF2-40B4-BE49-F238E27FC236}">
              <a16:creationId xmlns:a16="http://schemas.microsoft.com/office/drawing/2014/main" id="{A94F2186-B681-472E-AB88-9EF3AD0A8A7A}"/>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1" name="Text Box 4">
          <a:extLst>
            <a:ext uri="{FF2B5EF4-FFF2-40B4-BE49-F238E27FC236}">
              <a16:creationId xmlns:a16="http://schemas.microsoft.com/office/drawing/2014/main" id="{8BB8A59D-DCCF-4860-A973-B70F5F333D84}"/>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2" name="Text Box 5">
          <a:extLst>
            <a:ext uri="{FF2B5EF4-FFF2-40B4-BE49-F238E27FC236}">
              <a16:creationId xmlns:a16="http://schemas.microsoft.com/office/drawing/2014/main" id="{E76026DB-36E5-40DF-B9CD-7DB1B48348D5}"/>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3" name="Text Box 9">
          <a:extLst>
            <a:ext uri="{FF2B5EF4-FFF2-40B4-BE49-F238E27FC236}">
              <a16:creationId xmlns:a16="http://schemas.microsoft.com/office/drawing/2014/main" id="{16EC1D77-DEB8-4C81-9159-87BD3A6047E2}"/>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4" name="Text Box 10">
          <a:extLst>
            <a:ext uri="{FF2B5EF4-FFF2-40B4-BE49-F238E27FC236}">
              <a16:creationId xmlns:a16="http://schemas.microsoft.com/office/drawing/2014/main" id="{C1472B5F-846A-4106-8A81-88B0C30F9B49}"/>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5" name="Text Box 4">
          <a:extLst>
            <a:ext uri="{FF2B5EF4-FFF2-40B4-BE49-F238E27FC236}">
              <a16:creationId xmlns:a16="http://schemas.microsoft.com/office/drawing/2014/main" id="{5B6CCDFF-F18A-4732-9EA7-0CCE1D9CBC65}"/>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6" name="Text Box 5">
          <a:extLst>
            <a:ext uri="{FF2B5EF4-FFF2-40B4-BE49-F238E27FC236}">
              <a16:creationId xmlns:a16="http://schemas.microsoft.com/office/drawing/2014/main" id="{14C33095-468E-470C-A451-167D3D60ACB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7" name="Text Box 9">
          <a:extLst>
            <a:ext uri="{FF2B5EF4-FFF2-40B4-BE49-F238E27FC236}">
              <a16:creationId xmlns:a16="http://schemas.microsoft.com/office/drawing/2014/main" id="{9D9168AE-E305-4E01-B793-BE10188E6341}"/>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8" name="Text Box 10">
          <a:extLst>
            <a:ext uri="{FF2B5EF4-FFF2-40B4-BE49-F238E27FC236}">
              <a16:creationId xmlns:a16="http://schemas.microsoft.com/office/drawing/2014/main" id="{AC4AC8F9-C5A1-41F8-8DC0-9858C68929E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49" name="Text Box 4">
          <a:extLst>
            <a:ext uri="{FF2B5EF4-FFF2-40B4-BE49-F238E27FC236}">
              <a16:creationId xmlns:a16="http://schemas.microsoft.com/office/drawing/2014/main" id="{B63CC5DE-32C2-4504-9EB7-01BCAB8D9D34}"/>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0" name="Text Box 5">
          <a:extLst>
            <a:ext uri="{FF2B5EF4-FFF2-40B4-BE49-F238E27FC236}">
              <a16:creationId xmlns:a16="http://schemas.microsoft.com/office/drawing/2014/main" id="{A8511B86-B5B2-428A-8BB2-EDEB84D8C454}"/>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1" name="Text Box 9">
          <a:extLst>
            <a:ext uri="{FF2B5EF4-FFF2-40B4-BE49-F238E27FC236}">
              <a16:creationId xmlns:a16="http://schemas.microsoft.com/office/drawing/2014/main" id="{C44D2617-B860-4821-944A-E0F16AD0BA1F}"/>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2" name="Text Box 10">
          <a:extLst>
            <a:ext uri="{FF2B5EF4-FFF2-40B4-BE49-F238E27FC236}">
              <a16:creationId xmlns:a16="http://schemas.microsoft.com/office/drawing/2014/main" id="{9F355CBD-1E44-4AB8-91D6-58AF643A1C4F}"/>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3" name="Text Box 4">
          <a:extLst>
            <a:ext uri="{FF2B5EF4-FFF2-40B4-BE49-F238E27FC236}">
              <a16:creationId xmlns:a16="http://schemas.microsoft.com/office/drawing/2014/main" id="{5E8377E8-BF13-4719-9D22-1BB400F533BF}"/>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4" name="Text Box 5">
          <a:extLst>
            <a:ext uri="{FF2B5EF4-FFF2-40B4-BE49-F238E27FC236}">
              <a16:creationId xmlns:a16="http://schemas.microsoft.com/office/drawing/2014/main" id="{A02AA551-B2DC-4FCA-8886-E33FF46547CF}"/>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5" name="Text Box 9">
          <a:extLst>
            <a:ext uri="{FF2B5EF4-FFF2-40B4-BE49-F238E27FC236}">
              <a16:creationId xmlns:a16="http://schemas.microsoft.com/office/drawing/2014/main" id="{B05DF585-EF12-4BE7-8121-C261F0D60659}"/>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6" name="Text Box 10">
          <a:extLst>
            <a:ext uri="{FF2B5EF4-FFF2-40B4-BE49-F238E27FC236}">
              <a16:creationId xmlns:a16="http://schemas.microsoft.com/office/drawing/2014/main" id="{0A02C6DF-46CE-4782-B093-9D9FC5EEE917}"/>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7" name="Text Box 4">
          <a:extLst>
            <a:ext uri="{FF2B5EF4-FFF2-40B4-BE49-F238E27FC236}">
              <a16:creationId xmlns:a16="http://schemas.microsoft.com/office/drawing/2014/main" id="{6B9E0E23-FB5C-4FE0-BA2A-39B45B471D7D}"/>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8" name="Text Box 5">
          <a:extLst>
            <a:ext uri="{FF2B5EF4-FFF2-40B4-BE49-F238E27FC236}">
              <a16:creationId xmlns:a16="http://schemas.microsoft.com/office/drawing/2014/main" id="{143824B9-1FC5-42BC-9B40-B09885281BD1}"/>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59" name="Text Box 9">
          <a:extLst>
            <a:ext uri="{FF2B5EF4-FFF2-40B4-BE49-F238E27FC236}">
              <a16:creationId xmlns:a16="http://schemas.microsoft.com/office/drawing/2014/main" id="{8FA7AB0C-9943-43DA-A336-099303B545EF}"/>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0" name="Text Box 10">
          <a:extLst>
            <a:ext uri="{FF2B5EF4-FFF2-40B4-BE49-F238E27FC236}">
              <a16:creationId xmlns:a16="http://schemas.microsoft.com/office/drawing/2014/main" id="{083A20C0-CABE-4B57-BDA7-E322F962C71D}"/>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1" name="Text Box 4">
          <a:extLst>
            <a:ext uri="{FF2B5EF4-FFF2-40B4-BE49-F238E27FC236}">
              <a16:creationId xmlns:a16="http://schemas.microsoft.com/office/drawing/2014/main" id="{B5BB797F-93C0-4280-A5F6-7595138D85FF}"/>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2" name="Text Box 5">
          <a:extLst>
            <a:ext uri="{FF2B5EF4-FFF2-40B4-BE49-F238E27FC236}">
              <a16:creationId xmlns:a16="http://schemas.microsoft.com/office/drawing/2014/main" id="{DB0640EF-3185-49C0-92DD-B72D958429EA}"/>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3" name="Text Box 9">
          <a:extLst>
            <a:ext uri="{FF2B5EF4-FFF2-40B4-BE49-F238E27FC236}">
              <a16:creationId xmlns:a16="http://schemas.microsoft.com/office/drawing/2014/main" id="{DFAA248D-A511-4495-A971-CB32F2C8E20C}"/>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4" name="Text Box 10">
          <a:extLst>
            <a:ext uri="{FF2B5EF4-FFF2-40B4-BE49-F238E27FC236}">
              <a16:creationId xmlns:a16="http://schemas.microsoft.com/office/drawing/2014/main" id="{24F7DE24-61A3-423B-B90E-7E6A80DB5C6A}"/>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5" name="Text Box 4">
          <a:extLst>
            <a:ext uri="{FF2B5EF4-FFF2-40B4-BE49-F238E27FC236}">
              <a16:creationId xmlns:a16="http://schemas.microsoft.com/office/drawing/2014/main" id="{831BCB05-A56C-4F9D-82C1-A336ADF987DD}"/>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6" name="Text Box 5">
          <a:extLst>
            <a:ext uri="{FF2B5EF4-FFF2-40B4-BE49-F238E27FC236}">
              <a16:creationId xmlns:a16="http://schemas.microsoft.com/office/drawing/2014/main" id="{2CD7EC5C-2B02-4A66-A058-D310EFDCAF26}"/>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7" name="Text Box 9">
          <a:extLst>
            <a:ext uri="{FF2B5EF4-FFF2-40B4-BE49-F238E27FC236}">
              <a16:creationId xmlns:a16="http://schemas.microsoft.com/office/drawing/2014/main" id="{9B2476DE-F8EC-4D4C-8159-B13943E566BE}"/>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8" name="Text Box 10">
          <a:extLst>
            <a:ext uri="{FF2B5EF4-FFF2-40B4-BE49-F238E27FC236}">
              <a16:creationId xmlns:a16="http://schemas.microsoft.com/office/drawing/2014/main" id="{48B3C35C-1370-4336-AF45-C3EE18C2982F}"/>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69" name="Text Box 4">
          <a:extLst>
            <a:ext uri="{FF2B5EF4-FFF2-40B4-BE49-F238E27FC236}">
              <a16:creationId xmlns:a16="http://schemas.microsoft.com/office/drawing/2014/main" id="{7DBCC219-4E18-4995-89D0-04C6078C0ADA}"/>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0" name="Text Box 5">
          <a:extLst>
            <a:ext uri="{FF2B5EF4-FFF2-40B4-BE49-F238E27FC236}">
              <a16:creationId xmlns:a16="http://schemas.microsoft.com/office/drawing/2014/main" id="{4C86ACF3-F770-4B63-A91F-80A03119E2AA}"/>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1" name="Text Box 9">
          <a:extLst>
            <a:ext uri="{FF2B5EF4-FFF2-40B4-BE49-F238E27FC236}">
              <a16:creationId xmlns:a16="http://schemas.microsoft.com/office/drawing/2014/main" id="{A82D0D5C-BF5E-45CD-8B15-596C9556C29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2" name="Text Box 10">
          <a:extLst>
            <a:ext uri="{FF2B5EF4-FFF2-40B4-BE49-F238E27FC236}">
              <a16:creationId xmlns:a16="http://schemas.microsoft.com/office/drawing/2014/main" id="{3D84C185-B99F-4D12-875A-DBE911A27A3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3" name="Text Box 4">
          <a:extLst>
            <a:ext uri="{FF2B5EF4-FFF2-40B4-BE49-F238E27FC236}">
              <a16:creationId xmlns:a16="http://schemas.microsoft.com/office/drawing/2014/main" id="{A11EBA25-0C8A-4A74-B2F0-9B18123E14F9}"/>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4" name="Text Box 5">
          <a:extLst>
            <a:ext uri="{FF2B5EF4-FFF2-40B4-BE49-F238E27FC236}">
              <a16:creationId xmlns:a16="http://schemas.microsoft.com/office/drawing/2014/main" id="{1F892083-C8DB-4D37-A5E7-75CC4D9C189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5" name="Text Box 9">
          <a:extLst>
            <a:ext uri="{FF2B5EF4-FFF2-40B4-BE49-F238E27FC236}">
              <a16:creationId xmlns:a16="http://schemas.microsoft.com/office/drawing/2014/main" id="{CCCFEFAB-D22C-40DB-9397-14DD76FE79CA}"/>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6" name="Text Box 10">
          <a:extLst>
            <a:ext uri="{FF2B5EF4-FFF2-40B4-BE49-F238E27FC236}">
              <a16:creationId xmlns:a16="http://schemas.microsoft.com/office/drawing/2014/main" id="{520156EA-CAD0-485E-9628-21DBBE312273}"/>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7" name="Text Box 4">
          <a:extLst>
            <a:ext uri="{FF2B5EF4-FFF2-40B4-BE49-F238E27FC236}">
              <a16:creationId xmlns:a16="http://schemas.microsoft.com/office/drawing/2014/main" id="{F950A5F9-902D-4516-B8FA-554E9662B2C1}"/>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8" name="Text Box 5">
          <a:extLst>
            <a:ext uri="{FF2B5EF4-FFF2-40B4-BE49-F238E27FC236}">
              <a16:creationId xmlns:a16="http://schemas.microsoft.com/office/drawing/2014/main" id="{928DB10C-C469-4115-A07F-F921817C6004}"/>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79" name="Text Box 9">
          <a:extLst>
            <a:ext uri="{FF2B5EF4-FFF2-40B4-BE49-F238E27FC236}">
              <a16:creationId xmlns:a16="http://schemas.microsoft.com/office/drawing/2014/main" id="{069539C2-D146-4CBD-8488-B68EDBB72FF2}"/>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148167</xdr:rowOff>
    </xdr:to>
    <xdr:sp macro="" textlink="">
      <xdr:nvSpPr>
        <xdr:cNvPr id="580" name="Text Box 10">
          <a:extLst>
            <a:ext uri="{FF2B5EF4-FFF2-40B4-BE49-F238E27FC236}">
              <a16:creationId xmlns:a16="http://schemas.microsoft.com/office/drawing/2014/main" id="{0C33C5C7-1CD8-44C4-8071-98D361D0B01C}"/>
            </a:ext>
          </a:extLst>
        </xdr:cNvPr>
        <xdr:cNvSpPr txBox="1">
          <a:spLocks noChangeArrowheads="1"/>
        </xdr:cNvSpPr>
      </xdr:nvSpPr>
      <xdr:spPr bwMode="auto">
        <a:xfrm>
          <a:off x="5248275" y="148370925"/>
          <a:ext cx="76200" cy="148167"/>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148168</xdr:rowOff>
    </xdr:to>
    <xdr:sp macro="" textlink="">
      <xdr:nvSpPr>
        <xdr:cNvPr id="581" name="Text Box 4">
          <a:extLst>
            <a:ext uri="{FF2B5EF4-FFF2-40B4-BE49-F238E27FC236}">
              <a16:creationId xmlns:a16="http://schemas.microsoft.com/office/drawing/2014/main" id="{623166AE-3375-4E79-9EFC-A0256D7FC1D7}"/>
            </a:ext>
          </a:extLst>
        </xdr:cNvPr>
        <xdr:cNvSpPr txBox="1">
          <a:spLocks noChangeArrowheads="1"/>
        </xdr:cNvSpPr>
      </xdr:nvSpPr>
      <xdr:spPr bwMode="auto">
        <a:xfrm>
          <a:off x="5248275" y="148370925"/>
          <a:ext cx="76200" cy="148168"/>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148168</xdr:rowOff>
    </xdr:to>
    <xdr:sp macro="" textlink="">
      <xdr:nvSpPr>
        <xdr:cNvPr id="582" name="Text Box 5">
          <a:extLst>
            <a:ext uri="{FF2B5EF4-FFF2-40B4-BE49-F238E27FC236}">
              <a16:creationId xmlns:a16="http://schemas.microsoft.com/office/drawing/2014/main" id="{2083E98F-BBD9-4146-8B4F-A4CDA8330A26}"/>
            </a:ext>
          </a:extLst>
        </xdr:cNvPr>
        <xdr:cNvSpPr txBox="1">
          <a:spLocks noChangeArrowheads="1"/>
        </xdr:cNvSpPr>
      </xdr:nvSpPr>
      <xdr:spPr bwMode="auto">
        <a:xfrm>
          <a:off x="5248275" y="148370925"/>
          <a:ext cx="76200" cy="148168"/>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148168</xdr:rowOff>
    </xdr:to>
    <xdr:sp macro="" textlink="">
      <xdr:nvSpPr>
        <xdr:cNvPr id="583" name="Text Box 9">
          <a:extLst>
            <a:ext uri="{FF2B5EF4-FFF2-40B4-BE49-F238E27FC236}">
              <a16:creationId xmlns:a16="http://schemas.microsoft.com/office/drawing/2014/main" id="{6864EE03-AD5B-4B2B-8B83-9EEF888DDAFF}"/>
            </a:ext>
          </a:extLst>
        </xdr:cNvPr>
        <xdr:cNvSpPr txBox="1">
          <a:spLocks noChangeArrowheads="1"/>
        </xdr:cNvSpPr>
      </xdr:nvSpPr>
      <xdr:spPr bwMode="auto">
        <a:xfrm>
          <a:off x="5248275" y="148370925"/>
          <a:ext cx="76200" cy="148168"/>
        </a:xfrm>
        <a:prstGeom prst="rect">
          <a:avLst/>
        </a:prstGeom>
        <a:noFill/>
        <a:ln w="9525">
          <a:noFill/>
          <a:miter lim="800000"/>
          <a:headEnd/>
          <a:tailEnd/>
        </a:ln>
      </xdr:spPr>
    </xdr:sp>
    <xdr:clientData/>
  </xdr:twoCellAnchor>
  <xdr:twoCellAnchor editAs="oneCell">
    <xdr:from>
      <xdr:col>6</xdr:col>
      <xdr:colOff>0</xdr:colOff>
      <xdr:row>747</xdr:row>
      <xdr:rowOff>0</xdr:rowOff>
    </xdr:from>
    <xdr:to>
      <xdr:col>6</xdr:col>
      <xdr:colOff>76200</xdr:colOff>
      <xdr:row>747</xdr:row>
      <xdr:rowOff>148168</xdr:rowOff>
    </xdr:to>
    <xdr:sp macro="" textlink="">
      <xdr:nvSpPr>
        <xdr:cNvPr id="584" name="Text Box 10">
          <a:extLst>
            <a:ext uri="{FF2B5EF4-FFF2-40B4-BE49-F238E27FC236}">
              <a16:creationId xmlns:a16="http://schemas.microsoft.com/office/drawing/2014/main" id="{C7EAFB26-5901-4D9E-81D5-91868093C8F8}"/>
            </a:ext>
          </a:extLst>
        </xdr:cNvPr>
        <xdr:cNvSpPr txBox="1">
          <a:spLocks noChangeArrowheads="1"/>
        </xdr:cNvSpPr>
      </xdr:nvSpPr>
      <xdr:spPr bwMode="auto">
        <a:xfrm>
          <a:off x="5248275" y="148370925"/>
          <a:ext cx="76200" cy="148168"/>
        </a:xfrm>
        <a:prstGeom prst="rect">
          <a:avLst/>
        </a:prstGeom>
        <a:noFill/>
        <a:ln w="9525">
          <a:noFill/>
          <a:miter lim="800000"/>
          <a:headEnd/>
          <a:tailEnd/>
        </a:ln>
      </xdr:spPr>
    </xdr:sp>
    <xdr:clientData/>
  </xdr:twoCellAnchor>
  <xdr:oneCellAnchor>
    <xdr:from>
      <xdr:col>6</xdr:col>
      <xdr:colOff>0</xdr:colOff>
      <xdr:row>795</xdr:row>
      <xdr:rowOff>0</xdr:rowOff>
    </xdr:from>
    <xdr:ext cx="76200" cy="148167"/>
    <xdr:sp macro="" textlink="">
      <xdr:nvSpPr>
        <xdr:cNvPr id="585" name="Text Box 4">
          <a:extLst>
            <a:ext uri="{FF2B5EF4-FFF2-40B4-BE49-F238E27FC236}">
              <a16:creationId xmlns:a16="http://schemas.microsoft.com/office/drawing/2014/main" id="{3A4FA9C3-8325-4EE2-870B-5DFB2B4D9694}"/>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86" name="Text Box 5">
          <a:extLst>
            <a:ext uri="{FF2B5EF4-FFF2-40B4-BE49-F238E27FC236}">
              <a16:creationId xmlns:a16="http://schemas.microsoft.com/office/drawing/2014/main" id="{3862CD0D-39B6-45A0-8346-8AFEBAE1B2C6}"/>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87" name="Text Box 9">
          <a:extLst>
            <a:ext uri="{FF2B5EF4-FFF2-40B4-BE49-F238E27FC236}">
              <a16:creationId xmlns:a16="http://schemas.microsoft.com/office/drawing/2014/main" id="{B0643BE4-3F15-415B-A74E-17AEB5E6BD38}"/>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88" name="Text Box 10">
          <a:extLst>
            <a:ext uri="{FF2B5EF4-FFF2-40B4-BE49-F238E27FC236}">
              <a16:creationId xmlns:a16="http://schemas.microsoft.com/office/drawing/2014/main" id="{77FA2798-C03B-4CE4-A6D1-07E7F2A587DF}"/>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89" name="Text Box 4">
          <a:extLst>
            <a:ext uri="{FF2B5EF4-FFF2-40B4-BE49-F238E27FC236}">
              <a16:creationId xmlns:a16="http://schemas.microsoft.com/office/drawing/2014/main" id="{F571E8D7-90CF-46DE-9541-2CFF59450B1A}"/>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90" name="Text Box 5">
          <a:extLst>
            <a:ext uri="{FF2B5EF4-FFF2-40B4-BE49-F238E27FC236}">
              <a16:creationId xmlns:a16="http://schemas.microsoft.com/office/drawing/2014/main" id="{A4C4B5E6-CEB2-4896-8B46-B6076E0B88E8}"/>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591" name="Text Box 9">
          <a:extLst>
            <a:ext uri="{FF2B5EF4-FFF2-40B4-BE49-F238E27FC236}">
              <a16:creationId xmlns:a16="http://schemas.microsoft.com/office/drawing/2014/main" id="{AE839660-0EB3-4C80-B78A-E3F2855A94EF}"/>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92" name="Text Box 4">
          <a:extLst>
            <a:ext uri="{FF2B5EF4-FFF2-40B4-BE49-F238E27FC236}">
              <a16:creationId xmlns:a16="http://schemas.microsoft.com/office/drawing/2014/main" id="{A6C9B979-9E29-4385-B301-8C43E72C9899}"/>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93" name="Text Box 5">
          <a:extLst>
            <a:ext uri="{FF2B5EF4-FFF2-40B4-BE49-F238E27FC236}">
              <a16:creationId xmlns:a16="http://schemas.microsoft.com/office/drawing/2014/main" id="{FFB5F7A3-B20A-4DB9-BE1A-4388C1AB2EAF}"/>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94" name="Text Box 9">
          <a:extLst>
            <a:ext uri="{FF2B5EF4-FFF2-40B4-BE49-F238E27FC236}">
              <a16:creationId xmlns:a16="http://schemas.microsoft.com/office/drawing/2014/main" id="{E61598E1-095C-485C-9B55-D91F52CF8ACB}"/>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95" name="Text Box 10">
          <a:extLst>
            <a:ext uri="{FF2B5EF4-FFF2-40B4-BE49-F238E27FC236}">
              <a16:creationId xmlns:a16="http://schemas.microsoft.com/office/drawing/2014/main" id="{30AED07C-11AC-40E7-8E24-2AEB21622807}"/>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96" name="Text Box 4">
          <a:extLst>
            <a:ext uri="{FF2B5EF4-FFF2-40B4-BE49-F238E27FC236}">
              <a16:creationId xmlns:a16="http://schemas.microsoft.com/office/drawing/2014/main" id="{60911F09-5F7A-4A80-86B3-A001319979AD}"/>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97" name="Text Box 5">
          <a:extLst>
            <a:ext uri="{FF2B5EF4-FFF2-40B4-BE49-F238E27FC236}">
              <a16:creationId xmlns:a16="http://schemas.microsoft.com/office/drawing/2014/main" id="{7FFC4B39-5DF7-4B1A-A3F9-3D3BF0E7BDDD}"/>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98" name="Text Box 9">
          <a:extLst>
            <a:ext uri="{FF2B5EF4-FFF2-40B4-BE49-F238E27FC236}">
              <a16:creationId xmlns:a16="http://schemas.microsoft.com/office/drawing/2014/main" id="{72BB5FE1-70F8-49A2-9EEA-CDB7FD18DEEB}"/>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599" name="Text Box 4">
          <a:extLst>
            <a:ext uri="{FF2B5EF4-FFF2-40B4-BE49-F238E27FC236}">
              <a16:creationId xmlns:a16="http://schemas.microsoft.com/office/drawing/2014/main" id="{53A58B73-4126-4050-8B9E-B2926B398FF2}"/>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00" name="Text Box 5">
          <a:extLst>
            <a:ext uri="{FF2B5EF4-FFF2-40B4-BE49-F238E27FC236}">
              <a16:creationId xmlns:a16="http://schemas.microsoft.com/office/drawing/2014/main" id="{CA7DE6EA-E3F6-4275-A8A2-A88851072C17}"/>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01" name="Text Box 9">
          <a:extLst>
            <a:ext uri="{FF2B5EF4-FFF2-40B4-BE49-F238E27FC236}">
              <a16:creationId xmlns:a16="http://schemas.microsoft.com/office/drawing/2014/main" id="{72680B56-2D98-48CD-BB5D-19A3BCD5403C}"/>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02" name="Text Box 4">
          <a:extLst>
            <a:ext uri="{FF2B5EF4-FFF2-40B4-BE49-F238E27FC236}">
              <a16:creationId xmlns:a16="http://schemas.microsoft.com/office/drawing/2014/main" id="{AB485973-569F-4022-BC1A-548317B3FCE8}"/>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03" name="Text Box 4">
          <a:extLst>
            <a:ext uri="{FF2B5EF4-FFF2-40B4-BE49-F238E27FC236}">
              <a16:creationId xmlns:a16="http://schemas.microsoft.com/office/drawing/2014/main" id="{57CB6F30-C5C2-47FE-A4D7-54BF67F45BE4}"/>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4" name="Text Box 4">
          <a:extLst>
            <a:ext uri="{FF2B5EF4-FFF2-40B4-BE49-F238E27FC236}">
              <a16:creationId xmlns:a16="http://schemas.microsoft.com/office/drawing/2014/main" id="{2E69F5EC-BB77-4770-B484-4567F54D4D45}"/>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5" name="Text Box 5">
          <a:extLst>
            <a:ext uri="{FF2B5EF4-FFF2-40B4-BE49-F238E27FC236}">
              <a16:creationId xmlns:a16="http://schemas.microsoft.com/office/drawing/2014/main" id="{AE962867-29AA-4F70-AF29-B3DBAF18B516}"/>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6" name="Text Box 9">
          <a:extLst>
            <a:ext uri="{FF2B5EF4-FFF2-40B4-BE49-F238E27FC236}">
              <a16:creationId xmlns:a16="http://schemas.microsoft.com/office/drawing/2014/main" id="{1D57BB47-A65B-49E9-981A-68EAB2697349}"/>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7" name="Text Box 10">
          <a:extLst>
            <a:ext uri="{FF2B5EF4-FFF2-40B4-BE49-F238E27FC236}">
              <a16:creationId xmlns:a16="http://schemas.microsoft.com/office/drawing/2014/main" id="{EA0BFE6D-7E35-4B3A-A217-17C134559501}"/>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8" name="Text Box 4">
          <a:extLst>
            <a:ext uri="{FF2B5EF4-FFF2-40B4-BE49-F238E27FC236}">
              <a16:creationId xmlns:a16="http://schemas.microsoft.com/office/drawing/2014/main" id="{AE9E01AA-386D-4CE8-9EF3-BCDFEFC1F3D3}"/>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09" name="Text Box 5">
          <a:extLst>
            <a:ext uri="{FF2B5EF4-FFF2-40B4-BE49-F238E27FC236}">
              <a16:creationId xmlns:a16="http://schemas.microsoft.com/office/drawing/2014/main" id="{5B35C406-CA31-4084-BD1A-BBA9CEC1BE00}"/>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0" name="Text Box 9">
          <a:extLst>
            <a:ext uri="{FF2B5EF4-FFF2-40B4-BE49-F238E27FC236}">
              <a16:creationId xmlns:a16="http://schemas.microsoft.com/office/drawing/2014/main" id="{604C417A-CA78-478D-8B65-F570D5A90673}"/>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1" name="Text Box 10">
          <a:extLst>
            <a:ext uri="{FF2B5EF4-FFF2-40B4-BE49-F238E27FC236}">
              <a16:creationId xmlns:a16="http://schemas.microsoft.com/office/drawing/2014/main" id="{A0134FB0-E111-4095-A434-B29B7CA2C622}"/>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2" name="Text Box 4">
          <a:extLst>
            <a:ext uri="{FF2B5EF4-FFF2-40B4-BE49-F238E27FC236}">
              <a16:creationId xmlns:a16="http://schemas.microsoft.com/office/drawing/2014/main" id="{7E45165E-94FE-4194-9AE9-FE0443F05ECE}"/>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3" name="Text Box 5">
          <a:extLst>
            <a:ext uri="{FF2B5EF4-FFF2-40B4-BE49-F238E27FC236}">
              <a16:creationId xmlns:a16="http://schemas.microsoft.com/office/drawing/2014/main" id="{BBC5A909-A786-49E0-B608-9116F9892190}"/>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4" name="Text Box 9">
          <a:extLst>
            <a:ext uri="{FF2B5EF4-FFF2-40B4-BE49-F238E27FC236}">
              <a16:creationId xmlns:a16="http://schemas.microsoft.com/office/drawing/2014/main" id="{3A4BACF8-FD29-4126-9FC3-47AF56BE4A32}"/>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5" name="Text Box 10">
          <a:extLst>
            <a:ext uri="{FF2B5EF4-FFF2-40B4-BE49-F238E27FC236}">
              <a16:creationId xmlns:a16="http://schemas.microsoft.com/office/drawing/2014/main" id="{7AADB1FE-0272-4DC9-B298-37C99A900818}"/>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6" name="Text Box 4">
          <a:extLst>
            <a:ext uri="{FF2B5EF4-FFF2-40B4-BE49-F238E27FC236}">
              <a16:creationId xmlns:a16="http://schemas.microsoft.com/office/drawing/2014/main" id="{423DFACF-B523-4A0A-8F1A-8168888AABF7}"/>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7" name="Text Box 5">
          <a:extLst>
            <a:ext uri="{FF2B5EF4-FFF2-40B4-BE49-F238E27FC236}">
              <a16:creationId xmlns:a16="http://schemas.microsoft.com/office/drawing/2014/main" id="{8B174501-E2B1-4BBD-8976-9AF49A42EB4A}"/>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8" name="Text Box 9">
          <a:extLst>
            <a:ext uri="{FF2B5EF4-FFF2-40B4-BE49-F238E27FC236}">
              <a16:creationId xmlns:a16="http://schemas.microsoft.com/office/drawing/2014/main" id="{87C5651E-65F2-4607-AA44-5BA83B3D1D24}"/>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19" name="Text Box 10">
          <a:extLst>
            <a:ext uri="{FF2B5EF4-FFF2-40B4-BE49-F238E27FC236}">
              <a16:creationId xmlns:a16="http://schemas.microsoft.com/office/drawing/2014/main" id="{8E0B27C8-4CA8-4440-8457-5911682058A0}"/>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0" name="Text Box 4">
          <a:extLst>
            <a:ext uri="{FF2B5EF4-FFF2-40B4-BE49-F238E27FC236}">
              <a16:creationId xmlns:a16="http://schemas.microsoft.com/office/drawing/2014/main" id="{A3A52ACD-745D-4669-B48F-25C087E8EBD4}"/>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1" name="Text Box 5">
          <a:extLst>
            <a:ext uri="{FF2B5EF4-FFF2-40B4-BE49-F238E27FC236}">
              <a16:creationId xmlns:a16="http://schemas.microsoft.com/office/drawing/2014/main" id="{A81611E5-07FD-412E-9B8E-CC3211A8A73F}"/>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2" name="Text Box 9">
          <a:extLst>
            <a:ext uri="{FF2B5EF4-FFF2-40B4-BE49-F238E27FC236}">
              <a16:creationId xmlns:a16="http://schemas.microsoft.com/office/drawing/2014/main" id="{FE9034E2-1A8E-4696-A52E-BFB7D2428B8E}"/>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3" name="Text Box 10">
          <a:extLst>
            <a:ext uri="{FF2B5EF4-FFF2-40B4-BE49-F238E27FC236}">
              <a16:creationId xmlns:a16="http://schemas.microsoft.com/office/drawing/2014/main" id="{A421B610-F7BE-4E17-8F6B-2E384708D051}"/>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4" name="Text Box 4">
          <a:extLst>
            <a:ext uri="{FF2B5EF4-FFF2-40B4-BE49-F238E27FC236}">
              <a16:creationId xmlns:a16="http://schemas.microsoft.com/office/drawing/2014/main" id="{EB031BB8-64BC-491C-86E5-D62F40BE2FE5}"/>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5" name="Text Box 5">
          <a:extLst>
            <a:ext uri="{FF2B5EF4-FFF2-40B4-BE49-F238E27FC236}">
              <a16:creationId xmlns:a16="http://schemas.microsoft.com/office/drawing/2014/main" id="{D7AF031D-15DE-49BC-8463-2C1E1A1F6354}"/>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6" name="Text Box 9">
          <a:extLst>
            <a:ext uri="{FF2B5EF4-FFF2-40B4-BE49-F238E27FC236}">
              <a16:creationId xmlns:a16="http://schemas.microsoft.com/office/drawing/2014/main" id="{C7AB05C8-99D3-44D0-A7B6-AF0BD669FA40}"/>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7" name="Text Box 10">
          <a:extLst>
            <a:ext uri="{FF2B5EF4-FFF2-40B4-BE49-F238E27FC236}">
              <a16:creationId xmlns:a16="http://schemas.microsoft.com/office/drawing/2014/main" id="{D1E91487-C7FE-4D52-A72C-E8B9F93176F9}"/>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8" name="Text Box 4">
          <a:extLst>
            <a:ext uri="{FF2B5EF4-FFF2-40B4-BE49-F238E27FC236}">
              <a16:creationId xmlns:a16="http://schemas.microsoft.com/office/drawing/2014/main" id="{AEC29A4E-768B-473F-98D0-5F0C41A5979A}"/>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29" name="Text Box 5">
          <a:extLst>
            <a:ext uri="{FF2B5EF4-FFF2-40B4-BE49-F238E27FC236}">
              <a16:creationId xmlns:a16="http://schemas.microsoft.com/office/drawing/2014/main" id="{D276AE46-9D2D-4BA5-84CA-F6741E989C33}"/>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30" name="Text Box 9">
          <a:extLst>
            <a:ext uri="{FF2B5EF4-FFF2-40B4-BE49-F238E27FC236}">
              <a16:creationId xmlns:a16="http://schemas.microsoft.com/office/drawing/2014/main" id="{B2D1E4CA-9829-4AFF-8268-A15276F7C6EC}"/>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52401"/>
    <xdr:sp macro="" textlink="">
      <xdr:nvSpPr>
        <xdr:cNvPr id="631" name="Text Box 10">
          <a:extLst>
            <a:ext uri="{FF2B5EF4-FFF2-40B4-BE49-F238E27FC236}">
              <a16:creationId xmlns:a16="http://schemas.microsoft.com/office/drawing/2014/main" id="{45A8439B-B107-4147-A20F-4321AFF6E536}"/>
            </a:ext>
          </a:extLst>
        </xdr:cNvPr>
        <xdr:cNvSpPr txBox="1">
          <a:spLocks noChangeArrowheads="1"/>
        </xdr:cNvSpPr>
      </xdr:nvSpPr>
      <xdr:spPr bwMode="auto">
        <a:xfrm>
          <a:off x="5248275" y="157486350"/>
          <a:ext cx="76200" cy="152401"/>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32" name="Text Box 4">
          <a:extLst>
            <a:ext uri="{FF2B5EF4-FFF2-40B4-BE49-F238E27FC236}">
              <a16:creationId xmlns:a16="http://schemas.microsoft.com/office/drawing/2014/main" id="{A8E0131F-5471-4EC8-9ECF-47C9BA6303C1}"/>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33" name="Text Box 5">
          <a:extLst>
            <a:ext uri="{FF2B5EF4-FFF2-40B4-BE49-F238E27FC236}">
              <a16:creationId xmlns:a16="http://schemas.microsoft.com/office/drawing/2014/main" id="{FBEC757C-879B-4248-BABF-99A5F21C6DF5}"/>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34" name="Text Box 9">
          <a:extLst>
            <a:ext uri="{FF2B5EF4-FFF2-40B4-BE49-F238E27FC236}">
              <a16:creationId xmlns:a16="http://schemas.microsoft.com/office/drawing/2014/main" id="{E4075C32-CC46-4916-AE93-FD9A4A5EFA9D}"/>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35" name="Text Box 10">
          <a:extLst>
            <a:ext uri="{FF2B5EF4-FFF2-40B4-BE49-F238E27FC236}">
              <a16:creationId xmlns:a16="http://schemas.microsoft.com/office/drawing/2014/main" id="{37126E00-BFC4-4CE5-8CE6-58C3FA5A1E05}"/>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36" name="Text Box 4">
          <a:extLst>
            <a:ext uri="{FF2B5EF4-FFF2-40B4-BE49-F238E27FC236}">
              <a16:creationId xmlns:a16="http://schemas.microsoft.com/office/drawing/2014/main" id="{BE0F5A91-7074-4560-9883-3D3E88CA9B45}"/>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37" name="Text Box 5">
          <a:extLst>
            <a:ext uri="{FF2B5EF4-FFF2-40B4-BE49-F238E27FC236}">
              <a16:creationId xmlns:a16="http://schemas.microsoft.com/office/drawing/2014/main" id="{C14E36A4-0D18-410E-B29F-B2EEE0555741}"/>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38" name="Text Box 9">
          <a:extLst>
            <a:ext uri="{FF2B5EF4-FFF2-40B4-BE49-F238E27FC236}">
              <a16:creationId xmlns:a16="http://schemas.microsoft.com/office/drawing/2014/main" id="{597FA335-5AF9-4C0C-86AE-82FB4724A31C}"/>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39" name="Text Box 10">
          <a:extLst>
            <a:ext uri="{FF2B5EF4-FFF2-40B4-BE49-F238E27FC236}">
              <a16:creationId xmlns:a16="http://schemas.microsoft.com/office/drawing/2014/main" id="{E87A0190-1E38-451B-B112-0352EFBCC035}"/>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0" name="Text Box 4">
          <a:extLst>
            <a:ext uri="{FF2B5EF4-FFF2-40B4-BE49-F238E27FC236}">
              <a16:creationId xmlns:a16="http://schemas.microsoft.com/office/drawing/2014/main" id="{4E4BE46D-082F-4CF6-A50C-08C8AE881DF1}"/>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1" name="Text Box 5">
          <a:extLst>
            <a:ext uri="{FF2B5EF4-FFF2-40B4-BE49-F238E27FC236}">
              <a16:creationId xmlns:a16="http://schemas.microsoft.com/office/drawing/2014/main" id="{F914BB05-1D8A-415E-8A61-52DFD060E6DE}"/>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2" name="Text Box 9">
          <a:extLst>
            <a:ext uri="{FF2B5EF4-FFF2-40B4-BE49-F238E27FC236}">
              <a16:creationId xmlns:a16="http://schemas.microsoft.com/office/drawing/2014/main" id="{46942040-99FA-4FB5-9677-CAD61C25CB3B}"/>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3" name="Text Box 10">
          <a:extLst>
            <a:ext uri="{FF2B5EF4-FFF2-40B4-BE49-F238E27FC236}">
              <a16:creationId xmlns:a16="http://schemas.microsoft.com/office/drawing/2014/main" id="{EB78DDA7-CAEF-4C0D-8DD4-885BA5C3C49A}"/>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4" name="Text Box 4">
          <a:extLst>
            <a:ext uri="{FF2B5EF4-FFF2-40B4-BE49-F238E27FC236}">
              <a16:creationId xmlns:a16="http://schemas.microsoft.com/office/drawing/2014/main" id="{75D3EA10-C2AA-4E6C-B253-5D4EBD7DD607}"/>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5" name="Text Box 5">
          <a:extLst>
            <a:ext uri="{FF2B5EF4-FFF2-40B4-BE49-F238E27FC236}">
              <a16:creationId xmlns:a16="http://schemas.microsoft.com/office/drawing/2014/main" id="{03385FC8-6B33-4145-849E-371FF6CDFCE2}"/>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6" name="Text Box 9">
          <a:extLst>
            <a:ext uri="{FF2B5EF4-FFF2-40B4-BE49-F238E27FC236}">
              <a16:creationId xmlns:a16="http://schemas.microsoft.com/office/drawing/2014/main" id="{07CBDFAD-76B0-4748-98B4-F2FF17D7B901}"/>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7" name="Text Box 10">
          <a:extLst>
            <a:ext uri="{FF2B5EF4-FFF2-40B4-BE49-F238E27FC236}">
              <a16:creationId xmlns:a16="http://schemas.microsoft.com/office/drawing/2014/main" id="{4CEB64C5-6E10-40AF-830A-B74E4E1F147A}"/>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8" name="Text Box 4">
          <a:extLst>
            <a:ext uri="{FF2B5EF4-FFF2-40B4-BE49-F238E27FC236}">
              <a16:creationId xmlns:a16="http://schemas.microsoft.com/office/drawing/2014/main" id="{73482449-54C5-4E9E-8ACD-F53D64D52EA3}"/>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49" name="Text Box 5">
          <a:extLst>
            <a:ext uri="{FF2B5EF4-FFF2-40B4-BE49-F238E27FC236}">
              <a16:creationId xmlns:a16="http://schemas.microsoft.com/office/drawing/2014/main" id="{E37907AC-068D-41C9-9F75-C7C3CCE39EEF}"/>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0" name="Text Box 9">
          <a:extLst>
            <a:ext uri="{FF2B5EF4-FFF2-40B4-BE49-F238E27FC236}">
              <a16:creationId xmlns:a16="http://schemas.microsoft.com/office/drawing/2014/main" id="{779C0D6F-C3F4-4E79-BAF1-F4FF7B8E424A}"/>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1" name="Text Box 10">
          <a:extLst>
            <a:ext uri="{FF2B5EF4-FFF2-40B4-BE49-F238E27FC236}">
              <a16:creationId xmlns:a16="http://schemas.microsoft.com/office/drawing/2014/main" id="{D5285A17-2035-4EA2-AA4A-57AEFBE011E4}"/>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2" name="Text Box 4">
          <a:extLst>
            <a:ext uri="{FF2B5EF4-FFF2-40B4-BE49-F238E27FC236}">
              <a16:creationId xmlns:a16="http://schemas.microsoft.com/office/drawing/2014/main" id="{410F5CA6-7C90-4CFE-A0D9-1C573ABD7ABE}"/>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3" name="Text Box 5">
          <a:extLst>
            <a:ext uri="{FF2B5EF4-FFF2-40B4-BE49-F238E27FC236}">
              <a16:creationId xmlns:a16="http://schemas.microsoft.com/office/drawing/2014/main" id="{003F1EB5-CC98-4117-9B4B-7EDA5D56AFDF}"/>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4" name="Text Box 9">
          <a:extLst>
            <a:ext uri="{FF2B5EF4-FFF2-40B4-BE49-F238E27FC236}">
              <a16:creationId xmlns:a16="http://schemas.microsoft.com/office/drawing/2014/main" id="{EFC27012-5A47-48F6-94F9-EB9AF931DEB5}"/>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5" name="Text Box 10">
          <a:extLst>
            <a:ext uri="{FF2B5EF4-FFF2-40B4-BE49-F238E27FC236}">
              <a16:creationId xmlns:a16="http://schemas.microsoft.com/office/drawing/2014/main" id="{C6B57E09-DD46-4EFD-8F16-4F471614A0E0}"/>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6" name="Text Box 4">
          <a:extLst>
            <a:ext uri="{FF2B5EF4-FFF2-40B4-BE49-F238E27FC236}">
              <a16:creationId xmlns:a16="http://schemas.microsoft.com/office/drawing/2014/main" id="{95C5A3AC-421F-409C-8564-481AB5ADE5EC}"/>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7" name="Text Box 5">
          <a:extLst>
            <a:ext uri="{FF2B5EF4-FFF2-40B4-BE49-F238E27FC236}">
              <a16:creationId xmlns:a16="http://schemas.microsoft.com/office/drawing/2014/main" id="{EB1BBED0-70F8-461F-AA13-00C1DFD4F83E}"/>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8" name="Text Box 9">
          <a:extLst>
            <a:ext uri="{FF2B5EF4-FFF2-40B4-BE49-F238E27FC236}">
              <a16:creationId xmlns:a16="http://schemas.microsoft.com/office/drawing/2014/main" id="{2D73D89E-53A9-4002-ADB2-8688DDC0A27F}"/>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59" name="Text Box 10">
          <a:extLst>
            <a:ext uri="{FF2B5EF4-FFF2-40B4-BE49-F238E27FC236}">
              <a16:creationId xmlns:a16="http://schemas.microsoft.com/office/drawing/2014/main" id="{1172AEB2-AAE6-4BC1-8A76-0A7899393D50}"/>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0" name="Text Box 4">
          <a:extLst>
            <a:ext uri="{FF2B5EF4-FFF2-40B4-BE49-F238E27FC236}">
              <a16:creationId xmlns:a16="http://schemas.microsoft.com/office/drawing/2014/main" id="{D06E3DC4-86FA-4D5C-9E44-19822E8D08BD}"/>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1" name="Text Box 5">
          <a:extLst>
            <a:ext uri="{FF2B5EF4-FFF2-40B4-BE49-F238E27FC236}">
              <a16:creationId xmlns:a16="http://schemas.microsoft.com/office/drawing/2014/main" id="{8B268F19-AB07-436B-888A-FD4A05EBE0D9}"/>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2" name="Text Box 9">
          <a:extLst>
            <a:ext uri="{FF2B5EF4-FFF2-40B4-BE49-F238E27FC236}">
              <a16:creationId xmlns:a16="http://schemas.microsoft.com/office/drawing/2014/main" id="{08719D76-559E-4F22-A308-F88F00963B24}"/>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3" name="Text Box 10">
          <a:extLst>
            <a:ext uri="{FF2B5EF4-FFF2-40B4-BE49-F238E27FC236}">
              <a16:creationId xmlns:a16="http://schemas.microsoft.com/office/drawing/2014/main" id="{8BC345FA-A50E-4017-A67D-31EB1541CEC6}"/>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4" name="Text Box 4">
          <a:extLst>
            <a:ext uri="{FF2B5EF4-FFF2-40B4-BE49-F238E27FC236}">
              <a16:creationId xmlns:a16="http://schemas.microsoft.com/office/drawing/2014/main" id="{5277D012-935D-43C8-865B-6070F62C2685}"/>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5" name="Text Box 5">
          <a:extLst>
            <a:ext uri="{FF2B5EF4-FFF2-40B4-BE49-F238E27FC236}">
              <a16:creationId xmlns:a16="http://schemas.microsoft.com/office/drawing/2014/main" id="{87B25D2B-6E04-420E-BA2A-46B1CF7326B3}"/>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6" name="Text Box 9">
          <a:extLst>
            <a:ext uri="{FF2B5EF4-FFF2-40B4-BE49-F238E27FC236}">
              <a16:creationId xmlns:a16="http://schemas.microsoft.com/office/drawing/2014/main" id="{36EED422-63BF-4E08-BD1E-21BC02849CB6}"/>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7" name="Text Box 10">
          <a:extLst>
            <a:ext uri="{FF2B5EF4-FFF2-40B4-BE49-F238E27FC236}">
              <a16:creationId xmlns:a16="http://schemas.microsoft.com/office/drawing/2014/main" id="{48FD79AC-82EA-4582-B56F-BEFE9F5790A5}"/>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8" name="Text Box 4">
          <a:extLst>
            <a:ext uri="{FF2B5EF4-FFF2-40B4-BE49-F238E27FC236}">
              <a16:creationId xmlns:a16="http://schemas.microsoft.com/office/drawing/2014/main" id="{6C710AE9-FB09-4C98-AA6C-3ECE3275F60C}"/>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69" name="Text Box 5">
          <a:extLst>
            <a:ext uri="{FF2B5EF4-FFF2-40B4-BE49-F238E27FC236}">
              <a16:creationId xmlns:a16="http://schemas.microsoft.com/office/drawing/2014/main" id="{D199565E-8EC4-4075-9D0D-13BC581FBC56}"/>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70" name="Text Box 9">
          <a:extLst>
            <a:ext uri="{FF2B5EF4-FFF2-40B4-BE49-F238E27FC236}">
              <a16:creationId xmlns:a16="http://schemas.microsoft.com/office/drawing/2014/main" id="{463855A4-22D6-4BC0-B1B1-39723A3FE6C2}"/>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71" name="Text Box 10">
          <a:extLst>
            <a:ext uri="{FF2B5EF4-FFF2-40B4-BE49-F238E27FC236}">
              <a16:creationId xmlns:a16="http://schemas.microsoft.com/office/drawing/2014/main" id="{97A1D882-03D2-4064-8E0E-A060D3C7E098}"/>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72" name="Text Box 4">
          <a:extLst>
            <a:ext uri="{FF2B5EF4-FFF2-40B4-BE49-F238E27FC236}">
              <a16:creationId xmlns:a16="http://schemas.microsoft.com/office/drawing/2014/main" id="{EE110063-C95A-4A14-98CE-6829311362E6}"/>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73" name="Text Box 5">
          <a:extLst>
            <a:ext uri="{FF2B5EF4-FFF2-40B4-BE49-F238E27FC236}">
              <a16:creationId xmlns:a16="http://schemas.microsoft.com/office/drawing/2014/main" id="{A6D9E45F-06C8-4113-A87D-9FA7E885A40C}"/>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74" name="Text Box 9">
          <a:extLst>
            <a:ext uri="{FF2B5EF4-FFF2-40B4-BE49-F238E27FC236}">
              <a16:creationId xmlns:a16="http://schemas.microsoft.com/office/drawing/2014/main" id="{E596049F-CB30-4C08-94AE-8F08DC997D4C}"/>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675" name="Text Box 10">
          <a:extLst>
            <a:ext uri="{FF2B5EF4-FFF2-40B4-BE49-F238E27FC236}">
              <a16:creationId xmlns:a16="http://schemas.microsoft.com/office/drawing/2014/main" id="{148E94DE-A311-40CA-9203-FB3DA73845E5}"/>
            </a:ext>
          </a:extLst>
        </xdr:cNvPr>
        <xdr:cNvSpPr txBox="1">
          <a:spLocks noChangeArrowheads="1"/>
        </xdr:cNvSpPr>
      </xdr:nvSpPr>
      <xdr:spPr bwMode="auto">
        <a:xfrm>
          <a:off x="5248275" y="157486350"/>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676" name="Text Box 4">
          <a:extLst>
            <a:ext uri="{FF2B5EF4-FFF2-40B4-BE49-F238E27FC236}">
              <a16:creationId xmlns:a16="http://schemas.microsoft.com/office/drawing/2014/main" id="{DDAF1BC1-A337-4DE8-8833-591ED2EE3D09}"/>
            </a:ext>
          </a:extLst>
        </xdr:cNvPr>
        <xdr:cNvSpPr txBox="1">
          <a:spLocks noChangeArrowheads="1"/>
        </xdr:cNvSpPr>
      </xdr:nvSpPr>
      <xdr:spPr bwMode="auto">
        <a:xfrm>
          <a:off x="5248275" y="1574863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677" name="Text Box 5">
          <a:extLst>
            <a:ext uri="{FF2B5EF4-FFF2-40B4-BE49-F238E27FC236}">
              <a16:creationId xmlns:a16="http://schemas.microsoft.com/office/drawing/2014/main" id="{2E039B91-FC5F-47EA-8170-13C4EBD46B82}"/>
            </a:ext>
          </a:extLst>
        </xdr:cNvPr>
        <xdr:cNvSpPr txBox="1">
          <a:spLocks noChangeArrowheads="1"/>
        </xdr:cNvSpPr>
      </xdr:nvSpPr>
      <xdr:spPr bwMode="auto">
        <a:xfrm>
          <a:off x="5248275" y="1574863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678" name="Text Box 9">
          <a:extLst>
            <a:ext uri="{FF2B5EF4-FFF2-40B4-BE49-F238E27FC236}">
              <a16:creationId xmlns:a16="http://schemas.microsoft.com/office/drawing/2014/main" id="{BEDBB757-ABDC-4B2A-80B6-DED685547F2C}"/>
            </a:ext>
          </a:extLst>
        </xdr:cNvPr>
        <xdr:cNvSpPr txBox="1">
          <a:spLocks noChangeArrowheads="1"/>
        </xdr:cNvSpPr>
      </xdr:nvSpPr>
      <xdr:spPr bwMode="auto">
        <a:xfrm>
          <a:off x="5248275" y="157486350"/>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679" name="Text Box 10">
          <a:extLst>
            <a:ext uri="{FF2B5EF4-FFF2-40B4-BE49-F238E27FC236}">
              <a16:creationId xmlns:a16="http://schemas.microsoft.com/office/drawing/2014/main" id="{370F3979-5738-469F-8E0B-AF717844C071}"/>
            </a:ext>
          </a:extLst>
        </xdr:cNvPr>
        <xdr:cNvSpPr txBox="1">
          <a:spLocks noChangeArrowheads="1"/>
        </xdr:cNvSpPr>
      </xdr:nvSpPr>
      <xdr:spPr bwMode="auto">
        <a:xfrm>
          <a:off x="5248275" y="157486350"/>
          <a:ext cx="76200" cy="148168"/>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80" name="Text Box 4">
          <a:extLst>
            <a:ext uri="{FF2B5EF4-FFF2-40B4-BE49-F238E27FC236}">
              <a16:creationId xmlns:a16="http://schemas.microsoft.com/office/drawing/2014/main" id="{1FE7236E-A778-4732-B63C-54A6208514BF}"/>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81" name="Text Box 5">
          <a:extLst>
            <a:ext uri="{FF2B5EF4-FFF2-40B4-BE49-F238E27FC236}">
              <a16:creationId xmlns:a16="http://schemas.microsoft.com/office/drawing/2014/main" id="{766F8EAF-332E-418F-AFEA-FA57DD77C150}"/>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82" name="Text Box 9">
          <a:extLst>
            <a:ext uri="{FF2B5EF4-FFF2-40B4-BE49-F238E27FC236}">
              <a16:creationId xmlns:a16="http://schemas.microsoft.com/office/drawing/2014/main" id="{55C800B1-01D6-447F-904B-49408CCAF2A5}"/>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83" name="Text Box 10">
          <a:extLst>
            <a:ext uri="{FF2B5EF4-FFF2-40B4-BE49-F238E27FC236}">
              <a16:creationId xmlns:a16="http://schemas.microsoft.com/office/drawing/2014/main" id="{12848EFF-DFA5-4E57-A036-C565224E9D31}"/>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684" name="Text Box 4">
          <a:extLst>
            <a:ext uri="{FF2B5EF4-FFF2-40B4-BE49-F238E27FC236}">
              <a16:creationId xmlns:a16="http://schemas.microsoft.com/office/drawing/2014/main" id="{C9F4CA68-3377-4240-8D02-1053D70A8446}"/>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685" name="Text Box 5">
          <a:extLst>
            <a:ext uri="{FF2B5EF4-FFF2-40B4-BE49-F238E27FC236}">
              <a16:creationId xmlns:a16="http://schemas.microsoft.com/office/drawing/2014/main" id="{4DAC8A5D-B6BB-4A3D-8DCC-B2750AF7BCAB}"/>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686" name="Text Box 9">
          <a:extLst>
            <a:ext uri="{FF2B5EF4-FFF2-40B4-BE49-F238E27FC236}">
              <a16:creationId xmlns:a16="http://schemas.microsoft.com/office/drawing/2014/main" id="{D3108128-81C9-406B-B129-AE2B0DF451B9}"/>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87" name="Text Box 4">
          <a:extLst>
            <a:ext uri="{FF2B5EF4-FFF2-40B4-BE49-F238E27FC236}">
              <a16:creationId xmlns:a16="http://schemas.microsoft.com/office/drawing/2014/main" id="{522D40EC-DA25-4822-BDC0-559D1E63FD29}"/>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88" name="Text Box 5">
          <a:extLst>
            <a:ext uri="{FF2B5EF4-FFF2-40B4-BE49-F238E27FC236}">
              <a16:creationId xmlns:a16="http://schemas.microsoft.com/office/drawing/2014/main" id="{F41BCE29-A73C-4585-AA72-333EE9DB024D}"/>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89" name="Text Box 9">
          <a:extLst>
            <a:ext uri="{FF2B5EF4-FFF2-40B4-BE49-F238E27FC236}">
              <a16:creationId xmlns:a16="http://schemas.microsoft.com/office/drawing/2014/main" id="{01A17E8C-B5BF-498E-85D1-424959F5993D}"/>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90" name="Text Box 10">
          <a:extLst>
            <a:ext uri="{FF2B5EF4-FFF2-40B4-BE49-F238E27FC236}">
              <a16:creationId xmlns:a16="http://schemas.microsoft.com/office/drawing/2014/main" id="{2DCB829B-ED89-49A8-94C7-54E194430C50}"/>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91" name="Text Box 4">
          <a:extLst>
            <a:ext uri="{FF2B5EF4-FFF2-40B4-BE49-F238E27FC236}">
              <a16:creationId xmlns:a16="http://schemas.microsoft.com/office/drawing/2014/main" id="{9FA0816C-9563-4D06-BC32-CCC7252C7B8C}"/>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92" name="Text Box 5">
          <a:extLst>
            <a:ext uri="{FF2B5EF4-FFF2-40B4-BE49-F238E27FC236}">
              <a16:creationId xmlns:a16="http://schemas.microsoft.com/office/drawing/2014/main" id="{C1F62535-9627-46AA-8503-5B8B43D5C487}"/>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93" name="Text Box 9">
          <a:extLst>
            <a:ext uri="{FF2B5EF4-FFF2-40B4-BE49-F238E27FC236}">
              <a16:creationId xmlns:a16="http://schemas.microsoft.com/office/drawing/2014/main" id="{A1BDF98C-F13A-497D-AE34-CE8CABF419FE}"/>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94" name="Text Box 4">
          <a:extLst>
            <a:ext uri="{FF2B5EF4-FFF2-40B4-BE49-F238E27FC236}">
              <a16:creationId xmlns:a16="http://schemas.microsoft.com/office/drawing/2014/main" id="{BB715FED-2180-4BE0-B5BB-2B847A5C3FF0}"/>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95" name="Text Box 5">
          <a:extLst>
            <a:ext uri="{FF2B5EF4-FFF2-40B4-BE49-F238E27FC236}">
              <a16:creationId xmlns:a16="http://schemas.microsoft.com/office/drawing/2014/main" id="{7B112506-8DD9-4638-8648-D05C3E2D6F0C}"/>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96" name="Text Box 9">
          <a:extLst>
            <a:ext uri="{FF2B5EF4-FFF2-40B4-BE49-F238E27FC236}">
              <a16:creationId xmlns:a16="http://schemas.microsoft.com/office/drawing/2014/main" id="{63515196-6F69-49CC-B52C-3A97FDE72B28}"/>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97" name="Text Box 4">
          <a:extLst>
            <a:ext uri="{FF2B5EF4-FFF2-40B4-BE49-F238E27FC236}">
              <a16:creationId xmlns:a16="http://schemas.microsoft.com/office/drawing/2014/main" id="{E8A9EDBD-959E-45AC-A14D-724CA7F81CF7}"/>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698" name="Text Box 4">
          <a:extLst>
            <a:ext uri="{FF2B5EF4-FFF2-40B4-BE49-F238E27FC236}">
              <a16:creationId xmlns:a16="http://schemas.microsoft.com/office/drawing/2014/main" id="{338072DD-6A94-4612-A2F2-F74289D16BD5}"/>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699" name="Text Box 4">
          <a:extLst>
            <a:ext uri="{FF2B5EF4-FFF2-40B4-BE49-F238E27FC236}">
              <a16:creationId xmlns:a16="http://schemas.microsoft.com/office/drawing/2014/main" id="{96B02E83-3214-43DE-BCDA-6AB47C0150E5}"/>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0" name="Text Box 5">
          <a:extLst>
            <a:ext uri="{FF2B5EF4-FFF2-40B4-BE49-F238E27FC236}">
              <a16:creationId xmlns:a16="http://schemas.microsoft.com/office/drawing/2014/main" id="{282956C7-CF0E-4C30-A527-D4FE90156E91}"/>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1" name="Text Box 9">
          <a:extLst>
            <a:ext uri="{FF2B5EF4-FFF2-40B4-BE49-F238E27FC236}">
              <a16:creationId xmlns:a16="http://schemas.microsoft.com/office/drawing/2014/main" id="{E27A7B14-FE6D-4B1F-AC30-CC37C4005AD8}"/>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2" name="Text Box 10">
          <a:extLst>
            <a:ext uri="{FF2B5EF4-FFF2-40B4-BE49-F238E27FC236}">
              <a16:creationId xmlns:a16="http://schemas.microsoft.com/office/drawing/2014/main" id="{E4F148F7-5189-420C-A9AB-E629E3CB6B8E}"/>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3" name="Text Box 4">
          <a:extLst>
            <a:ext uri="{FF2B5EF4-FFF2-40B4-BE49-F238E27FC236}">
              <a16:creationId xmlns:a16="http://schemas.microsoft.com/office/drawing/2014/main" id="{84005156-38DE-4B0C-A9A0-757D6A825459}"/>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4" name="Text Box 5">
          <a:extLst>
            <a:ext uri="{FF2B5EF4-FFF2-40B4-BE49-F238E27FC236}">
              <a16:creationId xmlns:a16="http://schemas.microsoft.com/office/drawing/2014/main" id="{9C04873B-89FF-4616-8B1A-95AC9E174EDD}"/>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5" name="Text Box 9">
          <a:extLst>
            <a:ext uri="{FF2B5EF4-FFF2-40B4-BE49-F238E27FC236}">
              <a16:creationId xmlns:a16="http://schemas.microsoft.com/office/drawing/2014/main" id="{D4F61CC5-9F83-40BF-A142-C3F67C016FEB}"/>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6" name="Text Box 10">
          <a:extLst>
            <a:ext uri="{FF2B5EF4-FFF2-40B4-BE49-F238E27FC236}">
              <a16:creationId xmlns:a16="http://schemas.microsoft.com/office/drawing/2014/main" id="{ED2A6AF5-C274-45E1-A672-B68C8CA5E94B}"/>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7" name="Text Box 4">
          <a:extLst>
            <a:ext uri="{FF2B5EF4-FFF2-40B4-BE49-F238E27FC236}">
              <a16:creationId xmlns:a16="http://schemas.microsoft.com/office/drawing/2014/main" id="{25AEEF7F-5BA9-45BD-8537-A9DD1968C67F}"/>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8" name="Text Box 5">
          <a:extLst>
            <a:ext uri="{FF2B5EF4-FFF2-40B4-BE49-F238E27FC236}">
              <a16:creationId xmlns:a16="http://schemas.microsoft.com/office/drawing/2014/main" id="{81D87D6E-049B-4870-938F-972BDC8B6545}"/>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09" name="Text Box 9">
          <a:extLst>
            <a:ext uri="{FF2B5EF4-FFF2-40B4-BE49-F238E27FC236}">
              <a16:creationId xmlns:a16="http://schemas.microsoft.com/office/drawing/2014/main" id="{7D5CC9EC-CB27-4D46-8804-A4A6C07A969E}"/>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0" name="Text Box 10">
          <a:extLst>
            <a:ext uri="{FF2B5EF4-FFF2-40B4-BE49-F238E27FC236}">
              <a16:creationId xmlns:a16="http://schemas.microsoft.com/office/drawing/2014/main" id="{668DE559-D712-45B3-9FEB-598734C0FB67}"/>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1" name="Text Box 4">
          <a:extLst>
            <a:ext uri="{FF2B5EF4-FFF2-40B4-BE49-F238E27FC236}">
              <a16:creationId xmlns:a16="http://schemas.microsoft.com/office/drawing/2014/main" id="{6030A4E9-A97B-4081-87F5-61E2A76F4193}"/>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2" name="Text Box 5">
          <a:extLst>
            <a:ext uri="{FF2B5EF4-FFF2-40B4-BE49-F238E27FC236}">
              <a16:creationId xmlns:a16="http://schemas.microsoft.com/office/drawing/2014/main" id="{49F932B6-133E-448B-AE7F-61D78B4E23E8}"/>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3" name="Text Box 9">
          <a:extLst>
            <a:ext uri="{FF2B5EF4-FFF2-40B4-BE49-F238E27FC236}">
              <a16:creationId xmlns:a16="http://schemas.microsoft.com/office/drawing/2014/main" id="{99069191-1885-420B-A328-CBF259B64A34}"/>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4" name="Text Box 10">
          <a:extLst>
            <a:ext uri="{FF2B5EF4-FFF2-40B4-BE49-F238E27FC236}">
              <a16:creationId xmlns:a16="http://schemas.microsoft.com/office/drawing/2014/main" id="{4DBF8458-1786-4DE2-95E5-A087E9B1001A}"/>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5" name="Text Box 4">
          <a:extLst>
            <a:ext uri="{FF2B5EF4-FFF2-40B4-BE49-F238E27FC236}">
              <a16:creationId xmlns:a16="http://schemas.microsoft.com/office/drawing/2014/main" id="{57EB4770-CB58-4C17-9378-D6698F3026A6}"/>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6" name="Text Box 5">
          <a:extLst>
            <a:ext uri="{FF2B5EF4-FFF2-40B4-BE49-F238E27FC236}">
              <a16:creationId xmlns:a16="http://schemas.microsoft.com/office/drawing/2014/main" id="{539B7D6D-E76C-44EB-AD50-9F5A32AA5129}"/>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7" name="Text Box 9">
          <a:extLst>
            <a:ext uri="{FF2B5EF4-FFF2-40B4-BE49-F238E27FC236}">
              <a16:creationId xmlns:a16="http://schemas.microsoft.com/office/drawing/2014/main" id="{DD575AE3-88CD-4784-B78E-33AAB07849CD}"/>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8" name="Text Box 10">
          <a:extLst>
            <a:ext uri="{FF2B5EF4-FFF2-40B4-BE49-F238E27FC236}">
              <a16:creationId xmlns:a16="http://schemas.microsoft.com/office/drawing/2014/main" id="{5F79BFCF-3785-4DEB-B107-D09D04B271DE}"/>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19" name="Text Box 4">
          <a:extLst>
            <a:ext uri="{FF2B5EF4-FFF2-40B4-BE49-F238E27FC236}">
              <a16:creationId xmlns:a16="http://schemas.microsoft.com/office/drawing/2014/main" id="{D1E3B6EE-3B72-4AC7-B4A0-90215F683919}"/>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20" name="Text Box 5">
          <a:extLst>
            <a:ext uri="{FF2B5EF4-FFF2-40B4-BE49-F238E27FC236}">
              <a16:creationId xmlns:a16="http://schemas.microsoft.com/office/drawing/2014/main" id="{CF915C91-3DA9-4C8B-A566-8D61C114B2AA}"/>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21" name="Text Box 9">
          <a:extLst>
            <a:ext uri="{FF2B5EF4-FFF2-40B4-BE49-F238E27FC236}">
              <a16:creationId xmlns:a16="http://schemas.microsoft.com/office/drawing/2014/main" id="{D2CED89F-D2F6-4F85-8CDB-3B5FF63E35C1}"/>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22" name="Text Box 10">
          <a:extLst>
            <a:ext uri="{FF2B5EF4-FFF2-40B4-BE49-F238E27FC236}">
              <a16:creationId xmlns:a16="http://schemas.microsoft.com/office/drawing/2014/main" id="{8EF020DA-AEED-4E84-A89A-C90D61344A70}"/>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23" name="Text Box 4">
          <a:extLst>
            <a:ext uri="{FF2B5EF4-FFF2-40B4-BE49-F238E27FC236}">
              <a16:creationId xmlns:a16="http://schemas.microsoft.com/office/drawing/2014/main" id="{16BE4D6E-A665-42C2-9B6F-9CE4CAC7F975}"/>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24" name="Text Box 5">
          <a:extLst>
            <a:ext uri="{FF2B5EF4-FFF2-40B4-BE49-F238E27FC236}">
              <a16:creationId xmlns:a16="http://schemas.microsoft.com/office/drawing/2014/main" id="{F00E3F3D-96BF-433F-9829-F98ABB326A52}"/>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25" name="Text Box 9">
          <a:extLst>
            <a:ext uri="{FF2B5EF4-FFF2-40B4-BE49-F238E27FC236}">
              <a16:creationId xmlns:a16="http://schemas.microsoft.com/office/drawing/2014/main" id="{D19A073F-2B40-4907-96D4-141A64A33DEA}"/>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52399"/>
    <xdr:sp macro="" textlink="">
      <xdr:nvSpPr>
        <xdr:cNvPr id="726" name="Text Box 10">
          <a:extLst>
            <a:ext uri="{FF2B5EF4-FFF2-40B4-BE49-F238E27FC236}">
              <a16:creationId xmlns:a16="http://schemas.microsoft.com/office/drawing/2014/main" id="{CE124AC8-61CA-4D4D-A46F-55B44B23A754}"/>
            </a:ext>
          </a:extLst>
        </xdr:cNvPr>
        <xdr:cNvSpPr txBox="1">
          <a:spLocks noChangeArrowheads="1"/>
        </xdr:cNvSpPr>
      </xdr:nvSpPr>
      <xdr:spPr bwMode="auto">
        <a:xfrm>
          <a:off x="5248275" y="166935150"/>
          <a:ext cx="76200" cy="152399"/>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27" name="Text Box 4">
          <a:extLst>
            <a:ext uri="{FF2B5EF4-FFF2-40B4-BE49-F238E27FC236}">
              <a16:creationId xmlns:a16="http://schemas.microsoft.com/office/drawing/2014/main" id="{A11A072D-4615-46E4-B530-C9649EFF925C}"/>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28" name="Text Box 5">
          <a:extLst>
            <a:ext uri="{FF2B5EF4-FFF2-40B4-BE49-F238E27FC236}">
              <a16:creationId xmlns:a16="http://schemas.microsoft.com/office/drawing/2014/main" id="{9AF330A9-6B1B-49FB-8411-1F61C70966BF}"/>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29" name="Text Box 9">
          <a:extLst>
            <a:ext uri="{FF2B5EF4-FFF2-40B4-BE49-F238E27FC236}">
              <a16:creationId xmlns:a16="http://schemas.microsoft.com/office/drawing/2014/main" id="{C47BBCF0-10FB-4259-B1F1-42E8671D169A}"/>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0" name="Text Box 10">
          <a:extLst>
            <a:ext uri="{FF2B5EF4-FFF2-40B4-BE49-F238E27FC236}">
              <a16:creationId xmlns:a16="http://schemas.microsoft.com/office/drawing/2014/main" id="{7064F8E7-244F-44C5-8AFE-5A6C5862B916}"/>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1" name="Text Box 4">
          <a:extLst>
            <a:ext uri="{FF2B5EF4-FFF2-40B4-BE49-F238E27FC236}">
              <a16:creationId xmlns:a16="http://schemas.microsoft.com/office/drawing/2014/main" id="{DEC46C4C-3341-47C3-A256-9926D6C9B657}"/>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2" name="Text Box 5">
          <a:extLst>
            <a:ext uri="{FF2B5EF4-FFF2-40B4-BE49-F238E27FC236}">
              <a16:creationId xmlns:a16="http://schemas.microsoft.com/office/drawing/2014/main" id="{7E9D2B15-A4CA-4CD1-AE3B-F481323265AC}"/>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3" name="Text Box 9">
          <a:extLst>
            <a:ext uri="{FF2B5EF4-FFF2-40B4-BE49-F238E27FC236}">
              <a16:creationId xmlns:a16="http://schemas.microsoft.com/office/drawing/2014/main" id="{A22D93F1-E4A7-4C03-B924-B2FB85D122FE}"/>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4" name="Text Box 10">
          <a:extLst>
            <a:ext uri="{FF2B5EF4-FFF2-40B4-BE49-F238E27FC236}">
              <a16:creationId xmlns:a16="http://schemas.microsoft.com/office/drawing/2014/main" id="{EA825911-BFA3-463F-8593-5A98CF8830BC}"/>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5" name="Text Box 4">
          <a:extLst>
            <a:ext uri="{FF2B5EF4-FFF2-40B4-BE49-F238E27FC236}">
              <a16:creationId xmlns:a16="http://schemas.microsoft.com/office/drawing/2014/main" id="{CB71DBEC-742B-4A90-826A-F4DF309654B0}"/>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6" name="Text Box 5">
          <a:extLst>
            <a:ext uri="{FF2B5EF4-FFF2-40B4-BE49-F238E27FC236}">
              <a16:creationId xmlns:a16="http://schemas.microsoft.com/office/drawing/2014/main" id="{20E21AAC-AA75-4A53-A909-2AC873A046C4}"/>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7" name="Text Box 9">
          <a:extLst>
            <a:ext uri="{FF2B5EF4-FFF2-40B4-BE49-F238E27FC236}">
              <a16:creationId xmlns:a16="http://schemas.microsoft.com/office/drawing/2014/main" id="{76D235EE-AD4E-4891-99AE-BA61DED090B8}"/>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8" name="Text Box 10">
          <a:extLst>
            <a:ext uri="{FF2B5EF4-FFF2-40B4-BE49-F238E27FC236}">
              <a16:creationId xmlns:a16="http://schemas.microsoft.com/office/drawing/2014/main" id="{DB8B62C4-C38B-4B5B-A60B-56AA964EC4E9}"/>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39" name="Text Box 4">
          <a:extLst>
            <a:ext uri="{FF2B5EF4-FFF2-40B4-BE49-F238E27FC236}">
              <a16:creationId xmlns:a16="http://schemas.microsoft.com/office/drawing/2014/main" id="{96E32716-7697-45EF-BB88-D2780B011951}"/>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0" name="Text Box 5">
          <a:extLst>
            <a:ext uri="{FF2B5EF4-FFF2-40B4-BE49-F238E27FC236}">
              <a16:creationId xmlns:a16="http://schemas.microsoft.com/office/drawing/2014/main" id="{934B2C54-8FC8-4907-9091-2D065E9BFADE}"/>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1" name="Text Box 9">
          <a:extLst>
            <a:ext uri="{FF2B5EF4-FFF2-40B4-BE49-F238E27FC236}">
              <a16:creationId xmlns:a16="http://schemas.microsoft.com/office/drawing/2014/main" id="{DED5FE03-CB81-4C41-AC47-D3E4904DC5BC}"/>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2" name="Text Box 10">
          <a:extLst>
            <a:ext uri="{FF2B5EF4-FFF2-40B4-BE49-F238E27FC236}">
              <a16:creationId xmlns:a16="http://schemas.microsoft.com/office/drawing/2014/main" id="{15701543-2446-4991-86D9-116274B20645}"/>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3" name="Text Box 4">
          <a:extLst>
            <a:ext uri="{FF2B5EF4-FFF2-40B4-BE49-F238E27FC236}">
              <a16:creationId xmlns:a16="http://schemas.microsoft.com/office/drawing/2014/main" id="{76D69B5C-B516-4331-927F-378135519315}"/>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4" name="Text Box 5">
          <a:extLst>
            <a:ext uri="{FF2B5EF4-FFF2-40B4-BE49-F238E27FC236}">
              <a16:creationId xmlns:a16="http://schemas.microsoft.com/office/drawing/2014/main" id="{8CE50360-B31A-4852-BC74-5368E2AD90A5}"/>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5" name="Text Box 9">
          <a:extLst>
            <a:ext uri="{FF2B5EF4-FFF2-40B4-BE49-F238E27FC236}">
              <a16:creationId xmlns:a16="http://schemas.microsoft.com/office/drawing/2014/main" id="{1EB66BD3-40DA-4CC2-94A9-35338576B7F5}"/>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6" name="Text Box 10">
          <a:extLst>
            <a:ext uri="{FF2B5EF4-FFF2-40B4-BE49-F238E27FC236}">
              <a16:creationId xmlns:a16="http://schemas.microsoft.com/office/drawing/2014/main" id="{887EEAC2-E072-4AE4-A491-FCA91F5B6AAB}"/>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7" name="Text Box 4">
          <a:extLst>
            <a:ext uri="{FF2B5EF4-FFF2-40B4-BE49-F238E27FC236}">
              <a16:creationId xmlns:a16="http://schemas.microsoft.com/office/drawing/2014/main" id="{1AE5A654-20DA-4457-B93C-D57037F39C2A}"/>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8" name="Text Box 5">
          <a:extLst>
            <a:ext uri="{FF2B5EF4-FFF2-40B4-BE49-F238E27FC236}">
              <a16:creationId xmlns:a16="http://schemas.microsoft.com/office/drawing/2014/main" id="{82EC768E-B7F8-43F4-9563-A359EE86594A}"/>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49" name="Text Box 9">
          <a:extLst>
            <a:ext uri="{FF2B5EF4-FFF2-40B4-BE49-F238E27FC236}">
              <a16:creationId xmlns:a16="http://schemas.microsoft.com/office/drawing/2014/main" id="{A965A113-272C-4966-B80C-3274027F0806}"/>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0" name="Text Box 10">
          <a:extLst>
            <a:ext uri="{FF2B5EF4-FFF2-40B4-BE49-F238E27FC236}">
              <a16:creationId xmlns:a16="http://schemas.microsoft.com/office/drawing/2014/main" id="{B213A85E-BB30-423E-A6FA-8FCADB2E57ED}"/>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1" name="Text Box 4">
          <a:extLst>
            <a:ext uri="{FF2B5EF4-FFF2-40B4-BE49-F238E27FC236}">
              <a16:creationId xmlns:a16="http://schemas.microsoft.com/office/drawing/2014/main" id="{A6B81F30-E19D-43BE-A300-CF8AA83920F2}"/>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2" name="Text Box 5">
          <a:extLst>
            <a:ext uri="{FF2B5EF4-FFF2-40B4-BE49-F238E27FC236}">
              <a16:creationId xmlns:a16="http://schemas.microsoft.com/office/drawing/2014/main" id="{10C28406-5E72-4CB7-B702-1C151E3F931A}"/>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3" name="Text Box 9">
          <a:extLst>
            <a:ext uri="{FF2B5EF4-FFF2-40B4-BE49-F238E27FC236}">
              <a16:creationId xmlns:a16="http://schemas.microsoft.com/office/drawing/2014/main" id="{89E68FAC-81F3-4F3A-9F11-252E3270CABB}"/>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4" name="Text Box 10">
          <a:extLst>
            <a:ext uri="{FF2B5EF4-FFF2-40B4-BE49-F238E27FC236}">
              <a16:creationId xmlns:a16="http://schemas.microsoft.com/office/drawing/2014/main" id="{A33F3430-3FB4-4A54-A452-EA550B230FB6}"/>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5" name="Text Box 4">
          <a:extLst>
            <a:ext uri="{FF2B5EF4-FFF2-40B4-BE49-F238E27FC236}">
              <a16:creationId xmlns:a16="http://schemas.microsoft.com/office/drawing/2014/main" id="{788FAD41-1928-44CE-888F-1FAC55597D65}"/>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6" name="Text Box 5">
          <a:extLst>
            <a:ext uri="{FF2B5EF4-FFF2-40B4-BE49-F238E27FC236}">
              <a16:creationId xmlns:a16="http://schemas.microsoft.com/office/drawing/2014/main" id="{62238D99-2902-40F1-9C59-2842C46F8832}"/>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7" name="Text Box 9">
          <a:extLst>
            <a:ext uri="{FF2B5EF4-FFF2-40B4-BE49-F238E27FC236}">
              <a16:creationId xmlns:a16="http://schemas.microsoft.com/office/drawing/2014/main" id="{56FC8629-7CDD-4709-B4E7-4A53DD120602}"/>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8" name="Text Box 10">
          <a:extLst>
            <a:ext uri="{FF2B5EF4-FFF2-40B4-BE49-F238E27FC236}">
              <a16:creationId xmlns:a16="http://schemas.microsoft.com/office/drawing/2014/main" id="{21F43B7E-9BCB-44F6-9D86-552676087F13}"/>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59" name="Text Box 4">
          <a:extLst>
            <a:ext uri="{FF2B5EF4-FFF2-40B4-BE49-F238E27FC236}">
              <a16:creationId xmlns:a16="http://schemas.microsoft.com/office/drawing/2014/main" id="{03B22CDB-A857-4417-90C3-5FF9325BD5F8}"/>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0" name="Text Box 5">
          <a:extLst>
            <a:ext uri="{FF2B5EF4-FFF2-40B4-BE49-F238E27FC236}">
              <a16:creationId xmlns:a16="http://schemas.microsoft.com/office/drawing/2014/main" id="{3694BB38-F77E-4BAD-9928-0D9939042C75}"/>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1" name="Text Box 9">
          <a:extLst>
            <a:ext uri="{FF2B5EF4-FFF2-40B4-BE49-F238E27FC236}">
              <a16:creationId xmlns:a16="http://schemas.microsoft.com/office/drawing/2014/main" id="{FC1CFC60-886A-40F3-B250-8DB03492E20B}"/>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2" name="Text Box 10">
          <a:extLst>
            <a:ext uri="{FF2B5EF4-FFF2-40B4-BE49-F238E27FC236}">
              <a16:creationId xmlns:a16="http://schemas.microsoft.com/office/drawing/2014/main" id="{91364359-4846-4D85-8446-0E51352D4A83}"/>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3" name="Text Box 4">
          <a:extLst>
            <a:ext uri="{FF2B5EF4-FFF2-40B4-BE49-F238E27FC236}">
              <a16:creationId xmlns:a16="http://schemas.microsoft.com/office/drawing/2014/main" id="{17392B30-E03F-4643-A456-75ECCE00A550}"/>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4" name="Text Box 5">
          <a:extLst>
            <a:ext uri="{FF2B5EF4-FFF2-40B4-BE49-F238E27FC236}">
              <a16:creationId xmlns:a16="http://schemas.microsoft.com/office/drawing/2014/main" id="{3851A6B8-E156-47A6-829E-70A7BB54AF50}"/>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5" name="Text Box 9">
          <a:extLst>
            <a:ext uri="{FF2B5EF4-FFF2-40B4-BE49-F238E27FC236}">
              <a16:creationId xmlns:a16="http://schemas.microsoft.com/office/drawing/2014/main" id="{FD320E77-ED70-407D-A310-AA2C9F737353}"/>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6" name="Text Box 10">
          <a:extLst>
            <a:ext uri="{FF2B5EF4-FFF2-40B4-BE49-F238E27FC236}">
              <a16:creationId xmlns:a16="http://schemas.microsoft.com/office/drawing/2014/main" id="{038A6DAF-FAB3-41A9-8E4C-BD64F8A6C22D}"/>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7" name="Text Box 4">
          <a:extLst>
            <a:ext uri="{FF2B5EF4-FFF2-40B4-BE49-F238E27FC236}">
              <a16:creationId xmlns:a16="http://schemas.microsoft.com/office/drawing/2014/main" id="{2ADC4775-ADD6-4A8D-BC2B-05CC61042F50}"/>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8" name="Text Box 5">
          <a:extLst>
            <a:ext uri="{FF2B5EF4-FFF2-40B4-BE49-F238E27FC236}">
              <a16:creationId xmlns:a16="http://schemas.microsoft.com/office/drawing/2014/main" id="{1E19FF4F-6896-4C19-8FAB-2C40D7E80B59}"/>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69" name="Text Box 9">
          <a:extLst>
            <a:ext uri="{FF2B5EF4-FFF2-40B4-BE49-F238E27FC236}">
              <a16:creationId xmlns:a16="http://schemas.microsoft.com/office/drawing/2014/main" id="{1DD62F5F-3CA9-47C5-8FD7-F6877C40DCE7}"/>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770" name="Text Box 10">
          <a:extLst>
            <a:ext uri="{FF2B5EF4-FFF2-40B4-BE49-F238E27FC236}">
              <a16:creationId xmlns:a16="http://schemas.microsoft.com/office/drawing/2014/main" id="{BA12E645-629D-4C47-938C-D43152E553B8}"/>
            </a:ext>
          </a:extLst>
        </xdr:cNvPr>
        <xdr:cNvSpPr txBox="1">
          <a:spLocks noChangeArrowheads="1"/>
        </xdr:cNvSpPr>
      </xdr:nvSpPr>
      <xdr:spPr bwMode="auto">
        <a:xfrm>
          <a:off x="5248275" y="166935150"/>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8"/>
    <xdr:sp macro="" textlink="">
      <xdr:nvSpPr>
        <xdr:cNvPr id="771" name="Text Box 4">
          <a:extLst>
            <a:ext uri="{FF2B5EF4-FFF2-40B4-BE49-F238E27FC236}">
              <a16:creationId xmlns:a16="http://schemas.microsoft.com/office/drawing/2014/main" id="{AF42F4A3-4A41-462D-8B6A-1E1DF027ED47}"/>
            </a:ext>
          </a:extLst>
        </xdr:cNvPr>
        <xdr:cNvSpPr txBox="1">
          <a:spLocks noChangeArrowheads="1"/>
        </xdr:cNvSpPr>
      </xdr:nvSpPr>
      <xdr:spPr bwMode="auto">
        <a:xfrm>
          <a:off x="5248275" y="166935150"/>
          <a:ext cx="76200" cy="148168"/>
        </a:xfrm>
        <a:prstGeom prst="rect">
          <a:avLst/>
        </a:prstGeom>
        <a:noFill/>
        <a:ln w="9525">
          <a:noFill/>
          <a:miter lim="800000"/>
          <a:headEnd/>
          <a:tailEnd/>
        </a:ln>
      </xdr:spPr>
    </xdr:sp>
    <xdr:clientData/>
  </xdr:oneCellAnchor>
  <xdr:oneCellAnchor>
    <xdr:from>
      <xdr:col>6</xdr:col>
      <xdr:colOff>0</xdr:colOff>
      <xdr:row>851</xdr:row>
      <xdr:rowOff>0</xdr:rowOff>
    </xdr:from>
    <xdr:ext cx="76200" cy="148168"/>
    <xdr:sp macro="" textlink="">
      <xdr:nvSpPr>
        <xdr:cNvPr id="772" name="Text Box 5">
          <a:extLst>
            <a:ext uri="{FF2B5EF4-FFF2-40B4-BE49-F238E27FC236}">
              <a16:creationId xmlns:a16="http://schemas.microsoft.com/office/drawing/2014/main" id="{AE53F918-E65A-45BF-8F47-6143187F683A}"/>
            </a:ext>
          </a:extLst>
        </xdr:cNvPr>
        <xdr:cNvSpPr txBox="1">
          <a:spLocks noChangeArrowheads="1"/>
        </xdr:cNvSpPr>
      </xdr:nvSpPr>
      <xdr:spPr bwMode="auto">
        <a:xfrm>
          <a:off x="5248275" y="166935150"/>
          <a:ext cx="76200" cy="148168"/>
        </a:xfrm>
        <a:prstGeom prst="rect">
          <a:avLst/>
        </a:prstGeom>
        <a:noFill/>
        <a:ln w="9525">
          <a:noFill/>
          <a:miter lim="800000"/>
          <a:headEnd/>
          <a:tailEnd/>
        </a:ln>
      </xdr:spPr>
    </xdr:sp>
    <xdr:clientData/>
  </xdr:oneCellAnchor>
  <xdr:oneCellAnchor>
    <xdr:from>
      <xdr:col>6</xdr:col>
      <xdr:colOff>0</xdr:colOff>
      <xdr:row>851</xdr:row>
      <xdr:rowOff>0</xdr:rowOff>
    </xdr:from>
    <xdr:ext cx="76200" cy="148168"/>
    <xdr:sp macro="" textlink="">
      <xdr:nvSpPr>
        <xdr:cNvPr id="773" name="Text Box 9">
          <a:extLst>
            <a:ext uri="{FF2B5EF4-FFF2-40B4-BE49-F238E27FC236}">
              <a16:creationId xmlns:a16="http://schemas.microsoft.com/office/drawing/2014/main" id="{0EBFA85E-A983-48AA-BA12-562D33B41012}"/>
            </a:ext>
          </a:extLst>
        </xdr:cNvPr>
        <xdr:cNvSpPr txBox="1">
          <a:spLocks noChangeArrowheads="1"/>
        </xdr:cNvSpPr>
      </xdr:nvSpPr>
      <xdr:spPr bwMode="auto">
        <a:xfrm>
          <a:off x="5248275" y="166935150"/>
          <a:ext cx="76200" cy="148168"/>
        </a:xfrm>
        <a:prstGeom prst="rect">
          <a:avLst/>
        </a:prstGeom>
        <a:noFill/>
        <a:ln w="9525">
          <a:noFill/>
          <a:miter lim="800000"/>
          <a:headEnd/>
          <a:tailEnd/>
        </a:ln>
      </xdr:spPr>
    </xdr:sp>
    <xdr:clientData/>
  </xdr:oneCellAnchor>
  <xdr:oneCellAnchor>
    <xdr:from>
      <xdr:col>6</xdr:col>
      <xdr:colOff>0</xdr:colOff>
      <xdr:row>851</xdr:row>
      <xdr:rowOff>0</xdr:rowOff>
    </xdr:from>
    <xdr:ext cx="76200" cy="148168"/>
    <xdr:sp macro="" textlink="">
      <xdr:nvSpPr>
        <xdr:cNvPr id="774" name="Text Box 10">
          <a:extLst>
            <a:ext uri="{FF2B5EF4-FFF2-40B4-BE49-F238E27FC236}">
              <a16:creationId xmlns:a16="http://schemas.microsoft.com/office/drawing/2014/main" id="{22AF9C9F-3228-46D3-ABC8-E48E4C12090B}"/>
            </a:ext>
          </a:extLst>
        </xdr:cNvPr>
        <xdr:cNvSpPr txBox="1">
          <a:spLocks noChangeArrowheads="1"/>
        </xdr:cNvSpPr>
      </xdr:nvSpPr>
      <xdr:spPr bwMode="auto">
        <a:xfrm>
          <a:off x="5248275" y="166935150"/>
          <a:ext cx="76200" cy="148168"/>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75" name="Text Box 4">
          <a:extLst>
            <a:ext uri="{FF2B5EF4-FFF2-40B4-BE49-F238E27FC236}">
              <a16:creationId xmlns:a16="http://schemas.microsoft.com/office/drawing/2014/main" id="{78C6795E-0533-4BC5-A0B5-2B6A7E489809}"/>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76" name="Text Box 5">
          <a:extLst>
            <a:ext uri="{FF2B5EF4-FFF2-40B4-BE49-F238E27FC236}">
              <a16:creationId xmlns:a16="http://schemas.microsoft.com/office/drawing/2014/main" id="{CA846FA1-8BD9-43FB-879A-1B2EC90D6F76}"/>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77" name="Text Box 9">
          <a:extLst>
            <a:ext uri="{FF2B5EF4-FFF2-40B4-BE49-F238E27FC236}">
              <a16:creationId xmlns:a16="http://schemas.microsoft.com/office/drawing/2014/main" id="{B39566DF-F759-4705-B0B1-402222F87ADE}"/>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78" name="Text Box 10">
          <a:extLst>
            <a:ext uri="{FF2B5EF4-FFF2-40B4-BE49-F238E27FC236}">
              <a16:creationId xmlns:a16="http://schemas.microsoft.com/office/drawing/2014/main" id="{75131B19-6C32-405C-AFEB-859364FC3668}"/>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79" name="Text Box 4">
          <a:extLst>
            <a:ext uri="{FF2B5EF4-FFF2-40B4-BE49-F238E27FC236}">
              <a16:creationId xmlns:a16="http://schemas.microsoft.com/office/drawing/2014/main" id="{C0615AEE-7712-4890-B588-7EFAFF432EA1}"/>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0" name="Text Box 5">
          <a:extLst>
            <a:ext uri="{FF2B5EF4-FFF2-40B4-BE49-F238E27FC236}">
              <a16:creationId xmlns:a16="http://schemas.microsoft.com/office/drawing/2014/main" id="{1C55F138-C796-4D1B-A0F6-3E6DC04CC4FA}"/>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1" name="Text Box 9">
          <a:extLst>
            <a:ext uri="{FF2B5EF4-FFF2-40B4-BE49-F238E27FC236}">
              <a16:creationId xmlns:a16="http://schemas.microsoft.com/office/drawing/2014/main" id="{4BF28A85-CC6C-42E5-91D0-146DE60A01A1}"/>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2" name="Text Box 4">
          <a:extLst>
            <a:ext uri="{FF2B5EF4-FFF2-40B4-BE49-F238E27FC236}">
              <a16:creationId xmlns:a16="http://schemas.microsoft.com/office/drawing/2014/main" id="{E3E9D92F-608C-478B-8E42-9477863836B9}"/>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3" name="Text Box 5">
          <a:extLst>
            <a:ext uri="{FF2B5EF4-FFF2-40B4-BE49-F238E27FC236}">
              <a16:creationId xmlns:a16="http://schemas.microsoft.com/office/drawing/2014/main" id="{BEFE37A1-A04D-45E8-BF4B-430BDFDFB50D}"/>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4" name="Text Box 9">
          <a:extLst>
            <a:ext uri="{FF2B5EF4-FFF2-40B4-BE49-F238E27FC236}">
              <a16:creationId xmlns:a16="http://schemas.microsoft.com/office/drawing/2014/main" id="{4370C449-EBB7-4E64-B52B-8005E953DFFE}"/>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5" name="Text Box 10">
          <a:extLst>
            <a:ext uri="{FF2B5EF4-FFF2-40B4-BE49-F238E27FC236}">
              <a16:creationId xmlns:a16="http://schemas.microsoft.com/office/drawing/2014/main" id="{6477E21E-1D22-4A69-8818-5489C335D4E9}"/>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6" name="Text Box 4">
          <a:extLst>
            <a:ext uri="{FF2B5EF4-FFF2-40B4-BE49-F238E27FC236}">
              <a16:creationId xmlns:a16="http://schemas.microsoft.com/office/drawing/2014/main" id="{E70DD8BA-5973-4DAF-8BA1-9F6AB8AF311A}"/>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7" name="Text Box 5">
          <a:extLst>
            <a:ext uri="{FF2B5EF4-FFF2-40B4-BE49-F238E27FC236}">
              <a16:creationId xmlns:a16="http://schemas.microsoft.com/office/drawing/2014/main" id="{9249715D-7895-4E89-807E-1D1DD127D392}"/>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8" name="Text Box 9">
          <a:extLst>
            <a:ext uri="{FF2B5EF4-FFF2-40B4-BE49-F238E27FC236}">
              <a16:creationId xmlns:a16="http://schemas.microsoft.com/office/drawing/2014/main" id="{630984D8-7047-402D-BEE3-6CF77ADBE5CD}"/>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89" name="Text Box 4">
          <a:extLst>
            <a:ext uri="{FF2B5EF4-FFF2-40B4-BE49-F238E27FC236}">
              <a16:creationId xmlns:a16="http://schemas.microsoft.com/office/drawing/2014/main" id="{5EE9BCC3-0DCC-4191-8CE7-62CAB1BFD858}"/>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0" name="Text Box 5">
          <a:extLst>
            <a:ext uri="{FF2B5EF4-FFF2-40B4-BE49-F238E27FC236}">
              <a16:creationId xmlns:a16="http://schemas.microsoft.com/office/drawing/2014/main" id="{E6BC1A79-A1CC-420B-83B9-9645338FD4C2}"/>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1" name="Text Box 9">
          <a:extLst>
            <a:ext uri="{FF2B5EF4-FFF2-40B4-BE49-F238E27FC236}">
              <a16:creationId xmlns:a16="http://schemas.microsoft.com/office/drawing/2014/main" id="{8A169CF9-7804-446B-944A-CA991615E137}"/>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2" name="Text Box 4">
          <a:extLst>
            <a:ext uri="{FF2B5EF4-FFF2-40B4-BE49-F238E27FC236}">
              <a16:creationId xmlns:a16="http://schemas.microsoft.com/office/drawing/2014/main" id="{2934E3C0-AA6B-462F-B6E8-1AB965BEFF67}"/>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3" name="Text Box 4">
          <a:extLst>
            <a:ext uri="{FF2B5EF4-FFF2-40B4-BE49-F238E27FC236}">
              <a16:creationId xmlns:a16="http://schemas.microsoft.com/office/drawing/2014/main" id="{F7FF48DE-05B1-4AB9-B5EF-1FF68E5A212B}"/>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4" name="Text Box 4">
          <a:extLst>
            <a:ext uri="{FF2B5EF4-FFF2-40B4-BE49-F238E27FC236}">
              <a16:creationId xmlns:a16="http://schemas.microsoft.com/office/drawing/2014/main" id="{336C7C37-8D6E-4C55-8F56-6E938C8F2FCB}"/>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5" name="Text Box 5">
          <a:extLst>
            <a:ext uri="{FF2B5EF4-FFF2-40B4-BE49-F238E27FC236}">
              <a16:creationId xmlns:a16="http://schemas.microsoft.com/office/drawing/2014/main" id="{E60928B0-3789-4E56-9231-4FB0E2CDDA54}"/>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6" name="Text Box 9">
          <a:extLst>
            <a:ext uri="{FF2B5EF4-FFF2-40B4-BE49-F238E27FC236}">
              <a16:creationId xmlns:a16="http://schemas.microsoft.com/office/drawing/2014/main" id="{7AE80584-075C-468B-B6A3-BCB790598DC3}"/>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7" name="Text Box 10">
          <a:extLst>
            <a:ext uri="{FF2B5EF4-FFF2-40B4-BE49-F238E27FC236}">
              <a16:creationId xmlns:a16="http://schemas.microsoft.com/office/drawing/2014/main" id="{4911B0C7-3B56-4A0A-A38D-E89BFC7F94F8}"/>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8" name="Text Box 4">
          <a:extLst>
            <a:ext uri="{FF2B5EF4-FFF2-40B4-BE49-F238E27FC236}">
              <a16:creationId xmlns:a16="http://schemas.microsoft.com/office/drawing/2014/main" id="{16419DC7-F3B5-4467-BFD2-97D28718CA0C}"/>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799" name="Text Box 5">
          <a:extLst>
            <a:ext uri="{FF2B5EF4-FFF2-40B4-BE49-F238E27FC236}">
              <a16:creationId xmlns:a16="http://schemas.microsoft.com/office/drawing/2014/main" id="{7EE87A76-92D5-44D7-AA68-8415DC6616F2}"/>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0" name="Text Box 9">
          <a:extLst>
            <a:ext uri="{FF2B5EF4-FFF2-40B4-BE49-F238E27FC236}">
              <a16:creationId xmlns:a16="http://schemas.microsoft.com/office/drawing/2014/main" id="{4B618980-480D-4BD1-8E4B-070135C331C6}"/>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1" name="Text Box 10">
          <a:extLst>
            <a:ext uri="{FF2B5EF4-FFF2-40B4-BE49-F238E27FC236}">
              <a16:creationId xmlns:a16="http://schemas.microsoft.com/office/drawing/2014/main" id="{38061B43-2D71-4973-8DA2-49C537D1EEA8}"/>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2" name="Text Box 4">
          <a:extLst>
            <a:ext uri="{FF2B5EF4-FFF2-40B4-BE49-F238E27FC236}">
              <a16:creationId xmlns:a16="http://schemas.microsoft.com/office/drawing/2014/main" id="{22AFEE38-9ED3-4BE3-AD93-2B0D8091C7B8}"/>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3" name="Text Box 5">
          <a:extLst>
            <a:ext uri="{FF2B5EF4-FFF2-40B4-BE49-F238E27FC236}">
              <a16:creationId xmlns:a16="http://schemas.microsoft.com/office/drawing/2014/main" id="{8B03CD22-BEA5-46A0-9AF6-46AE055ED47E}"/>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4" name="Text Box 9">
          <a:extLst>
            <a:ext uri="{FF2B5EF4-FFF2-40B4-BE49-F238E27FC236}">
              <a16:creationId xmlns:a16="http://schemas.microsoft.com/office/drawing/2014/main" id="{928F9438-1101-4C01-B23E-4C9A16875E0C}"/>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5" name="Text Box 10">
          <a:extLst>
            <a:ext uri="{FF2B5EF4-FFF2-40B4-BE49-F238E27FC236}">
              <a16:creationId xmlns:a16="http://schemas.microsoft.com/office/drawing/2014/main" id="{8B214944-C6B1-454D-96BD-851BF1F85037}"/>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6" name="Text Box 4">
          <a:extLst>
            <a:ext uri="{FF2B5EF4-FFF2-40B4-BE49-F238E27FC236}">
              <a16:creationId xmlns:a16="http://schemas.microsoft.com/office/drawing/2014/main" id="{5D26A531-FEE6-4CCA-A637-DAC82C44C9A3}"/>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7" name="Text Box 5">
          <a:extLst>
            <a:ext uri="{FF2B5EF4-FFF2-40B4-BE49-F238E27FC236}">
              <a16:creationId xmlns:a16="http://schemas.microsoft.com/office/drawing/2014/main" id="{8A26F83A-7BD6-4839-923D-08AEE2259954}"/>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8" name="Text Box 9">
          <a:extLst>
            <a:ext uri="{FF2B5EF4-FFF2-40B4-BE49-F238E27FC236}">
              <a16:creationId xmlns:a16="http://schemas.microsoft.com/office/drawing/2014/main" id="{1EAA0098-B967-4014-A82D-0244A9F846E7}"/>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09" name="Text Box 10">
          <a:extLst>
            <a:ext uri="{FF2B5EF4-FFF2-40B4-BE49-F238E27FC236}">
              <a16:creationId xmlns:a16="http://schemas.microsoft.com/office/drawing/2014/main" id="{47E99659-2265-489A-A581-2E0D707DF6DA}"/>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0" name="Text Box 4">
          <a:extLst>
            <a:ext uri="{FF2B5EF4-FFF2-40B4-BE49-F238E27FC236}">
              <a16:creationId xmlns:a16="http://schemas.microsoft.com/office/drawing/2014/main" id="{697E0CDE-BC08-4741-8F10-23052C98CE8A}"/>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1" name="Text Box 5">
          <a:extLst>
            <a:ext uri="{FF2B5EF4-FFF2-40B4-BE49-F238E27FC236}">
              <a16:creationId xmlns:a16="http://schemas.microsoft.com/office/drawing/2014/main" id="{BA75E8A4-5612-4859-B2A7-3B4F60473801}"/>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2" name="Text Box 9">
          <a:extLst>
            <a:ext uri="{FF2B5EF4-FFF2-40B4-BE49-F238E27FC236}">
              <a16:creationId xmlns:a16="http://schemas.microsoft.com/office/drawing/2014/main" id="{658B1E41-73A6-4DBD-9D09-7627F74CF315}"/>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3" name="Text Box 10">
          <a:extLst>
            <a:ext uri="{FF2B5EF4-FFF2-40B4-BE49-F238E27FC236}">
              <a16:creationId xmlns:a16="http://schemas.microsoft.com/office/drawing/2014/main" id="{4BFC922E-F3F9-4ACB-93A4-A524111C0783}"/>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4" name="Text Box 4">
          <a:extLst>
            <a:ext uri="{FF2B5EF4-FFF2-40B4-BE49-F238E27FC236}">
              <a16:creationId xmlns:a16="http://schemas.microsoft.com/office/drawing/2014/main" id="{946C4370-3BE8-419D-9177-AC8936A7A9B1}"/>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5" name="Text Box 5">
          <a:extLst>
            <a:ext uri="{FF2B5EF4-FFF2-40B4-BE49-F238E27FC236}">
              <a16:creationId xmlns:a16="http://schemas.microsoft.com/office/drawing/2014/main" id="{72D07C1D-D098-4987-9A3D-E92A373CFB22}"/>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6" name="Text Box 9">
          <a:extLst>
            <a:ext uri="{FF2B5EF4-FFF2-40B4-BE49-F238E27FC236}">
              <a16:creationId xmlns:a16="http://schemas.microsoft.com/office/drawing/2014/main" id="{85ADAF32-FA63-46CE-91A9-54A5FBF29DE1}"/>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7" name="Text Box 10">
          <a:extLst>
            <a:ext uri="{FF2B5EF4-FFF2-40B4-BE49-F238E27FC236}">
              <a16:creationId xmlns:a16="http://schemas.microsoft.com/office/drawing/2014/main" id="{D97CAC3A-6BF6-4AD4-8DE0-E697FC85376E}"/>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8" name="Text Box 4">
          <a:extLst>
            <a:ext uri="{FF2B5EF4-FFF2-40B4-BE49-F238E27FC236}">
              <a16:creationId xmlns:a16="http://schemas.microsoft.com/office/drawing/2014/main" id="{F98EF109-2019-4A1B-9511-ED73457F802C}"/>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19" name="Text Box 5">
          <a:extLst>
            <a:ext uri="{FF2B5EF4-FFF2-40B4-BE49-F238E27FC236}">
              <a16:creationId xmlns:a16="http://schemas.microsoft.com/office/drawing/2014/main" id="{1C67A576-0680-4310-AE32-01D49ED88650}"/>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0" name="Text Box 9">
          <a:extLst>
            <a:ext uri="{FF2B5EF4-FFF2-40B4-BE49-F238E27FC236}">
              <a16:creationId xmlns:a16="http://schemas.microsoft.com/office/drawing/2014/main" id="{6BF27639-CADB-478C-A77D-2514A8C4683D}"/>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1" name="Text Box 10">
          <a:extLst>
            <a:ext uri="{FF2B5EF4-FFF2-40B4-BE49-F238E27FC236}">
              <a16:creationId xmlns:a16="http://schemas.microsoft.com/office/drawing/2014/main" id="{1C60BE0E-118A-414E-99E2-C9BE8B4BF409}"/>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2" name="Text Box 4">
          <a:extLst>
            <a:ext uri="{FF2B5EF4-FFF2-40B4-BE49-F238E27FC236}">
              <a16:creationId xmlns:a16="http://schemas.microsoft.com/office/drawing/2014/main" id="{E55FDC81-89F8-4896-92B3-DBACFFD03449}"/>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3" name="Text Box 5">
          <a:extLst>
            <a:ext uri="{FF2B5EF4-FFF2-40B4-BE49-F238E27FC236}">
              <a16:creationId xmlns:a16="http://schemas.microsoft.com/office/drawing/2014/main" id="{FCB2D4BB-DA62-4884-984D-5015D679D996}"/>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4" name="Text Box 9">
          <a:extLst>
            <a:ext uri="{FF2B5EF4-FFF2-40B4-BE49-F238E27FC236}">
              <a16:creationId xmlns:a16="http://schemas.microsoft.com/office/drawing/2014/main" id="{03604971-7936-4A81-A7CA-E3C3B13F6610}"/>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5" name="Text Box 10">
          <a:extLst>
            <a:ext uri="{FF2B5EF4-FFF2-40B4-BE49-F238E27FC236}">
              <a16:creationId xmlns:a16="http://schemas.microsoft.com/office/drawing/2014/main" id="{631D871D-44E1-457B-B938-80EAE2864BC8}"/>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6" name="Text Box 4">
          <a:extLst>
            <a:ext uri="{FF2B5EF4-FFF2-40B4-BE49-F238E27FC236}">
              <a16:creationId xmlns:a16="http://schemas.microsoft.com/office/drawing/2014/main" id="{8156129A-E6D6-4967-93F5-8DF7B78C910B}"/>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7" name="Text Box 5">
          <a:extLst>
            <a:ext uri="{FF2B5EF4-FFF2-40B4-BE49-F238E27FC236}">
              <a16:creationId xmlns:a16="http://schemas.microsoft.com/office/drawing/2014/main" id="{C712D090-C6E7-4DF1-B422-E6468E437C74}"/>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8" name="Text Box 9">
          <a:extLst>
            <a:ext uri="{FF2B5EF4-FFF2-40B4-BE49-F238E27FC236}">
              <a16:creationId xmlns:a16="http://schemas.microsoft.com/office/drawing/2014/main" id="{F9E0C2F3-4DAA-494F-9DAC-0EE0004CE0FB}"/>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29" name="Text Box 10">
          <a:extLst>
            <a:ext uri="{FF2B5EF4-FFF2-40B4-BE49-F238E27FC236}">
              <a16:creationId xmlns:a16="http://schemas.microsoft.com/office/drawing/2014/main" id="{826F76A9-BEA0-4749-8A0F-55C06209F323}"/>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0" name="Text Box 4">
          <a:extLst>
            <a:ext uri="{FF2B5EF4-FFF2-40B4-BE49-F238E27FC236}">
              <a16:creationId xmlns:a16="http://schemas.microsoft.com/office/drawing/2014/main" id="{B8F27F08-1A79-4940-A38E-0B16E36BF7E0}"/>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1" name="Text Box 5">
          <a:extLst>
            <a:ext uri="{FF2B5EF4-FFF2-40B4-BE49-F238E27FC236}">
              <a16:creationId xmlns:a16="http://schemas.microsoft.com/office/drawing/2014/main" id="{7651A5E9-B811-4597-AC4C-C4A99DF3A471}"/>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2" name="Text Box 9">
          <a:extLst>
            <a:ext uri="{FF2B5EF4-FFF2-40B4-BE49-F238E27FC236}">
              <a16:creationId xmlns:a16="http://schemas.microsoft.com/office/drawing/2014/main" id="{50CD4503-B965-4780-B4DF-B32A32CD2017}"/>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3" name="Text Box 10">
          <a:extLst>
            <a:ext uri="{FF2B5EF4-FFF2-40B4-BE49-F238E27FC236}">
              <a16:creationId xmlns:a16="http://schemas.microsoft.com/office/drawing/2014/main" id="{54E64C43-0C38-496B-A9C2-963D853AC52F}"/>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4" name="Text Box 4">
          <a:extLst>
            <a:ext uri="{FF2B5EF4-FFF2-40B4-BE49-F238E27FC236}">
              <a16:creationId xmlns:a16="http://schemas.microsoft.com/office/drawing/2014/main" id="{B3AD00C6-7EAB-4294-AB49-D77079C03562}"/>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5" name="Text Box 5">
          <a:extLst>
            <a:ext uri="{FF2B5EF4-FFF2-40B4-BE49-F238E27FC236}">
              <a16:creationId xmlns:a16="http://schemas.microsoft.com/office/drawing/2014/main" id="{878ADC32-CF7A-42D1-82FA-08EA017B50EC}"/>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6" name="Text Box 9">
          <a:extLst>
            <a:ext uri="{FF2B5EF4-FFF2-40B4-BE49-F238E27FC236}">
              <a16:creationId xmlns:a16="http://schemas.microsoft.com/office/drawing/2014/main" id="{FDA12D48-F222-4D7A-AC04-08B102416AC7}"/>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7" name="Text Box 10">
          <a:extLst>
            <a:ext uri="{FF2B5EF4-FFF2-40B4-BE49-F238E27FC236}">
              <a16:creationId xmlns:a16="http://schemas.microsoft.com/office/drawing/2014/main" id="{938F0F6D-1966-4205-820D-B25909B1594B}"/>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8" name="Text Box 4">
          <a:extLst>
            <a:ext uri="{FF2B5EF4-FFF2-40B4-BE49-F238E27FC236}">
              <a16:creationId xmlns:a16="http://schemas.microsoft.com/office/drawing/2014/main" id="{D266DD9F-4BC5-4654-A9D1-0ED997A3852C}"/>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39" name="Text Box 5">
          <a:extLst>
            <a:ext uri="{FF2B5EF4-FFF2-40B4-BE49-F238E27FC236}">
              <a16:creationId xmlns:a16="http://schemas.microsoft.com/office/drawing/2014/main" id="{26622B46-B61B-4845-A106-B82EF1FED190}"/>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0" name="Text Box 9">
          <a:extLst>
            <a:ext uri="{FF2B5EF4-FFF2-40B4-BE49-F238E27FC236}">
              <a16:creationId xmlns:a16="http://schemas.microsoft.com/office/drawing/2014/main" id="{AA42D9CA-71F2-4C35-99E8-0FB1AE73CA44}"/>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1" name="Text Box 10">
          <a:extLst>
            <a:ext uri="{FF2B5EF4-FFF2-40B4-BE49-F238E27FC236}">
              <a16:creationId xmlns:a16="http://schemas.microsoft.com/office/drawing/2014/main" id="{95C8FCFD-3473-4A08-8A91-E0D8119C03B3}"/>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2" name="Text Box 4">
          <a:extLst>
            <a:ext uri="{FF2B5EF4-FFF2-40B4-BE49-F238E27FC236}">
              <a16:creationId xmlns:a16="http://schemas.microsoft.com/office/drawing/2014/main" id="{96793964-E185-4886-A31D-1D09CC45E2D4}"/>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3" name="Text Box 5">
          <a:extLst>
            <a:ext uri="{FF2B5EF4-FFF2-40B4-BE49-F238E27FC236}">
              <a16:creationId xmlns:a16="http://schemas.microsoft.com/office/drawing/2014/main" id="{0119078C-936F-4AC5-AD1E-8BF513604BC8}"/>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4" name="Text Box 9">
          <a:extLst>
            <a:ext uri="{FF2B5EF4-FFF2-40B4-BE49-F238E27FC236}">
              <a16:creationId xmlns:a16="http://schemas.microsoft.com/office/drawing/2014/main" id="{3954D0E9-3039-464A-8039-BB7BBBB9CBAE}"/>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5" name="Text Box 10">
          <a:extLst>
            <a:ext uri="{FF2B5EF4-FFF2-40B4-BE49-F238E27FC236}">
              <a16:creationId xmlns:a16="http://schemas.microsoft.com/office/drawing/2014/main" id="{40B74C55-2FEF-42F0-B645-59EB50CEF7C8}"/>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6" name="Text Box 4">
          <a:extLst>
            <a:ext uri="{FF2B5EF4-FFF2-40B4-BE49-F238E27FC236}">
              <a16:creationId xmlns:a16="http://schemas.microsoft.com/office/drawing/2014/main" id="{028D581C-C0A6-49F5-A1C8-C2A901EDDC64}"/>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7" name="Text Box 5">
          <a:extLst>
            <a:ext uri="{FF2B5EF4-FFF2-40B4-BE49-F238E27FC236}">
              <a16:creationId xmlns:a16="http://schemas.microsoft.com/office/drawing/2014/main" id="{198AC001-C564-4181-B2BF-8B54DCA60D34}"/>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8" name="Text Box 9">
          <a:extLst>
            <a:ext uri="{FF2B5EF4-FFF2-40B4-BE49-F238E27FC236}">
              <a16:creationId xmlns:a16="http://schemas.microsoft.com/office/drawing/2014/main" id="{AFB1181D-0F83-4D4C-93B7-3B9189763C7D}"/>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49" name="Text Box 10">
          <a:extLst>
            <a:ext uri="{FF2B5EF4-FFF2-40B4-BE49-F238E27FC236}">
              <a16:creationId xmlns:a16="http://schemas.microsoft.com/office/drawing/2014/main" id="{A1038DEA-8683-4770-AA6E-4FCCDB43BFD4}"/>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0" name="Text Box 4">
          <a:extLst>
            <a:ext uri="{FF2B5EF4-FFF2-40B4-BE49-F238E27FC236}">
              <a16:creationId xmlns:a16="http://schemas.microsoft.com/office/drawing/2014/main" id="{51521705-795E-456F-8559-A62C10DCD723}"/>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1" name="Text Box 5">
          <a:extLst>
            <a:ext uri="{FF2B5EF4-FFF2-40B4-BE49-F238E27FC236}">
              <a16:creationId xmlns:a16="http://schemas.microsoft.com/office/drawing/2014/main" id="{8B3D97B0-9A9F-4BDA-AAD9-CC0F85369BCE}"/>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2" name="Text Box 9">
          <a:extLst>
            <a:ext uri="{FF2B5EF4-FFF2-40B4-BE49-F238E27FC236}">
              <a16:creationId xmlns:a16="http://schemas.microsoft.com/office/drawing/2014/main" id="{69382529-F60E-479D-BB7F-B29604343DE6}"/>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3" name="Text Box 10">
          <a:extLst>
            <a:ext uri="{FF2B5EF4-FFF2-40B4-BE49-F238E27FC236}">
              <a16:creationId xmlns:a16="http://schemas.microsoft.com/office/drawing/2014/main" id="{73824E85-3FBE-4CC3-86B4-A0BDA94AB1BD}"/>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4" name="Text Box 4">
          <a:extLst>
            <a:ext uri="{FF2B5EF4-FFF2-40B4-BE49-F238E27FC236}">
              <a16:creationId xmlns:a16="http://schemas.microsoft.com/office/drawing/2014/main" id="{F0DCB714-E231-427A-85A2-D9F50F4AE724}"/>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5" name="Text Box 5">
          <a:extLst>
            <a:ext uri="{FF2B5EF4-FFF2-40B4-BE49-F238E27FC236}">
              <a16:creationId xmlns:a16="http://schemas.microsoft.com/office/drawing/2014/main" id="{2E7E2C99-3BE5-4103-AF9E-D589313F3F41}"/>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6" name="Text Box 9">
          <a:extLst>
            <a:ext uri="{FF2B5EF4-FFF2-40B4-BE49-F238E27FC236}">
              <a16:creationId xmlns:a16="http://schemas.microsoft.com/office/drawing/2014/main" id="{E6D8C35C-C7DB-4EDF-84C1-186CE62AE447}"/>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7" name="Text Box 10">
          <a:extLst>
            <a:ext uri="{FF2B5EF4-FFF2-40B4-BE49-F238E27FC236}">
              <a16:creationId xmlns:a16="http://schemas.microsoft.com/office/drawing/2014/main" id="{9FBDFFC0-D505-495E-A021-F0AD9E2B0D08}"/>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8" name="Text Box 4">
          <a:extLst>
            <a:ext uri="{FF2B5EF4-FFF2-40B4-BE49-F238E27FC236}">
              <a16:creationId xmlns:a16="http://schemas.microsoft.com/office/drawing/2014/main" id="{0CE8DBED-440E-49F2-A9D0-4D2987478DC3}"/>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59" name="Text Box 5">
          <a:extLst>
            <a:ext uri="{FF2B5EF4-FFF2-40B4-BE49-F238E27FC236}">
              <a16:creationId xmlns:a16="http://schemas.microsoft.com/office/drawing/2014/main" id="{DAF6B2E5-16E7-4360-B92F-9C361E4EBAEC}"/>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60" name="Text Box 9">
          <a:extLst>
            <a:ext uri="{FF2B5EF4-FFF2-40B4-BE49-F238E27FC236}">
              <a16:creationId xmlns:a16="http://schemas.microsoft.com/office/drawing/2014/main" id="{47E77F29-953B-4E11-8883-9E0C97675AA9}"/>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61" name="Text Box 10">
          <a:extLst>
            <a:ext uri="{FF2B5EF4-FFF2-40B4-BE49-F238E27FC236}">
              <a16:creationId xmlns:a16="http://schemas.microsoft.com/office/drawing/2014/main" id="{6B19DA62-DFE7-4CCA-9CF8-07AD3A64E2A0}"/>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62" name="Text Box 4">
          <a:extLst>
            <a:ext uri="{FF2B5EF4-FFF2-40B4-BE49-F238E27FC236}">
              <a16:creationId xmlns:a16="http://schemas.microsoft.com/office/drawing/2014/main" id="{A5ED3780-C3BC-4574-A508-A6CE9010B4BA}"/>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63" name="Text Box 5">
          <a:extLst>
            <a:ext uri="{FF2B5EF4-FFF2-40B4-BE49-F238E27FC236}">
              <a16:creationId xmlns:a16="http://schemas.microsoft.com/office/drawing/2014/main" id="{79C9CF4D-DA12-49CE-A38D-61E08223A3F3}"/>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64" name="Text Box 9">
          <a:extLst>
            <a:ext uri="{FF2B5EF4-FFF2-40B4-BE49-F238E27FC236}">
              <a16:creationId xmlns:a16="http://schemas.microsoft.com/office/drawing/2014/main" id="{45F16995-4782-4BDD-9492-8BFB5661DD37}"/>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1"/>
    <xdr:sp macro="" textlink="">
      <xdr:nvSpPr>
        <xdr:cNvPr id="865" name="Text Box 10">
          <a:extLst>
            <a:ext uri="{FF2B5EF4-FFF2-40B4-BE49-F238E27FC236}">
              <a16:creationId xmlns:a16="http://schemas.microsoft.com/office/drawing/2014/main" id="{0A01E738-590B-44BB-B919-8EF5E7CC4409}"/>
            </a:ext>
          </a:extLst>
        </xdr:cNvPr>
        <xdr:cNvSpPr txBox="1">
          <a:spLocks noChangeArrowheads="1"/>
        </xdr:cNvSpPr>
      </xdr:nvSpPr>
      <xdr:spPr bwMode="auto">
        <a:xfrm>
          <a:off x="5248275" y="155657550"/>
          <a:ext cx="76200" cy="152401"/>
        </a:xfrm>
        <a:prstGeom prst="rect">
          <a:avLst/>
        </a:prstGeom>
        <a:noFill/>
        <a:ln w="9525">
          <a:noFill/>
          <a:miter lim="800000"/>
          <a:headEnd/>
          <a:tailEnd/>
        </a:ln>
      </xdr:spPr>
    </xdr:sp>
    <xdr:clientData/>
  </xdr:oneCellAnchor>
  <xdr:oneCellAnchor>
    <xdr:from>
      <xdr:col>6</xdr:col>
      <xdr:colOff>0</xdr:colOff>
      <xdr:row>783</xdr:row>
      <xdr:rowOff>0</xdr:rowOff>
    </xdr:from>
    <xdr:ext cx="76200" cy="152402"/>
    <xdr:sp macro="" textlink="">
      <xdr:nvSpPr>
        <xdr:cNvPr id="866" name="Text Box 4">
          <a:extLst>
            <a:ext uri="{FF2B5EF4-FFF2-40B4-BE49-F238E27FC236}">
              <a16:creationId xmlns:a16="http://schemas.microsoft.com/office/drawing/2014/main" id="{DDC4472B-05DA-48E1-B579-F1A7D96E54FA}"/>
            </a:ext>
          </a:extLst>
        </xdr:cNvPr>
        <xdr:cNvSpPr txBox="1">
          <a:spLocks noChangeArrowheads="1"/>
        </xdr:cNvSpPr>
      </xdr:nvSpPr>
      <xdr:spPr bwMode="auto">
        <a:xfrm>
          <a:off x="5248275" y="155657550"/>
          <a:ext cx="76200" cy="152402"/>
        </a:xfrm>
        <a:prstGeom prst="rect">
          <a:avLst/>
        </a:prstGeom>
        <a:noFill/>
        <a:ln w="9525">
          <a:noFill/>
          <a:miter lim="800000"/>
          <a:headEnd/>
          <a:tailEnd/>
        </a:ln>
      </xdr:spPr>
    </xdr:sp>
    <xdr:clientData/>
  </xdr:oneCellAnchor>
  <xdr:oneCellAnchor>
    <xdr:from>
      <xdr:col>6</xdr:col>
      <xdr:colOff>0</xdr:colOff>
      <xdr:row>783</xdr:row>
      <xdr:rowOff>0</xdr:rowOff>
    </xdr:from>
    <xdr:ext cx="76200" cy="152402"/>
    <xdr:sp macro="" textlink="">
      <xdr:nvSpPr>
        <xdr:cNvPr id="867" name="Text Box 5">
          <a:extLst>
            <a:ext uri="{FF2B5EF4-FFF2-40B4-BE49-F238E27FC236}">
              <a16:creationId xmlns:a16="http://schemas.microsoft.com/office/drawing/2014/main" id="{6D4C592B-909E-4A7B-B830-323B1621FDFE}"/>
            </a:ext>
          </a:extLst>
        </xdr:cNvPr>
        <xdr:cNvSpPr txBox="1">
          <a:spLocks noChangeArrowheads="1"/>
        </xdr:cNvSpPr>
      </xdr:nvSpPr>
      <xdr:spPr bwMode="auto">
        <a:xfrm>
          <a:off x="5248275" y="155657550"/>
          <a:ext cx="76200" cy="152402"/>
        </a:xfrm>
        <a:prstGeom prst="rect">
          <a:avLst/>
        </a:prstGeom>
        <a:noFill/>
        <a:ln w="9525">
          <a:noFill/>
          <a:miter lim="800000"/>
          <a:headEnd/>
          <a:tailEnd/>
        </a:ln>
      </xdr:spPr>
    </xdr:sp>
    <xdr:clientData/>
  </xdr:oneCellAnchor>
  <xdr:oneCellAnchor>
    <xdr:from>
      <xdr:col>6</xdr:col>
      <xdr:colOff>0</xdr:colOff>
      <xdr:row>783</xdr:row>
      <xdr:rowOff>0</xdr:rowOff>
    </xdr:from>
    <xdr:ext cx="76200" cy="152402"/>
    <xdr:sp macro="" textlink="">
      <xdr:nvSpPr>
        <xdr:cNvPr id="868" name="Text Box 9">
          <a:extLst>
            <a:ext uri="{FF2B5EF4-FFF2-40B4-BE49-F238E27FC236}">
              <a16:creationId xmlns:a16="http://schemas.microsoft.com/office/drawing/2014/main" id="{7537EF1C-F70A-4587-B196-86C36527837A}"/>
            </a:ext>
          </a:extLst>
        </xdr:cNvPr>
        <xdr:cNvSpPr txBox="1">
          <a:spLocks noChangeArrowheads="1"/>
        </xdr:cNvSpPr>
      </xdr:nvSpPr>
      <xdr:spPr bwMode="auto">
        <a:xfrm>
          <a:off x="5248275" y="155657550"/>
          <a:ext cx="76200" cy="152402"/>
        </a:xfrm>
        <a:prstGeom prst="rect">
          <a:avLst/>
        </a:prstGeom>
        <a:noFill/>
        <a:ln w="9525">
          <a:noFill/>
          <a:miter lim="800000"/>
          <a:headEnd/>
          <a:tailEnd/>
        </a:ln>
      </xdr:spPr>
    </xdr:sp>
    <xdr:clientData/>
  </xdr:oneCellAnchor>
  <xdr:oneCellAnchor>
    <xdr:from>
      <xdr:col>6</xdr:col>
      <xdr:colOff>0</xdr:colOff>
      <xdr:row>783</xdr:row>
      <xdr:rowOff>0</xdr:rowOff>
    </xdr:from>
    <xdr:ext cx="76200" cy="152402"/>
    <xdr:sp macro="" textlink="">
      <xdr:nvSpPr>
        <xdr:cNvPr id="869" name="Text Box 10">
          <a:extLst>
            <a:ext uri="{FF2B5EF4-FFF2-40B4-BE49-F238E27FC236}">
              <a16:creationId xmlns:a16="http://schemas.microsoft.com/office/drawing/2014/main" id="{78E5C651-F6F5-472A-B151-521FB955619D}"/>
            </a:ext>
          </a:extLst>
        </xdr:cNvPr>
        <xdr:cNvSpPr txBox="1">
          <a:spLocks noChangeArrowheads="1"/>
        </xdr:cNvSpPr>
      </xdr:nvSpPr>
      <xdr:spPr bwMode="auto">
        <a:xfrm>
          <a:off x="5248275" y="1556575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70" name="Text Box 4">
          <a:extLst>
            <a:ext uri="{FF2B5EF4-FFF2-40B4-BE49-F238E27FC236}">
              <a16:creationId xmlns:a16="http://schemas.microsoft.com/office/drawing/2014/main" id="{06CAF833-CE5D-4053-94CD-5051822A461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71" name="Text Box 5">
          <a:extLst>
            <a:ext uri="{FF2B5EF4-FFF2-40B4-BE49-F238E27FC236}">
              <a16:creationId xmlns:a16="http://schemas.microsoft.com/office/drawing/2014/main" id="{425177C3-EC7A-4DFF-B4D0-F585C6CF8EA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72" name="Text Box 9">
          <a:extLst>
            <a:ext uri="{FF2B5EF4-FFF2-40B4-BE49-F238E27FC236}">
              <a16:creationId xmlns:a16="http://schemas.microsoft.com/office/drawing/2014/main" id="{DA845E0B-7D27-4521-A7EB-496E2DDD43D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73" name="Text Box 10">
          <a:extLst>
            <a:ext uri="{FF2B5EF4-FFF2-40B4-BE49-F238E27FC236}">
              <a16:creationId xmlns:a16="http://schemas.microsoft.com/office/drawing/2014/main" id="{0C694372-026A-40EB-B118-CDC8BC9BBC2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74" name="Text Box 4">
          <a:extLst>
            <a:ext uri="{FF2B5EF4-FFF2-40B4-BE49-F238E27FC236}">
              <a16:creationId xmlns:a16="http://schemas.microsoft.com/office/drawing/2014/main" id="{792567CD-FF22-47E7-9626-BDA740DF313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75" name="Text Box 5">
          <a:extLst>
            <a:ext uri="{FF2B5EF4-FFF2-40B4-BE49-F238E27FC236}">
              <a16:creationId xmlns:a16="http://schemas.microsoft.com/office/drawing/2014/main" id="{55FF0CF1-1FBF-40D4-B3D4-347EA24BC95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76" name="Text Box 9">
          <a:extLst>
            <a:ext uri="{FF2B5EF4-FFF2-40B4-BE49-F238E27FC236}">
              <a16:creationId xmlns:a16="http://schemas.microsoft.com/office/drawing/2014/main" id="{9498C8CD-C2C7-439D-8939-77BD33A81AD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77" name="Text Box 4">
          <a:extLst>
            <a:ext uri="{FF2B5EF4-FFF2-40B4-BE49-F238E27FC236}">
              <a16:creationId xmlns:a16="http://schemas.microsoft.com/office/drawing/2014/main" id="{8E90D9FE-5189-4D85-99CB-109DAB84748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78" name="Text Box 5">
          <a:extLst>
            <a:ext uri="{FF2B5EF4-FFF2-40B4-BE49-F238E27FC236}">
              <a16:creationId xmlns:a16="http://schemas.microsoft.com/office/drawing/2014/main" id="{3CFBEE00-6EC0-476A-BF4A-E624ACC6192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79" name="Text Box 9">
          <a:extLst>
            <a:ext uri="{FF2B5EF4-FFF2-40B4-BE49-F238E27FC236}">
              <a16:creationId xmlns:a16="http://schemas.microsoft.com/office/drawing/2014/main" id="{3337F62E-3BCA-4226-AA94-4F0C3D395FF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80" name="Text Box 10">
          <a:extLst>
            <a:ext uri="{FF2B5EF4-FFF2-40B4-BE49-F238E27FC236}">
              <a16:creationId xmlns:a16="http://schemas.microsoft.com/office/drawing/2014/main" id="{E68439A1-2129-4C75-8DBC-4EFFFC4037C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81" name="Text Box 4">
          <a:extLst>
            <a:ext uri="{FF2B5EF4-FFF2-40B4-BE49-F238E27FC236}">
              <a16:creationId xmlns:a16="http://schemas.microsoft.com/office/drawing/2014/main" id="{4B25F50C-2434-4374-B65B-13512A79752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82" name="Text Box 5">
          <a:extLst>
            <a:ext uri="{FF2B5EF4-FFF2-40B4-BE49-F238E27FC236}">
              <a16:creationId xmlns:a16="http://schemas.microsoft.com/office/drawing/2014/main" id="{0751782A-648C-4FD6-87F4-99EA1C9E9BD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83" name="Text Box 9">
          <a:extLst>
            <a:ext uri="{FF2B5EF4-FFF2-40B4-BE49-F238E27FC236}">
              <a16:creationId xmlns:a16="http://schemas.microsoft.com/office/drawing/2014/main" id="{9223E32F-ADEA-4829-8ACF-4EFDF8073A2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84" name="Text Box 4">
          <a:extLst>
            <a:ext uri="{FF2B5EF4-FFF2-40B4-BE49-F238E27FC236}">
              <a16:creationId xmlns:a16="http://schemas.microsoft.com/office/drawing/2014/main" id="{119F66A1-9F04-4964-92C0-13120287F9E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85" name="Text Box 5">
          <a:extLst>
            <a:ext uri="{FF2B5EF4-FFF2-40B4-BE49-F238E27FC236}">
              <a16:creationId xmlns:a16="http://schemas.microsoft.com/office/drawing/2014/main" id="{8F09EB64-512C-4BAE-86B2-4E2293F60A6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86" name="Text Box 9">
          <a:extLst>
            <a:ext uri="{FF2B5EF4-FFF2-40B4-BE49-F238E27FC236}">
              <a16:creationId xmlns:a16="http://schemas.microsoft.com/office/drawing/2014/main" id="{BDBA5225-E261-4886-A22F-CAC7D531F35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87" name="Text Box 4">
          <a:extLst>
            <a:ext uri="{FF2B5EF4-FFF2-40B4-BE49-F238E27FC236}">
              <a16:creationId xmlns:a16="http://schemas.microsoft.com/office/drawing/2014/main" id="{46D1381E-3543-489D-8BB7-19200B27FAE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888" name="Text Box 4">
          <a:extLst>
            <a:ext uri="{FF2B5EF4-FFF2-40B4-BE49-F238E27FC236}">
              <a16:creationId xmlns:a16="http://schemas.microsoft.com/office/drawing/2014/main" id="{057DB742-F77B-46F6-A534-8EA3A283B9D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89" name="Text Box 4">
          <a:extLst>
            <a:ext uri="{FF2B5EF4-FFF2-40B4-BE49-F238E27FC236}">
              <a16:creationId xmlns:a16="http://schemas.microsoft.com/office/drawing/2014/main" id="{8ACEF29A-296B-48D8-A700-0FF813839C8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0" name="Text Box 5">
          <a:extLst>
            <a:ext uri="{FF2B5EF4-FFF2-40B4-BE49-F238E27FC236}">
              <a16:creationId xmlns:a16="http://schemas.microsoft.com/office/drawing/2014/main" id="{4DCC8E26-5144-47DD-901F-0074D5487E8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1" name="Text Box 9">
          <a:extLst>
            <a:ext uri="{FF2B5EF4-FFF2-40B4-BE49-F238E27FC236}">
              <a16:creationId xmlns:a16="http://schemas.microsoft.com/office/drawing/2014/main" id="{0D253791-8C37-4849-B002-8DE71F72E8C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2" name="Text Box 10">
          <a:extLst>
            <a:ext uri="{FF2B5EF4-FFF2-40B4-BE49-F238E27FC236}">
              <a16:creationId xmlns:a16="http://schemas.microsoft.com/office/drawing/2014/main" id="{57A74E71-44B2-4FA2-9EAF-12B2FFB8A5A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3" name="Text Box 4">
          <a:extLst>
            <a:ext uri="{FF2B5EF4-FFF2-40B4-BE49-F238E27FC236}">
              <a16:creationId xmlns:a16="http://schemas.microsoft.com/office/drawing/2014/main" id="{00C7A4F6-4C19-48FE-9AE0-66BBA1CAD7B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4" name="Text Box 5">
          <a:extLst>
            <a:ext uri="{FF2B5EF4-FFF2-40B4-BE49-F238E27FC236}">
              <a16:creationId xmlns:a16="http://schemas.microsoft.com/office/drawing/2014/main" id="{405F0A58-192C-4F8C-B5CE-6B58A864751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5" name="Text Box 9">
          <a:extLst>
            <a:ext uri="{FF2B5EF4-FFF2-40B4-BE49-F238E27FC236}">
              <a16:creationId xmlns:a16="http://schemas.microsoft.com/office/drawing/2014/main" id="{6AA6073E-9DFB-4275-B195-87BE4107E43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6" name="Text Box 10">
          <a:extLst>
            <a:ext uri="{FF2B5EF4-FFF2-40B4-BE49-F238E27FC236}">
              <a16:creationId xmlns:a16="http://schemas.microsoft.com/office/drawing/2014/main" id="{26E1ABEB-39AF-44D2-BE01-FD3799AAF6A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7" name="Text Box 4">
          <a:extLst>
            <a:ext uri="{FF2B5EF4-FFF2-40B4-BE49-F238E27FC236}">
              <a16:creationId xmlns:a16="http://schemas.microsoft.com/office/drawing/2014/main" id="{969F9255-0D7B-481B-92BC-0A12747DADD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8" name="Text Box 5">
          <a:extLst>
            <a:ext uri="{FF2B5EF4-FFF2-40B4-BE49-F238E27FC236}">
              <a16:creationId xmlns:a16="http://schemas.microsoft.com/office/drawing/2014/main" id="{AD79D533-9B83-48F9-9239-7E4462AACD8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899" name="Text Box 9">
          <a:extLst>
            <a:ext uri="{FF2B5EF4-FFF2-40B4-BE49-F238E27FC236}">
              <a16:creationId xmlns:a16="http://schemas.microsoft.com/office/drawing/2014/main" id="{671669A1-12E6-42DB-8D0C-E42D199A875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0" name="Text Box 10">
          <a:extLst>
            <a:ext uri="{FF2B5EF4-FFF2-40B4-BE49-F238E27FC236}">
              <a16:creationId xmlns:a16="http://schemas.microsoft.com/office/drawing/2014/main" id="{E0688488-7EB8-41AA-9572-5166A947F47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1" name="Text Box 4">
          <a:extLst>
            <a:ext uri="{FF2B5EF4-FFF2-40B4-BE49-F238E27FC236}">
              <a16:creationId xmlns:a16="http://schemas.microsoft.com/office/drawing/2014/main" id="{80C8D92D-E958-48A4-90CD-8495B9A0395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2" name="Text Box 5">
          <a:extLst>
            <a:ext uri="{FF2B5EF4-FFF2-40B4-BE49-F238E27FC236}">
              <a16:creationId xmlns:a16="http://schemas.microsoft.com/office/drawing/2014/main" id="{22B746C2-85DD-43EE-911F-00E9921267F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3" name="Text Box 9">
          <a:extLst>
            <a:ext uri="{FF2B5EF4-FFF2-40B4-BE49-F238E27FC236}">
              <a16:creationId xmlns:a16="http://schemas.microsoft.com/office/drawing/2014/main" id="{156E7E33-1533-40BF-BB20-05ABBFFE2F6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4" name="Text Box 10">
          <a:extLst>
            <a:ext uri="{FF2B5EF4-FFF2-40B4-BE49-F238E27FC236}">
              <a16:creationId xmlns:a16="http://schemas.microsoft.com/office/drawing/2014/main" id="{D96A4051-CAFB-44A8-B759-466A44D0BE0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5" name="Text Box 4">
          <a:extLst>
            <a:ext uri="{FF2B5EF4-FFF2-40B4-BE49-F238E27FC236}">
              <a16:creationId xmlns:a16="http://schemas.microsoft.com/office/drawing/2014/main" id="{A43DF915-27B3-4D37-A404-3AE8DD34D9D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6" name="Text Box 5">
          <a:extLst>
            <a:ext uri="{FF2B5EF4-FFF2-40B4-BE49-F238E27FC236}">
              <a16:creationId xmlns:a16="http://schemas.microsoft.com/office/drawing/2014/main" id="{806D6147-75AC-43F7-90F6-94409D08BB4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7" name="Text Box 9">
          <a:extLst>
            <a:ext uri="{FF2B5EF4-FFF2-40B4-BE49-F238E27FC236}">
              <a16:creationId xmlns:a16="http://schemas.microsoft.com/office/drawing/2014/main" id="{C516EFB0-4229-4DD4-8A21-C3AE4270765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8" name="Text Box 10">
          <a:extLst>
            <a:ext uri="{FF2B5EF4-FFF2-40B4-BE49-F238E27FC236}">
              <a16:creationId xmlns:a16="http://schemas.microsoft.com/office/drawing/2014/main" id="{BC94241A-6FB6-4F46-9A38-2AC7065693E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09" name="Text Box 4">
          <a:extLst>
            <a:ext uri="{FF2B5EF4-FFF2-40B4-BE49-F238E27FC236}">
              <a16:creationId xmlns:a16="http://schemas.microsoft.com/office/drawing/2014/main" id="{B46A8A7F-F7DB-4E2B-A121-0A3CEFC2718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10" name="Text Box 5">
          <a:extLst>
            <a:ext uri="{FF2B5EF4-FFF2-40B4-BE49-F238E27FC236}">
              <a16:creationId xmlns:a16="http://schemas.microsoft.com/office/drawing/2014/main" id="{177409AA-6170-4236-8E0C-54CEBF5FBAE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11" name="Text Box 9">
          <a:extLst>
            <a:ext uri="{FF2B5EF4-FFF2-40B4-BE49-F238E27FC236}">
              <a16:creationId xmlns:a16="http://schemas.microsoft.com/office/drawing/2014/main" id="{F6C8BB64-8C9E-48C0-8C2F-C1B6EAA889E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12" name="Text Box 10">
          <a:extLst>
            <a:ext uri="{FF2B5EF4-FFF2-40B4-BE49-F238E27FC236}">
              <a16:creationId xmlns:a16="http://schemas.microsoft.com/office/drawing/2014/main" id="{24E266AF-E4A2-4864-88FF-31C49044D9F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13" name="Text Box 4">
          <a:extLst>
            <a:ext uri="{FF2B5EF4-FFF2-40B4-BE49-F238E27FC236}">
              <a16:creationId xmlns:a16="http://schemas.microsoft.com/office/drawing/2014/main" id="{E2E6A8DD-888C-4FE0-9CD6-B93C32D5CF9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14" name="Text Box 5">
          <a:extLst>
            <a:ext uri="{FF2B5EF4-FFF2-40B4-BE49-F238E27FC236}">
              <a16:creationId xmlns:a16="http://schemas.microsoft.com/office/drawing/2014/main" id="{E11F0DC2-1938-4500-835E-43EDEB2D867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15" name="Text Box 9">
          <a:extLst>
            <a:ext uri="{FF2B5EF4-FFF2-40B4-BE49-F238E27FC236}">
              <a16:creationId xmlns:a16="http://schemas.microsoft.com/office/drawing/2014/main" id="{C2AC30B2-5020-431E-AF4E-19CFA281CDD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916" name="Text Box 10">
          <a:extLst>
            <a:ext uri="{FF2B5EF4-FFF2-40B4-BE49-F238E27FC236}">
              <a16:creationId xmlns:a16="http://schemas.microsoft.com/office/drawing/2014/main" id="{0737B1B1-961C-495E-80CF-2B725046634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917" name="Text Box 4">
          <a:extLst>
            <a:ext uri="{FF2B5EF4-FFF2-40B4-BE49-F238E27FC236}">
              <a16:creationId xmlns:a16="http://schemas.microsoft.com/office/drawing/2014/main" id="{F03AFD75-E136-41FD-9645-41D7C9B1375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918" name="Text Box 5">
          <a:extLst>
            <a:ext uri="{FF2B5EF4-FFF2-40B4-BE49-F238E27FC236}">
              <a16:creationId xmlns:a16="http://schemas.microsoft.com/office/drawing/2014/main" id="{78E1434E-0D6A-4531-9B56-71026D2DA02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919" name="Text Box 9">
          <a:extLst>
            <a:ext uri="{FF2B5EF4-FFF2-40B4-BE49-F238E27FC236}">
              <a16:creationId xmlns:a16="http://schemas.microsoft.com/office/drawing/2014/main" id="{B68A2509-2360-44CF-B3C3-B0D9B988BFE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920" name="Text Box 10">
          <a:extLst>
            <a:ext uri="{FF2B5EF4-FFF2-40B4-BE49-F238E27FC236}">
              <a16:creationId xmlns:a16="http://schemas.microsoft.com/office/drawing/2014/main" id="{F767C959-A738-4F23-9695-CAF65FF9DD3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921" name="Text Box 4">
          <a:extLst>
            <a:ext uri="{FF2B5EF4-FFF2-40B4-BE49-F238E27FC236}">
              <a16:creationId xmlns:a16="http://schemas.microsoft.com/office/drawing/2014/main" id="{22B74073-D816-4D20-87F5-1EAC161F6F1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922" name="Text Box 5">
          <a:extLst>
            <a:ext uri="{FF2B5EF4-FFF2-40B4-BE49-F238E27FC236}">
              <a16:creationId xmlns:a16="http://schemas.microsoft.com/office/drawing/2014/main" id="{5C1715D7-9E95-45AF-A119-EF669601D2F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23" name="Text Box 9">
          <a:extLst>
            <a:ext uri="{FF2B5EF4-FFF2-40B4-BE49-F238E27FC236}">
              <a16:creationId xmlns:a16="http://schemas.microsoft.com/office/drawing/2014/main" id="{CC6DB566-BFA7-4BCD-B386-CE61669FFEDD}"/>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24" name="Text Box 10">
          <a:extLst>
            <a:ext uri="{FF2B5EF4-FFF2-40B4-BE49-F238E27FC236}">
              <a16:creationId xmlns:a16="http://schemas.microsoft.com/office/drawing/2014/main" id="{EEFC08C1-FC77-40CF-91D0-A07D7C0560B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25" name="Text Box 4">
          <a:extLst>
            <a:ext uri="{FF2B5EF4-FFF2-40B4-BE49-F238E27FC236}">
              <a16:creationId xmlns:a16="http://schemas.microsoft.com/office/drawing/2014/main" id="{D06803A4-BD2D-4355-BA66-2A8C94B5C05E}"/>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26" name="Text Box 5">
          <a:extLst>
            <a:ext uri="{FF2B5EF4-FFF2-40B4-BE49-F238E27FC236}">
              <a16:creationId xmlns:a16="http://schemas.microsoft.com/office/drawing/2014/main" id="{B2A08705-F401-4001-BA34-54230309CF63}"/>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927" name="Text Box 9">
          <a:extLst>
            <a:ext uri="{FF2B5EF4-FFF2-40B4-BE49-F238E27FC236}">
              <a16:creationId xmlns:a16="http://schemas.microsoft.com/office/drawing/2014/main" id="{78AF6EF0-A5FE-4A8E-B040-1E3A3A6D798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28" name="Text Box 10">
          <a:extLst>
            <a:ext uri="{FF2B5EF4-FFF2-40B4-BE49-F238E27FC236}">
              <a16:creationId xmlns:a16="http://schemas.microsoft.com/office/drawing/2014/main" id="{F11002DB-CDA5-48E9-805A-EA8356CB059A}"/>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29" name="Text Box 4">
          <a:extLst>
            <a:ext uri="{FF2B5EF4-FFF2-40B4-BE49-F238E27FC236}">
              <a16:creationId xmlns:a16="http://schemas.microsoft.com/office/drawing/2014/main" id="{006E3F3E-21CF-4E43-850E-EC2148F463C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0" name="Text Box 5">
          <a:extLst>
            <a:ext uri="{FF2B5EF4-FFF2-40B4-BE49-F238E27FC236}">
              <a16:creationId xmlns:a16="http://schemas.microsoft.com/office/drawing/2014/main" id="{8E1D893D-5DA9-4CBD-92A1-F7A2446363D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1" name="Text Box 9">
          <a:extLst>
            <a:ext uri="{FF2B5EF4-FFF2-40B4-BE49-F238E27FC236}">
              <a16:creationId xmlns:a16="http://schemas.microsoft.com/office/drawing/2014/main" id="{32598EFA-1514-40F9-9553-FD6C16CB8EA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2" name="Text Box 10">
          <a:extLst>
            <a:ext uri="{FF2B5EF4-FFF2-40B4-BE49-F238E27FC236}">
              <a16:creationId xmlns:a16="http://schemas.microsoft.com/office/drawing/2014/main" id="{5ADE69CE-C716-4125-ADB2-07E9AC9E07B1}"/>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3" name="Text Box 4">
          <a:extLst>
            <a:ext uri="{FF2B5EF4-FFF2-40B4-BE49-F238E27FC236}">
              <a16:creationId xmlns:a16="http://schemas.microsoft.com/office/drawing/2014/main" id="{F9977C10-2211-493E-9BC0-D95DDF4EA11E}"/>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4" name="Text Box 5">
          <a:extLst>
            <a:ext uri="{FF2B5EF4-FFF2-40B4-BE49-F238E27FC236}">
              <a16:creationId xmlns:a16="http://schemas.microsoft.com/office/drawing/2014/main" id="{ADD8DC18-0E01-44EE-B51D-8059EA09E2B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5" name="Text Box 9">
          <a:extLst>
            <a:ext uri="{FF2B5EF4-FFF2-40B4-BE49-F238E27FC236}">
              <a16:creationId xmlns:a16="http://schemas.microsoft.com/office/drawing/2014/main" id="{054976DC-500E-4416-8C31-64C9966A31F3}"/>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6" name="Text Box 10">
          <a:extLst>
            <a:ext uri="{FF2B5EF4-FFF2-40B4-BE49-F238E27FC236}">
              <a16:creationId xmlns:a16="http://schemas.microsoft.com/office/drawing/2014/main" id="{7FD5211D-2140-42F3-A76A-6F2559DA989A}"/>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7" name="Text Box 4">
          <a:extLst>
            <a:ext uri="{FF2B5EF4-FFF2-40B4-BE49-F238E27FC236}">
              <a16:creationId xmlns:a16="http://schemas.microsoft.com/office/drawing/2014/main" id="{A7664F56-A2AA-4F75-B4AB-C9FAD05ED302}"/>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8" name="Text Box 5">
          <a:extLst>
            <a:ext uri="{FF2B5EF4-FFF2-40B4-BE49-F238E27FC236}">
              <a16:creationId xmlns:a16="http://schemas.microsoft.com/office/drawing/2014/main" id="{61E1A6C0-8453-4F09-9380-D71B5F111619}"/>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39" name="Text Box 9">
          <a:extLst>
            <a:ext uri="{FF2B5EF4-FFF2-40B4-BE49-F238E27FC236}">
              <a16:creationId xmlns:a16="http://schemas.microsoft.com/office/drawing/2014/main" id="{B63A5C66-2F0D-4E1A-A14E-21F7C60AED5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0" name="Text Box 10">
          <a:extLst>
            <a:ext uri="{FF2B5EF4-FFF2-40B4-BE49-F238E27FC236}">
              <a16:creationId xmlns:a16="http://schemas.microsoft.com/office/drawing/2014/main" id="{46E792F3-A804-4D90-BE85-A3370A369451}"/>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1" name="Text Box 4">
          <a:extLst>
            <a:ext uri="{FF2B5EF4-FFF2-40B4-BE49-F238E27FC236}">
              <a16:creationId xmlns:a16="http://schemas.microsoft.com/office/drawing/2014/main" id="{FCD401E1-D04D-428A-86BC-71B1A0A9236F}"/>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2" name="Text Box 5">
          <a:extLst>
            <a:ext uri="{FF2B5EF4-FFF2-40B4-BE49-F238E27FC236}">
              <a16:creationId xmlns:a16="http://schemas.microsoft.com/office/drawing/2014/main" id="{081F9F4A-7981-465E-B029-5B2C8B3002CA}"/>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3" name="Text Box 9">
          <a:extLst>
            <a:ext uri="{FF2B5EF4-FFF2-40B4-BE49-F238E27FC236}">
              <a16:creationId xmlns:a16="http://schemas.microsoft.com/office/drawing/2014/main" id="{D7473881-2538-47AA-B269-F2751C62838B}"/>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4" name="Text Box 10">
          <a:extLst>
            <a:ext uri="{FF2B5EF4-FFF2-40B4-BE49-F238E27FC236}">
              <a16:creationId xmlns:a16="http://schemas.microsoft.com/office/drawing/2014/main" id="{A4B1078C-DC7F-4C44-AEFC-81C968820B28}"/>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5" name="Text Box 4">
          <a:extLst>
            <a:ext uri="{FF2B5EF4-FFF2-40B4-BE49-F238E27FC236}">
              <a16:creationId xmlns:a16="http://schemas.microsoft.com/office/drawing/2014/main" id="{AA8D23F7-3260-45B1-9EF7-B40CEF67483A}"/>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6" name="Text Box 5">
          <a:extLst>
            <a:ext uri="{FF2B5EF4-FFF2-40B4-BE49-F238E27FC236}">
              <a16:creationId xmlns:a16="http://schemas.microsoft.com/office/drawing/2014/main" id="{E12DAD01-F578-4349-92B3-EA99AD7C8BCA}"/>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7" name="Text Box 9">
          <a:extLst>
            <a:ext uri="{FF2B5EF4-FFF2-40B4-BE49-F238E27FC236}">
              <a16:creationId xmlns:a16="http://schemas.microsoft.com/office/drawing/2014/main" id="{5079859E-177C-466E-9A1C-15BBE3AC9447}"/>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8" name="Text Box 10">
          <a:extLst>
            <a:ext uri="{FF2B5EF4-FFF2-40B4-BE49-F238E27FC236}">
              <a16:creationId xmlns:a16="http://schemas.microsoft.com/office/drawing/2014/main" id="{1FCC840C-37D8-4ED3-B8A0-EA61DE35BE82}"/>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49" name="Text Box 4">
          <a:extLst>
            <a:ext uri="{FF2B5EF4-FFF2-40B4-BE49-F238E27FC236}">
              <a16:creationId xmlns:a16="http://schemas.microsoft.com/office/drawing/2014/main" id="{669FB9AF-E573-4406-9A92-3F1C0EADD96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0" name="Text Box 5">
          <a:extLst>
            <a:ext uri="{FF2B5EF4-FFF2-40B4-BE49-F238E27FC236}">
              <a16:creationId xmlns:a16="http://schemas.microsoft.com/office/drawing/2014/main" id="{73EF4768-6E1F-4603-84B5-FF4163F09AF2}"/>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1" name="Text Box 9">
          <a:extLst>
            <a:ext uri="{FF2B5EF4-FFF2-40B4-BE49-F238E27FC236}">
              <a16:creationId xmlns:a16="http://schemas.microsoft.com/office/drawing/2014/main" id="{61F63293-BB14-4362-B0D9-EF36952F05AE}"/>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2" name="Text Box 10">
          <a:extLst>
            <a:ext uri="{FF2B5EF4-FFF2-40B4-BE49-F238E27FC236}">
              <a16:creationId xmlns:a16="http://schemas.microsoft.com/office/drawing/2014/main" id="{977DC5AE-BAF9-4FFD-9DE3-D19A7A6D6B59}"/>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3" name="Text Box 4">
          <a:extLst>
            <a:ext uri="{FF2B5EF4-FFF2-40B4-BE49-F238E27FC236}">
              <a16:creationId xmlns:a16="http://schemas.microsoft.com/office/drawing/2014/main" id="{F956CA27-A003-451C-92D6-F83A43EE597E}"/>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4" name="Text Box 5">
          <a:extLst>
            <a:ext uri="{FF2B5EF4-FFF2-40B4-BE49-F238E27FC236}">
              <a16:creationId xmlns:a16="http://schemas.microsoft.com/office/drawing/2014/main" id="{9F11759F-74DF-42B0-9531-FFC6CF12CCB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5" name="Text Box 9">
          <a:extLst>
            <a:ext uri="{FF2B5EF4-FFF2-40B4-BE49-F238E27FC236}">
              <a16:creationId xmlns:a16="http://schemas.microsoft.com/office/drawing/2014/main" id="{6FED132A-A209-4CB0-84B2-288BD138C53A}"/>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6" name="Text Box 10">
          <a:extLst>
            <a:ext uri="{FF2B5EF4-FFF2-40B4-BE49-F238E27FC236}">
              <a16:creationId xmlns:a16="http://schemas.microsoft.com/office/drawing/2014/main" id="{6F80B8CD-29D4-4815-BB31-404FE0A4F0AF}"/>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7" name="Text Box 4">
          <a:extLst>
            <a:ext uri="{FF2B5EF4-FFF2-40B4-BE49-F238E27FC236}">
              <a16:creationId xmlns:a16="http://schemas.microsoft.com/office/drawing/2014/main" id="{4FB028A3-D979-4BF0-A66A-3FCEB9A70938}"/>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8" name="Text Box 5">
          <a:extLst>
            <a:ext uri="{FF2B5EF4-FFF2-40B4-BE49-F238E27FC236}">
              <a16:creationId xmlns:a16="http://schemas.microsoft.com/office/drawing/2014/main" id="{C4509AAE-5E28-40C4-B192-A35E4E4CC6AB}"/>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59" name="Text Box 9">
          <a:extLst>
            <a:ext uri="{FF2B5EF4-FFF2-40B4-BE49-F238E27FC236}">
              <a16:creationId xmlns:a16="http://schemas.microsoft.com/office/drawing/2014/main" id="{C13CF613-C42A-4EA3-A467-8C520C58266D}"/>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60" name="Text Box 10">
          <a:extLst>
            <a:ext uri="{FF2B5EF4-FFF2-40B4-BE49-F238E27FC236}">
              <a16:creationId xmlns:a16="http://schemas.microsoft.com/office/drawing/2014/main" id="{7EA2039A-37B8-4BB4-AE75-58824F03F93B}"/>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961" name="Text Box 4">
          <a:extLst>
            <a:ext uri="{FF2B5EF4-FFF2-40B4-BE49-F238E27FC236}">
              <a16:creationId xmlns:a16="http://schemas.microsoft.com/office/drawing/2014/main" id="{6498277C-E423-4727-BDB9-A40B134C2C3F}"/>
            </a:ext>
          </a:extLst>
        </xdr:cNvPr>
        <xdr:cNvSpPr txBox="1">
          <a:spLocks noChangeArrowheads="1"/>
        </xdr:cNvSpPr>
      </xdr:nvSpPr>
      <xdr:spPr bwMode="auto">
        <a:xfrm>
          <a:off x="5248275" y="143198850"/>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962" name="Text Box 5">
          <a:extLst>
            <a:ext uri="{FF2B5EF4-FFF2-40B4-BE49-F238E27FC236}">
              <a16:creationId xmlns:a16="http://schemas.microsoft.com/office/drawing/2014/main" id="{E0CF7188-EE44-43C8-B9F6-EA04C9E0ADED}"/>
            </a:ext>
          </a:extLst>
        </xdr:cNvPr>
        <xdr:cNvSpPr txBox="1">
          <a:spLocks noChangeArrowheads="1"/>
        </xdr:cNvSpPr>
      </xdr:nvSpPr>
      <xdr:spPr bwMode="auto">
        <a:xfrm>
          <a:off x="5248275" y="143198850"/>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963" name="Text Box 9">
          <a:extLst>
            <a:ext uri="{FF2B5EF4-FFF2-40B4-BE49-F238E27FC236}">
              <a16:creationId xmlns:a16="http://schemas.microsoft.com/office/drawing/2014/main" id="{976B0936-9C26-43F5-BEAA-99C32B5972A2}"/>
            </a:ext>
          </a:extLst>
        </xdr:cNvPr>
        <xdr:cNvSpPr txBox="1">
          <a:spLocks noChangeArrowheads="1"/>
        </xdr:cNvSpPr>
      </xdr:nvSpPr>
      <xdr:spPr bwMode="auto">
        <a:xfrm>
          <a:off x="5248275" y="143198850"/>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964" name="Text Box 10">
          <a:extLst>
            <a:ext uri="{FF2B5EF4-FFF2-40B4-BE49-F238E27FC236}">
              <a16:creationId xmlns:a16="http://schemas.microsoft.com/office/drawing/2014/main" id="{4090D1FB-03CB-446D-9CB7-9B0E33D04120}"/>
            </a:ext>
          </a:extLst>
        </xdr:cNvPr>
        <xdr:cNvSpPr txBox="1">
          <a:spLocks noChangeArrowheads="1"/>
        </xdr:cNvSpPr>
      </xdr:nvSpPr>
      <xdr:spPr bwMode="auto">
        <a:xfrm>
          <a:off x="5248275" y="143198850"/>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65" name="Text Box 4">
          <a:extLst>
            <a:ext uri="{FF2B5EF4-FFF2-40B4-BE49-F238E27FC236}">
              <a16:creationId xmlns:a16="http://schemas.microsoft.com/office/drawing/2014/main" id="{4DDFF9AE-DB9B-4D5E-999D-EE81EF4FE962}"/>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66" name="Text Box 5">
          <a:extLst>
            <a:ext uri="{FF2B5EF4-FFF2-40B4-BE49-F238E27FC236}">
              <a16:creationId xmlns:a16="http://schemas.microsoft.com/office/drawing/2014/main" id="{3993233A-52B8-4F61-B494-6D308D9E78D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67" name="Text Box 9">
          <a:extLst>
            <a:ext uri="{FF2B5EF4-FFF2-40B4-BE49-F238E27FC236}">
              <a16:creationId xmlns:a16="http://schemas.microsoft.com/office/drawing/2014/main" id="{8040CB3A-CC83-4639-9515-4EBEB975D29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68" name="Text Box 10">
          <a:extLst>
            <a:ext uri="{FF2B5EF4-FFF2-40B4-BE49-F238E27FC236}">
              <a16:creationId xmlns:a16="http://schemas.microsoft.com/office/drawing/2014/main" id="{0B7AE8EA-6C98-4B56-A93F-5B1A16C29754}"/>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69" name="Text Box 4">
          <a:extLst>
            <a:ext uri="{FF2B5EF4-FFF2-40B4-BE49-F238E27FC236}">
              <a16:creationId xmlns:a16="http://schemas.microsoft.com/office/drawing/2014/main" id="{B9379255-13C2-485D-96B1-472A947627D4}"/>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70" name="Text Box 5">
          <a:extLst>
            <a:ext uri="{FF2B5EF4-FFF2-40B4-BE49-F238E27FC236}">
              <a16:creationId xmlns:a16="http://schemas.microsoft.com/office/drawing/2014/main" id="{E94D74EE-B053-462D-A0F9-25BBC85AE3B4}"/>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71" name="Text Box 9">
          <a:extLst>
            <a:ext uri="{FF2B5EF4-FFF2-40B4-BE49-F238E27FC236}">
              <a16:creationId xmlns:a16="http://schemas.microsoft.com/office/drawing/2014/main" id="{2CFFE1BA-CA81-4416-8832-4C1EC5BC7EB5}"/>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72" name="Text Box 4">
          <a:extLst>
            <a:ext uri="{FF2B5EF4-FFF2-40B4-BE49-F238E27FC236}">
              <a16:creationId xmlns:a16="http://schemas.microsoft.com/office/drawing/2014/main" id="{D03D087C-CA06-4CC9-BEDA-3426F20BCCAF}"/>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73" name="Text Box 5">
          <a:extLst>
            <a:ext uri="{FF2B5EF4-FFF2-40B4-BE49-F238E27FC236}">
              <a16:creationId xmlns:a16="http://schemas.microsoft.com/office/drawing/2014/main" id="{43EDF3A2-5675-471D-95D3-905C9E1F2BB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74" name="Text Box 9">
          <a:extLst>
            <a:ext uri="{FF2B5EF4-FFF2-40B4-BE49-F238E27FC236}">
              <a16:creationId xmlns:a16="http://schemas.microsoft.com/office/drawing/2014/main" id="{DE625490-E69E-4AFA-9A9C-57B211C16B4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75" name="Text Box 10">
          <a:extLst>
            <a:ext uri="{FF2B5EF4-FFF2-40B4-BE49-F238E27FC236}">
              <a16:creationId xmlns:a16="http://schemas.microsoft.com/office/drawing/2014/main" id="{7C4DC4CB-5C8E-4815-90A5-EA11AB333A7C}"/>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76" name="Text Box 4">
          <a:extLst>
            <a:ext uri="{FF2B5EF4-FFF2-40B4-BE49-F238E27FC236}">
              <a16:creationId xmlns:a16="http://schemas.microsoft.com/office/drawing/2014/main" id="{07D51EE2-EB3F-4FC3-ACB7-122986477D77}"/>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77" name="Text Box 5">
          <a:extLst>
            <a:ext uri="{FF2B5EF4-FFF2-40B4-BE49-F238E27FC236}">
              <a16:creationId xmlns:a16="http://schemas.microsoft.com/office/drawing/2014/main" id="{440C22EC-725A-4CE9-B103-126F118BA952}"/>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78" name="Text Box 9">
          <a:extLst>
            <a:ext uri="{FF2B5EF4-FFF2-40B4-BE49-F238E27FC236}">
              <a16:creationId xmlns:a16="http://schemas.microsoft.com/office/drawing/2014/main" id="{AD7EFB3A-F437-40BA-84A5-73BDA8DD2D0B}"/>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79" name="Text Box 4">
          <a:extLst>
            <a:ext uri="{FF2B5EF4-FFF2-40B4-BE49-F238E27FC236}">
              <a16:creationId xmlns:a16="http://schemas.microsoft.com/office/drawing/2014/main" id="{32A69B4B-274F-4A10-A79A-220A78ADC6C7}"/>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80" name="Text Box 5">
          <a:extLst>
            <a:ext uri="{FF2B5EF4-FFF2-40B4-BE49-F238E27FC236}">
              <a16:creationId xmlns:a16="http://schemas.microsoft.com/office/drawing/2014/main" id="{5ABF24A3-FC2C-4236-9394-DD2C7BDE85E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81" name="Text Box 9">
          <a:extLst>
            <a:ext uri="{FF2B5EF4-FFF2-40B4-BE49-F238E27FC236}">
              <a16:creationId xmlns:a16="http://schemas.microsoft.com/office/drawing/2014/main" id="{F69A5319-1EFA-4BF1-8D57-E83333A574A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82" name="Text Box 4">
          <a:extLst>
            <a:ext uri="{FF2B5EF4-FFF2-40B4-BE49-F238E27FC236}">
              <a16:creationId xmlns:a16="http://schemas.microsoft.com/office/drawing/2014/main" id="{8AAFD856-9159-40FA-9943-9F56B65C6A5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983" name="Text Box 4">
          <a:extLst>
            <a:ext uri="{FF2B5EF4-FFF2-40B4-BE49-F238E27FC236}">
              <a16:creationId xmlns:a16="http://schemas.microsoft.com/office/drawing/2014/main" id="{2FA2A519-C750-4002-8D26-40889EEC71C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84" name="Text Box 4">
          <a:extLst>
            <a:ext uri="{FF2B5EF4-FFF2-40B4-BE49-F238E27FC236}">
              <a16:creationId xmlns:a16="http://schemas.microsoft.com/office/drawing/2014/main" id="{9245B6CE-1518-4A97-A2F8-02CF1D3CEA93}"/>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85" name="Text Box 5">
          <a:extLst>
            <a:ext uri="{FF2B5EF4-FFF2-40B4-BE49-F238E27FC236}">
              <a16:creationId xmlns:a16="http://schemas.microsoft.com/office/drawing/2014/main" id="{CA6C6DA5-C72C-4F2C-8B3F-5D161EBE82E8}"/>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86" name="Text Box 9">
          <a:extLst>
            <a:ext uri="{FF2B5EF4-FFF2-40B4-BE49-F238E27FC236}">
              <a16:creationId xmlns:a16="http://schemas.microsoft.com/office/drawing/2014/main" id="{AEBD38F0-FB80-4CE1-8883-CCD14C050AFE}"/>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87" name="Text Box 10">
          <a:extLst>
            <a:ext uri="{FF2B5EF4-FFF2-40B4-BE49-F238E27FC236}">
              <a16:creationId xmlns:a16="http://schemas.microsoft.com/office/drawing/2014/main" id="{84D29A0C-9B7D-464B-8BF3-CCCC5BF37538}"/>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88" name="Text Box 4">
          <a:extLst>
            <a:ext uri="{FF2B5EF4-FFF2-40B4-BE49-F238E27FC236}">
              <a16:creationId xmlns:a16="http://schemas.microsoft.com/office/drawing/2014/main" id="{43FFAA22-1045-4BC8-9B13-79E92567FF9F}"/>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89" name="Text Box 5">
          <a:extLst>
            <a:ext uri="{FF2B5EF4-FFF2-40B4-BE49-F238E27FC236}">
              <a16:creationId xmlns:a16="http://schemas.microsoft.com/office/drawing/2014/main" id="{4DA03CE3-D706-4A46-98D3-CE01AC1A8D8B}"/>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0" name="Text Box 9">
          <a:extLst>
            <a:ext uri="{FF2B5EF4-FFF2-40B4-BE49-F238E27FC236}">
              <a16:creationId xmlns:a16="http://schemas.microsoft.com/office/drawing/2014/main" id="{95608C4B-00B6-4BE8-A9B2-4EBEEA167E52}"/>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1" name="Text Box 10">
          <a:extLst>
            <a:ext uri="{FF2B5EF4-FFF2-40B4-BE49-F238E27FC236}">
              <a16:creationId xmlns:a16="http://schemas.microsoft.com/office/drawing/2014/main" id="{68BC4540-ED85-486D-B60B-7F878CD6F82F}"/>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2" name="Text Box 4">
          <a:extLst>
            <a:ext uri="{FF2B5EF4-FFF2-40B4-BE49-F238E27FC236}">
              <a16:creationId xmlns:a16="http://schemas.microsoft.com/office/drawing/2014/main" id="{7CBC3BA2-4AD8-48EB-93ED-859FDBBCFA14}"/>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3" name="Text Box 5">
          <a:extLst>
            <a:ext uri="{FF2B5EF4-FFF2-40B4-BE49-F238E27FC236}">
              <a16:creationId xmlns:a16="http://schemas.microsoft.com/office/drawing/2014/main" id="{03037869-E684-4B51-AEA1-9DE111A9A351}"/>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4" name="Text Box 9">
          <a:extLst>
            <a:ext uri="{FF2B5EF4-FFF2-40B4-BE49-F238E27FC236}">
              <a16:creationId xmlns:a16="http://schemas.microsoft.com/office/drawing/2014/main" id="{74B94802-CA9C-4979-ABF7-538556CB2BE7}"/>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5" name="Text Box 10">
          <a:extLst>
            <a:ext uri="{FF2B5EF4-FFF2-40B4-BE49-F238E27FC236}">
              <a16:creationId xmlns:a16="http://schemas.microsoft.com/office/drawing/2014/main" id="{956675D2-E5BA-4003-A60E-8AE240127692}"/>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6" name="Text Box 4">
          <a:extLst>
            <a:ext uri="{FF2B5EF4-FFF2-40B4-BE49-F238E27FC236}">
              <a16:creationId xmlns:a16="http://schemas.microsoft.com/office/drawing/2014/main" id="{3A4DE522-9841-449C-B037-4934F011D1D3}"/>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7" name="Text Box 5">
          <a:extLst>
            <a:ext uri="{FF2B5EF4-FFF2-40B4-BE49-F238E27FC236}">
              <a16:creationId xmlns:a16="http://schemas.microsoft.com/office/drawing/2014/main" id="{5398366D-347B-4375-82FC-5C69DFE7A8DF}"/>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8" name="Text Box 9">
          <a:extLst>
            <a:ext uri="{FF2B5EF4-FFF2-40B4-BE49-F238E27FC236}">
              <a16:creationId xmlns:a16="http://schemas.microsoft.com/office/drawing/2014/main" id="{25E72F38-24EA-4984-95B2-7667D3AE6FC0}"/>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999" name="Text Box 10">
          <a:extLst>
            <a:ext uri="{FF2B5EF4-FFF2-40B4-BE49-F238E27FC236}">
              <a16:creationId xmlns:a16="http://schemas.microsoft.com/office/drawing/2014/main" id="{E852C5FE-A878-4D44-AE89-5EB490A8E5DC}"/>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0" name="Text Box 4">
          <a:extLst>
            <a:ext uri="{FF2B5EF4-FFF2-40B4-BE49-F238E27FC236}">
              <a16:creationId xmlns:a16="http://schemas.microsoft.com/office/drawing/2014/main" id="{7488BE8E-6903-4CFC-8ABA-297D82C3FC89}"/>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1" name="Text Box 5">
          <a:extLst>
            <a:ext uri="{FF2B5EF4-FFF2-40B4-BE49-F238E27FC236}">
              <a16:creationId xmlns:a16="http://schemas.microsoft.com/office/drawing/2014/main" id="{DB9D3587-E090-45D5-B2A7-A482515F6BCF}"/>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2" name="Text Box 9">
          <a:extLst>
            <a:ext uri="{FF2B5EF4-FFF2-40B4-BE49-F238E27FC236}">
              <a16:creationId xmlns:a16="http://schemas.microsoft.com/office/drawing/2014/main" id="{EE9E6FA0-54C2-4DCA-9231-19C9D4D32B33}"/>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3" name="Text Box 10">
          <a:extLst>
            <a:ext uri="{FF2B5EF4-FFF2-40B4-BE49-F238E27FC236}">
              <a16:creationId xmlns:a16="http://schemas.microsoft.com/office/drawing/2014/main" id="{A73FA4CB-39FB-4196-B5AD-A94C9CB9C10E}"/>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4" name="Text Box 4">
          <a:extLst>
            <a:ext uri="{FF2B5EF4-FFF2-40B4-BE49-F238E27FC236}">
              <a16:creationId xmlns:a16="http://schemas.microsoft.com/office/drawing/2014/main" id="{CF1C2C7F-D662-4B20-BB3F-6B0CABA9E53F}"/>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5" name="Text Box 5">
          <a:extLst>
            <a:ext uri="{FF2B5EF4-FFF2-40B4-BE49-F238E27FC236}">
              <a16:creationId xmlns:a16="http://schemas.microsoft.com/office/drawing/2014/main" id="{DCAD6350-D319-48C6-A748-3C09B45FE089}"/>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6" name="Text Box 9">
          <a:extLst>
            <a:ext uri="{FF2B5EF4-FFF2-40B4-BE49-F238E27FC236}">
              <a16:creationId xmlns:a16="http://schemas.microsoft.com/office/drawing/2014/main" id="{3C09EBFE-08CC-4315-A2AC-25203267B3E9}"/>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7" name="Text Box 10">
          <a:extLst>
            <a:ext uri="{FF2B5EF4-FFF2-40B4-BE49-F238E27FC236}">
              <a16:creationId xmlns:a16="http://schemas.microsoft.com/office/drawing/2014/main" id="{A7194343-AF1A-4165-B4A1-04746F93F7EC}"/>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8" name="Text Box 4">
          <a:extLst>
            <a:ext uri="{FF2B5EF4-FFF2-40B4-BE49-F238E27FC236}">
              <a16:creationId xmlns:a16="http://schemas.microsoft.com/office/drawing/2014/main" id="{53AA69FD-6EF3-40E7-9AC8-6E00A885A732}"/>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09" name="Text Box 5">
          <a:extLst>
            <a:ext uri="{FF2B5EF4-FFF2-40B4-BE49-F238E27FC236}">
              <a16:creationId xmlns:a16="http://schemas.microsoft.com/office/drawing/2014/main" id="{8FFFAD17-9E73-414B-A858-2410EAC9A08A}"/>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10" name="Text Box 9">
          <a:extLst>
            <a:ext uri="{FF2B5EF4-FFF2-40B4-BE49-F238E27FC236}">
              <a16:creationId xmlns:a16="http://schemas.microsoft.com/office/drawing/2014/main" id="{4BA24E46-BE42-45F6-9C0E-CC45D8292832}"/>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11" name="Text Box 10">
          <a:extLst>
            <a:ext uri="{FF2B5EF4-FFF2-40B4-BE49-F238E27FC236}">
              <a16:creationId xmlns:a16="http://schemas.microsoft.com/office/drawing/2014/main" id="{E1D81C22-59E1-4696-A032-DE58A0EE20D8}"/>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12" name="Text Box 4">
          <a:extLst>
            <a:ext uri="{FF2B5EF4-FFF2-40B4-BE49-F238E27FC236}">
              <a16:creationId xmlns:a16="http://schemas.microsoft.com/office/drawing/2014/main" id="{BC11334B-6407-4FB9-841B-D577993980D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13" name="Text Box 5">
          <a:extLst>
            <a:ext uri="{FF2B5EF4-FFF2-40B4-BE49-F238E27FC236}">
              <a16:creationId xmlns:a16="http://schemas.microsoft.com/office/drawing/2014/main" id="{CCFF5788-E07C-48B5-899E-357291B9AD3D}"/>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14" name="Text Box 9">
          <a:extLst>
            <a:ext uri="{FF2B5EF4-FFF2-40B4-BE49-F238E27FC236}">
              <a16:creationId xmlns:a16="http://schemas.microsoft.com/office/drawing/2014/main" id="{23D0CEFD-148C-4C4B-892A-8A67431B1D4F}"/>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15" name="Text Box 10">
          <a:extLst>
            <a:ext uri="{FF2B5EF4-FFF2-40B4-BE49-F238E27FC236}">
              <a16:creationId xmlns:a16="http://schemas.microsoft.com/office/drawing/2014/main" id="{50C84D72-DB52-498C-AB29-44E9B791CDCE}"/>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16" name="Text Box 4">
          <a:extLst>
            <a:ext uri="{FF2B5EF4-FFF2-40B4-BE49-F238E27FC236}">
              <a16:creationId xmlns:a16="http://schemas.microsoft.com/office/drawing/2014/main" id="{24E636C9-20F7-42FC-B7CE-4DDAE37A53ED}"/>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17" name="Text Box 5">
          <a:extLst>
            <a:ext uri="{FF2B5EF4-FFF2-40B4-BE49-F238E27FC236}">
              <a16:creationId xmlns:a16="http://schemas.microsoft.com/office/drawing/2014/main" id="{D1E083B9-CB9C-4C36-8DC9-4EA563553244}"/>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18" name="Text Box 9">
          <a:extLst>
            <a:ext uri="{FF2B5EF4-FFF2-40B4-BE49-F238E27FC236}">
              <a16:creationId xmlns:a16="http://schemas.microsoft.com/office/drawing/2014/main" id="{67E320E1-B735-493A-8216-7C5866501CC1}"/>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19" name="Text Box 10">
          <a:extLst>
            <a:ext uri="{FF2B5EF4-FFF2-40B4-BE49-F238E27FC236}">
              <a16:creationId xmlns:a16="http://schemas.microsoft.com/office/drawing/2014/main" id="{C8936F05-E720-412E-9A16-0FD434CCEC0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0" name="Text Box 4">
          <a:extLst>
            <a:ext uri="{FF2B5EF4-FFF2-40B4-BE49-F238E27FC236}">
              <a16:creationId xmlns:a16="http://schemas.microsoft.com/office/drawing/2014/main" id="{D84B7E69-0CE2-4393-8401-475AC88FDBA2}"/>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1" name="Text Box 5">
          <a:extLst>
            <a:ext uri="{FF2B5EF4-FFF2-40B4-BE49-F238E27FC236}">
              <a16:creationId xmlns:a16="http://schemas.microsoft.com/office/drawing/2014/main" id="{45ACB488-9CC5-4C83-A8E3-6B3E6467A9D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2" name="Text Box 9">
          <a:extLst>
            <a:ext uri="{FF2B5EF4-FFF2-40B4-BE49-F238E27FC236}">
              <a16:creationId xmlns:a16="http://schemas.microsoft.com/office/drawing/2014/main" id="{1CADE0E0-D685-4FEA-AC58-A52ACCD5F0F7}"/>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3" name="Text Box 10">
          <a:extLst>
            <a:ext uri="{FF2B5EF4-FFF2-40B4-BE49-F238E27FC236}">
              <a16:creationId xmlns:a16="http://schemas.microsoft.com/office/drawing/2014/main" id="{704807F1-B28E-4323-8772-E5ED3CB4587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4" name="Text Box 4">
          <a:extLst>
            <a:ext uri="{FF2B5EF4-FFF2-40B4-BE49-F238E27FC236}">
              <a16:creationId xmlns:a16="http://schemas.microsoft.com/office/drawing/2014/main" id="{D781C9D2-45C0-4192-B14D-69B4D08AC0DD}"/>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5" name="Text Box 5">
          <a:extLst>
            <a:ext uri="{FF2B5EF4-FFF2-40B4-BE49-F238E27FC236}">
              <a16:creationId xmlns:a16="http://schemas.microsoft.com/office/drawing/2014/main" id="{2CE89A71-3D08-4A52-8D2C-4345F640B79E}"/>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6" name="Text Box 9">
          <a:extLst>
            <a:ext uri="{FF2B5EF4-FFF2-40B4-BE49-F238E27FC236}">
              <a16:creationId xmlns:a16="http://schemas.microsoft.com/office/drawing/2014/main" id="{3548814E-D42F-44D5-9297-F2404649B3D5}"/>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7" name="Text Box 10">
          <a:extLst>
            <a:ext uri="{FF2B5EF4-FFF2-40B4-BE49-F238E27FC236}">
              <a16:creationId xmlns:a16="http://schemas.microsoft.com/office/drawing/2014/main" id="{6C13AC7F-B644-4C8F-92C5-EEB5E1C67843}"/>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8" name="Text Box 4">
          <a:extLst>
            <a:ext uri="{FF2B5EF4-FFF2-40B4-BE49-F238E27FC236}">
              <a16:creationId xmlns:a16="http://schemas.microsoft.com/office/drawing/2014/main" id="{9C2F809B-9994-4A9E-AA81-5D7C3E1FFCDC}"/>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29" name="Text Box 5">
          <a:extLst>
            <a:ext uri="{FF2B5EF4-FFF2-40B4-BE49-F238E27FC236}">
              <a16:creationId xmlns:a16="http://schemas.microsoft.com/office/drawing/2014/main" id="{9B3753B2-04D0-4BB9-8045-4E18C6DB0C7D}"/>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0" name="Text Box 9">
          <a:extLst>
            <a:ext uri="{FF2B5EF4-FFF2-40B4-BE49-F238E27FC236}">
              <a16:creationId xmlns:a16="http://schemas.microsoft.com/office/drawing/2014/main" id="{E50A0DE4-8E85-4A30-8932-C09D824B6E7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1" name="Text Box 10">
          <a:extLst>
            <a:ext uri="{FF2B5EF4-FFF2-40B4-BE49-F238E27FC236}">
              <a16:creationId xmlns:a16="http://schemas.microsoft.com/office/drawing/2014/main" id="{788CCB72-F8EB-4CFB-8B02-38170A1ADD8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2" name="Text Box 4">
          <a:extLst>
            <a:ext uri="{FF2B5EF4-FFF2-40B4-BE49-F238E27FC236}">
              <a16:creationId xmlns:a16="http://schemas.microsoft.com/office/drawing/2014/main" id="{A6DD46CA-BB9A-4C58-BFC1-0BD5CFC78932}"/>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3" name="Text Box 5">
          <a:extLst>
            <a:ext uri="{FF2B5EF4-FFF2-40B4-BE49-F238E27FC236}">
              <a16:creationId xmlns:a16="http://schemas.microsoft.com/office/drawing/2014/main" id="{3BDF46EE-7F6F-4074-A79C-9C8FF9B89B22}"/>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4" name="Text Box 9">
          <a:extLst>
            <a:ext uri="{FF2B5EF4-FFF2-40B4-BE49-F238E27FC236}">
              <a16:creationId xmlns:a16="http://schemas.microsoft.com/office/drawing/2014/main" id="{1B652EC7-F3D3-4F40-B539-A2E238FD720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5" name="Text Box 10">
          <a:extLst>
            <a:ext uri="{FF2B5EF4-FFF2-40B4-BE49-F238E27FC236}">
              <a16:creationId xmlns:a16="http://schemas.microsoft.com/office/drawing/2014/main" id="{E8D77F2A-6CED-4DEC-89C0-16A10ED76F7A}"/>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6" name="Text Box 4">
          <a:extLst>
            <a:ext uri="{FF2B5EF4-FFF2-40B4-BE49-F238E27FC236}">
              <a16:creationId xmlns:a16="http://schemas.microsoft.com/office/drawing/2014/main" id="{56FA84E4-69AF-469C-8BB3-A57B547B990F}"/>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7" name="Text Box 5">
          <a:extLst>
            <a:ext uri="{FF2B5EF4-FFF2-40B4-BE49-F238E27FC236}">
              <a16:creationId xmlns:a16="http://schemas.microsoft.com/office/drawing/2014/main" id="{E80C4BAD-1B08-47C2-8CA6-6CD79E19322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8" name="Text Box 9">
          <a:extLst>
            <a:ext uri="{FF2B5EF4-FFF2-40B4-BE49-F238E27FC236}">
              <a16:creationId xmlns:a16="http://schemas.microsoft.com/office/drawing/2014/main" id="{E7D1DBF9-2C07-4FCF-97CF-FC33BB4A825F}"/>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39" name="Text Box 10">
          <a:extLst>
            <a:ext uri="{FF2B5EF4-FFF2-40B4-BE49-F238E27FC236}">
              <a16:creationId xmlns:a16="http://schemas.microsoft.com/office/drawing/2014/main" id="{392DD861-C8F8-4A78-B73D-BD4B2A2A216F}"/>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0" name="Text Box 4">
          <a:extLst>
            <a:ext uri="{FF2B5EF4-FFF2-40B4-BE49-F238E27FC236}">
              <a16:creationId xmlns:a16="http://schemas.microsoft.com/office/drawing/2014/main" id="{B50CA0C9-1F9D-4EF3-9273-E6A889FD7422}"/>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1" name="Text Box 5">
          <a:extLst>
            <a:ext uri="{FF2B5EF4-FFF2-40B4-BE49-F238E27FC236}">
              <a16:creationId xmlns:a16="http://schemas.microsoft.com/office/drawing/2014/main" id="{59628ADC-EF8E-42D4-950B-53D10F13F047}"/>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2" name="Text Box 9">
          <a:extLst>
            <a:ext uri="{FF2B5EF4-FFF2-40B4-BE49-F238E27FC236}">
              <a16:creationId xmlns:a16="http://schemas.microsoft.com/office/drawing/2014/main" id="{A8891B47-9E94-4805-8219-4A758F57489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3" name="Text Box 10">
          <a:extLst>
            <a:ext uri="{FF2B5EF4-FFF2-40B4-BE49-F238E27FC236}">
              <a16:creationId xmlns:a16="http://schemas.microsoft.com/office/drawing/2014/main" id="{151C5B0E-5BB6-4A51-A37A-5E38D45BC8AA}"/>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4" name="Text Box 4">
          <a:extLst>
            <a:ext uri="{FF2B5EF4-FFF2-40B4-BE49-F238E27FC236}">
              <a16:creationId xmlns:a16="http://schemas.microsoft.com/office/drawing/2014/main" id="{1EF40F87-AC7C-41C1-ADFE-BA742316CDF7}"/>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5" name="Text Box 5">
          <a:extLst>
            <a:ext uri="{FF2B5EF4-FFF2-40B4-BE49-F238E27FC236}">
              <a16:creationId xmlns:a16="http://schemas.microsoft.com/office/drawing/2014/main" id="{8BEF2ABC-95FF-420E-A845-5356D089809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6" name="Text Box 9">
          <a:extLst>
            <a:ext uri="{FF2B5EF4-FFF2-40B4-BE49-F238E27FC236}">
              <a16:creationId xmlns:a16="http://schemas.microsoft.com/office/drawing/2014/main" id="{2FB72A90-BFFD-47D8-8DF7-5770C706C184}"/>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7" name="Text Box 10">
          <a:extLst>
            <a:ext uri="{FF2B5EF4-FFF2-40B4-BE49-F238E27FC236}">
              <a16:creationId xmlns:a16="http://schemas.microsoft.com/office/drawing/2014/main" id="{1AD81C20-8B38-419E-81F3-D87A9481043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8" name="Text Box 4">
          <a:extLst>
            <a:ext uri="{FF2B5EF4-FFF2-40B4-BE49-F238E27FC236}">
              <a16:creationId xmlns:a16="http://schemas.microsoft.com/office/drawing/2014/main" id="{75A02C1F-4B94-4A60-9C91-6099D63FE3E7}"/>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49" name="Text Box 5">
          <a:extLst>
            <a:ext uri="{FF2B5EF4-FFF2-40B4-BE49-F238E27FC236}">
              <a16:creationId xmlns:a16="http://schemas.microsoft.com/office/drawing/2014/main" id="{633A91B7-A6C5-480F-B475-E94916E0F159}"/>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50" name="Text Box 9">
          <a:extLst>
            <a:ext uri="{FF2B5EF4-FFF2-40B4-BE49-F238E27FC236}">
              <a16:creationId xmlns:a16="http://schemas.microsoft.com/office/drawing/2014/main" id="{0738BCCF-0F3E-41DE-83B7-3A810BEA820C}"/>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51" name="Text Box 10">
          <a:extLst>
            <a:ext uri="{FF2B5EF4-FFF2-40B4-BE49-F238E27FC236}">
              <a16:creationId xmlns:a16="http://schemas.microsoft.com/office/drawing/2014/main" id="{25E9792B-AFCD-4637-BA1A-44608F622A94}"/>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52" name="Text Box 4">
          <a:extLst>
            <a:ext uri="{FF2B5EF4-FFF2-40B4-BE49-F238E27FC236}">
              <a16:creationId xmlns:a16="http://schemas.microsoft.com/office/drawing/2014/main" id="{5F06E269-81CD-4D91-950F-1431465BBD57}"/>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53" name="Text Box 5">
          <a:extLst>
            <a:ext uri="{FF2B5EF4-FFF2-40B4-BE49-F238E27FC236}">
              <a16:creationId xmlns:a16="http://schemas.microsoft.com/office/drawing/2014/main" id="{05131FBF-51E7-46C3-931E-D8FC467B8703}"/>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54" name="Text Box 9">
          <a:extLst>
            <a:ext uri="{FF2B5EF4-FFF2-40B4-BE49-F238E27FC236}">
              <a16:creationId xmlns:a16="http://schemas.microsoft.com/office/drawing/2014/main" id="{144D16D7-C1B4-457C-B06A-E5B4745569CE}"/>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55" name="Text Box 10">
          <a:extLst>
            <a:ext uri="{FF2B5EF4-FFF2-40B4-BE49-F238E27FC236}">
              <a16:creationId xmlns:a16="http://schemas.microsoft.com/office/drawing/2014/main" id="{0100AFA4-34F0-4353-8545-D472D219D711}"/>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1056" name="Text Box 4">
          <a:extLst>
            <a:ext uri="{FF2B5EF4-FFF2-40B4-BE49-F238E27FC236}">
              <a16:creationId xmlns:a16="http://schemas.microsoft.com/office/drawing/2014/main" id="{A0D73EFD-2819-4CB7-B468-2C2F8FD411A4}"/>
            </a:ext>
          </a:extLst>
        </xdr:cNvPr>
        <xdr:cNvSpPr txBox="1">
          <a:spLocks noChangeArrowheads="1"/>
        </xdr:cNvSpPr>
      </xdr:nvSpPr>
      <xdr:spPr bwMode="auto">
        <a:xfrm>
          <a:off x="5248275" y="143198850"/>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1057" name="Text Box 5">
          <a:extLst>
            <a:ext uri="{FF2B5EF4-FFF2-40B4-BE49-F238E27FC236}">
              <a16:creationId xmlns:a16="http://schemas.microsoft.com/office/drawing/2014/main" id="{6BC0EF03-5290-4FCE-B65B-C4550C265F72}"/>
            </a:ext>
          </a:extLst>
        </xdr:cNvPr>
        <xdr:cNvSpPr txBox="1">
          <a:spLocks noChangeArrowheads="1"/>
        </xdr:cNvSpPr>
      </xdr:nvSpPr>
      <xdr:spPr bwMode="auto">
        <a:xfrm>
          <a:off x="5248275" y="143198850"/>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1058" name="Text Box 9">
          <a:extLst>
            <a:ext uri="{FF2B5EF4-FFF2-40B4-BE49-F238E27FC236}">
              <a16:creationId xmlns:a16="http://schemas.microsoft.com/office/drawing/2014/main" id="{53FEECFD-2527-44C0-B23C-5C648211B307}"/>
            </a:ext>
          </a:extLst>
        </xdr:cNvPr>
        <xdr:cNvSpPr txBox="1">
          <a:spLocks noChangeArrowheads="1"/>
        </xdr:cNvSpPr>
      </xdr:nvSpPr>
      <xdr:spPr bwMode="auto">
        <a:xfrm>
          <a:off x="5248275" y="143198850"/>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8"/>
    <xdr:sp macro="" textlink="">
      <xdr:nvSpPr>
        <xdr:cNvPr id="1059" name="Text Box 10">
          <a:extLst>
            <a:ext uri="{FF2B5EF4-FFF2-40B4-BE49-F238E27FC236}">
              <a16:creationId xmlns:a16="http://schemas.microsoft.com/office/drawing/2014/main" id="{162C6584-A22A-46C9-A915-3A5BA25AB5DE}"/>
            </a:ext>
          </a:extLst>
        </xdr:cNvPr>
        <xdr:cNvSpPr txBox="1">
          <a:spLocks noChangeArrowheads="1"/>
        </xdr:cNvSpPr>
      </xdr:nvSpPr>
      <xdr:spPr bwMode="auto">
        <a:xfrm>
          <a:off x="5248275" y="143198850"/>
          <a:ext cx="76200" cy="148168"/>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60" name="Text Box 4">
          <a:extLst>
            <a:ext uri="{FF2B5EF4-FFF2-40B4-BE49-F238E27FC236}">
              <a16:creationId xmlns:a16="http://schemas.microsoft.com/office/drawing/2014/main" id="{98899E17-1E11-49A4-BF55-2531A8DE0761}"/>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61" name="Text Box 5">
          <a:extLst>
            <a:ext uri="{FF2B5EF4-FFF2-40B4-BE49-F238E27FC236}">
              <a16:creationId xmlns:a16="http://schemas.microsoft.com/office/drawing/2014/main" id="{7B4143CA-0BD4-4FB8-BAFE-A7D6EF8AF166}"/>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62" name="Text Box 9">
          <a:extLst>
            <a:ext uri="{FF2B5EF4-FFF2-40B4-BE49-F238E27FC236}">
              <a16:creationId xmlns:a16="http://schemas.microsoft.com/office/drawing/2014/main" id="{52F8756D-0BEC-4299-88EA-750035F7E7DF}"/>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48167"/>
    <xdr:sp macro="" textlink="">
      <xdr:nvSpPr>
        <xdr:cNvPr id="1063" name="Text Box 10">
          <a:extLst>
            <a:ext uri="{FF2B5EF4-FFF2-40B4-BE49-F238E27FC236}">
              <a16:creationId xmlns:a16="http://schemas.microsoft.com/office/drawing/2014/main" id="{9F4839CE-C4B4-40B9-B50E-4D2EA36604D0}"/>
            </a:ext>
          </a:extLst>
        </xdr:cNvPr>
        <xdr:cNvSpPr txBox="1">
          <a:spLocks noChangeArrowheads="1"/>
        </xdr:cNvSpPr>
      </xdr:nvSpPr>
      <xdr:spPr bwMode="auto">
        <a:xfrm>
          <a:off x="5248275" y="143198850"/>
          <a:ext cx="76200" cy="148167"/>
        </a:xfrm>
        <a:prstGeom prst="rect">
          <a:avLst/>
        </a:prstGeom>
        <a:noFill/>
        <a:ln w="9525">
          <a:noFill/>
          <a:miter lim="800000"/>
          <a:headEnd/>
          <a:tailEnd/>
        </a:ln>
      </xdr:spPr>
    </xdr:sp>
    <xdr:clientData/>
  </xdr:oneCellAnchor>
  <xdr:oneCellAnchor>
    <xdr:from>
      <xdr:col>6</xdr:col>
      <xdr:colOff>0</xdr:colOff>
      <xdr:row>733</xdr:row>
      <xdr:rowOff>0</xdr:rowOff>
    </xdr:from>
    <xdr:ext cx="76200" cy="152400"/>
    <xdr:sp macro="" textlink="">
      <xdr:nvSpPr>
        <xdr:cNvPr id="1064" name="Text Box 4">
          <a:extLst>
            <a:ext uri="{FF2B5EF4-FFF2-40B4-BE49-F238E27FC236}">
              <a16:creationId xmlns:a16="http://schemas.microsoft.com/office/drawing/2014/main" id="{11BCE425-13D1-44C1-91CF-45245883E204}"/>
            </a:ext>
          </a:extLst>
        </xdr:cNvPr>
        <xdr:cNvSpPr txBox="1">
          <a:spLocks noChangeArrowheads="1"/>
        </xdr:cNvSpPr>
      </xdr:nvSpPr>
      <xdr:spPr bwMode="auto">
        <a:xfrm>
          <a:off x="5248275" y="1431988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65" name="Text Box 5">
          <a:extLst>
            <a:ext uri="{FF2B5EF4-FFF2-40B4-BE49-F238E27FC236}">
              <a16:creationId xmlns:a16="http://schemas.microsoft.com/office/drawing/2014/main" id="{5A4E01B1-7F4B-486D-B2D5-C3D90FBDC73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66" name="Text Box 9">
          <a:extLst>
            <a:ext uri="{FF2B5EF4-FFF2-40B4-BE49-F238E27FC236}">
              <a16:creationId xmlns:a16="http://schemas.microsoft.com/office/drawing/2014/main" id="{6971690C-C323-4086-AC77-F81B568E3CD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67" name="Text Box 4">
          <a:extLst>
            <a:ext uri="{FF2B5EF4-FFF2-40B4-BE49-F238E27FC236}">
              <a16:creationId xmlns:a16="http://schemas.microsoft.com/office/drawing/2014/main" id="{78524050-4538-46CB-A949-6115B89DE19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68" name="Text Box 5">
          <a:extLst>
            <a:ext uri="{FF2B5EF4-FFF2-40B4-BE49-F238E27FC236}">
              <a16:creationId xmlns:a16="http://schemas.microsoft.com/office/drawing/2014/main" id="{023E1ECE-8404-45AE-A94C-E4C89286434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69" name="Text Box 9">
          <a:extLst>
            <a:ext uri="{FF2B5EF4-FFF2-40B4-BE49-F238E27FC236}">
              <a16:creationId xmlns:a16="http://schemas.microsoft.com/office/drawing/2014/main" id="{C4265F34-3DF2-42DA-9C46-973680915ED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70" name="Text Box 10">
          <a:extLst>
            <a:ext uri="{FF2B5EF4-FFF2-40B4-BE49-F238E27FC236}">
              <a16:creationId xmlns:a16="http://schemas.microsoft.com/office/drawing/2014/main" id="{8461D25E-D2E9-4F42-91E1-76D14F50C30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71" name="Text Box 4">
          <a:extLst>
            <a:ext uri="{FF2B5EF4-FFF2-40B4-BE49-F238E27FC236}">
              <a16:creationId xmlns:a16="http://schemas.microsoft.com/office/drawing/2014/main" id="{14B88C47-AC80-401E-AFC6-246BAD3A11F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72" name="Text Box 5">
          <a:extLst>
            <a:ext uri="{FF2B5EF4-FFF2-40B4-BE49-F238E27FC236}">
              <a16:creationId xmlns:a16="http://schemas.microsoft.com/office/drawing/2014/main" id="{0B370F2C-72C0-4E24-9CF3-6C9D1576A98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73" name="Text Box 9">
          <a:extLst>
            <a:ext uri="{FF2B5EF4-FFF2-40B4-BE49-F238E27FC236}">
              <a16:creationId xmlns:a16="http://schemas.microsoft.com/office/drawing/2014/main" id="{C8005332-E593-4848-8CC9-F973945B9FD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74" name="Text Box 4">
          <a:extLst>
            <a:ext uri="{FF2B5EF4-FFF2-40B4-BE49-F238E27FC236}">
              <a16:creationId xmlns:a16="http://schemas.microsoft.com/office/drawing/2014/main" id="{45ABD21E-41DB-4F52-8233-8091AAEE230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75" name="Text Box 5">
          <a:extLst>
            <a:ext uri="{FF2B5EF4-FFF2-40B4-BE49-F238E27FC236}">
              <a16:creationId xmlns:a16="http://schemas.microsoft.com/office/drawing/2014/main" id="{7B94E9DC-3880-468A-963C-07F4913F3BE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76" name="Text Box 9">
          <a:extLst>
            <a:ext uri="{FF2B5EF4-FFF2-40B4-BE49-F238E27FC236}">
              <a16:creationId xmlns:a16="http://schemas.microsoft.com/office/drawing/2014/main" id="{F10565B9-9CEE-42E5-83C0-4A469F15559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77" name="Text Box 4">
          <a:extLst>
            <a:ext uri="{FF2B5EF4-FFF2-40B4-BE49-F238E27FC236}">
              <a16:creationId xmlns:a16="http://schemas.microsoft.com/office/drawing/2014/main" id="{67435FAC-EA81-4F5E-AA7A-7122CCBA7AB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078" name="Text Box 4">
          <a:extLst>
            <a:ext uri="{FF2B5EF4-FFF2-40B4-BE49-F238E27FC236}">
              <a16:creationId xmlns:a16="http://schemas.microsoft.com/office/drawing/2014/main" id="{0248554F-75F9-49F3-B0D2-35DE4FAD92A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79" name="Text Box 4">
          <a:extLst>
            <a:ext uri="{FF2B5EF4-FFF2-40B4-BE49-F238E27FC236}">
              <a16:creationId xmlns:a16="http://schemas.microsoft.com/office/drawing/2014/main" id="{49DE0066-680A-4DBA-8989-D368DCCD14A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0" name="Text Box 5">
          <a:extLst>
            <a:ext uri="{FF2B5EF4-FFF2-40B4-BE49-F238E27FC236}">
              <a16:creationId xmlns:a16="http://schemas.microsoft.com/office/drawing/2014/main" id="{D4FC88A5-51A6-4E34-B093-B31DED21075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1" name="Text Box 9">
          <a:extLst>
            <a:ext uri="{FF2B5EF4-FFF2-40B4-BE49-F238E27FC236}">
              <a16:creationId xmlns:a16="http://schemas.microsoft.com/office/drawing/2014/main" id="{B7F38EFC-1EC4-4203-B056-5B935DCDFDE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2" name="Text Box 10">
          <a:extLst>
            <a:ext uri="{FF2B5EF4-FFF2-40B4-BE49-F238E27FC236}">
              <a16:creationId xmlns:a16="http://schemas.microsoft.com/office/drawing/2014/main" id="{EC5A4F6B-30EC-4419-B532-C8BB1287452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3" name="Text Box 4">
          <a:extLst>
            <a:ext uri="{FF2B5EF4-FFF2-40B4-BE49-F238E27FC236}">
              <a16:creationId xmlns:a16="http://schemas.microsoft.com/office/drawing/2014/main" id="{07883AA9-642F-4500-AB15-31CB76E9B99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4" name="Text Box 5">
          <a:extLst>
            <a:ext uri="{FF2B5EF4-FFF2-40B4-BE49-F238E27FC236}">
              <a16:creationId xmlns:a16="http://schemas.microsoft.com/office/drawing/2014/main" id="{3C77480F-E08D-4A61-8C45-B5544C937B5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5" name="Text Box 9">
          <a:extLst>
            <a:ext uri="{FF2B5EF4-FFF2-40B4-BE49-F238E27FC236}">
              <a16:creationId xmlns:a16="http://schemas.microsoft.com/office/drawing/2014/main" id="{7680BD66-EB84-4F41-884C-CD88B712497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6" name="Text Box 10">
          <a:extLst>
            <a:ext uri="{FF2B5EF4-FFF2-40B4-BE49-F238E27FC236}">
              <a16:creationId xmlns:a16="http://schemas.microsoft.com/office/drawing/2014/main" id="{20F93D8B-575E-4670-A1FB-5880535564A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7" name="Text Box 4">
          <a:extLst>
            <a:ext uri="{FF2B5EF4-FFF2-40B4-BE49-F238E27FC236}">
              <a16:creationId xmlns:a16="http://schemas.microsoft.com/office/drawing/2014/main" id="{3B040549-7B69-4DDB-A27C-8D2A0629FF4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8" name="Text Box 5">
          <a:extLst>
            <a:ext uri="{FF2B5EF4-FFF2-40B4-BE49-F238E27FC236}">
              <a16:creationId xmlns:a16="http://schemas.microsoft.com/office/drawing/2014/main" id="{E138BDD5-08D1-4B60-A0D6-863D937B71E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89" name="Text Box 9">
          <a:extLst>
            <a:ext uri="{FF2B5EF4-FFF2-40B4-BE49-F238E27FC236}">
              <a16:creationId xmlns:a16="http://schemas.microsoft.com/office/drawing/2014/main" id="{F5425687-3D77-4593-B9F1-BB9A92694B8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0" name="Text Box 10">
          <a:extLst>
            <a:ext uri="{FF2B5EF4-FFF2-40B4-BE49-F238E27FC236}">
              <a16:creationId xmlns:a16="http://schemas.microsoft.com/office/drawing/2014/main" id="{6EE4F68C-1E2C-4FDD-9408-2F8219C33C0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1" name="Text Box 4">
          <a:extLst>
            <a:ext uri="{FF2B5EF4-FFF2-40B4-BE49-F238E27FC236}">
              <a16:creationId xmlns:a16="http://schemas.microsoft.com/office/drawing/2014/main" id="{46E48920-E159-4565-B5C1-6CF7B4A50C8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2" name="Text Box 5">
          <a:extLst>
            <a:ext uri="{FF2B5EF4-FFF2-40B4-BE49-F238E27FC236}">
              <a16:creationId xmlns:a16="http://schemas.microsoft.com/office/drawing/2014/main" id="{2B5F4F62-22AE-461D-A557-C0644C54EF8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3" name="Text Box 9">
          <a:extLst>
            <a:ext uri="{FF2B5EF4-FFF2-40B4-BE49-F238E27FC236}">
              <a16:creationId xmlns:a16="http://schemas.microsoft.com/office/drawing/2014/main" id="{3DEF034A-018F-4744-9EE2-795D36E6E20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4" name="Text Box 10">
          <a:extLst>
            <a:ext uri="{FF2B5EF4-FFF2-40B4-BE49-F238E27FC236}">
              <a16:creationId xmlns:a16="http://schemas.microsoft.com/office/drawing/2014/main" id="{AB92A7E8-2333-4CD8-9B52-6E3E0E96B4C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5" name="Text Box 4">
          <a:extLst>
            <a:ext uri="{FF2B5EF4-FFF2-40B4-BE49-F238E27FC236}">
              <a16:creationId xmlns:a16="http://schemas.microsoft.com/office/drawing/2014/main" id="{1AC76ABE-AC92-4603-A72E-B9B1A4226A7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6" name="Text Box 5">
          <a:extLst>
            <a:ext uri="{FF2B5EF4-FFF2-40B4-BE49-F238E27FC236}">
              <a16:creationId xmlns:a16="http://schemas.microsoft.com/office/drawing/2014/main" id="{B316980C-D4C7-4E98-B37D-9B3584635BF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7" name="Text Box 9">
          <a:extLst>
            <a:ext uri="{FF2B5EF4-FFF2-40B4-BE49-F238E27FC236}">
              <a16:creationId xmlns:a16="http://schemas.microsoft.com/office/drawing/2014/main" id="{B5242B98-FF3D-47B5-840F-2AF9E397C33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8" name="Text Box 10">
          <a:extLst>
            <a:ext uri="{FF2B5EF4-FFF2-40B4-BE49-F238E27FC236}">
              <a16:creationId xmlns:a16="http://schemas.microsoft.com/office/drawing/2014/main" id="{7B83DF97-993D-40D4-8F86-F6A6F731BC0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099" name="Text Box 4">
          <a:extLst>
            <a:ext uri="{FF2B5EF4-FFF2-40B4-BE49-F238E27FC236}">
              <a16:creationId xmlns:a16="http://schemas.microsoft.com/office/drawing/2014/main" id="{42C3762D-C1CC-43B2-9DD9-CC00664CBCE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00" name="Text Box 5">
          <a:extLst>
            <a:ext uri="{FF2B5EF4-FFF2-40B4-BE49-F238E27FC236}">
              <a16:creationId xmlns:a16="http://schemas.microsoft.com/office/drawing/2014/main" id="{AE976D16-C225-4A6F-BB66-B788105F4DB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01" name="Text Box 9">
          <a:extLst>
            <a:ext uri="{FF2B5EF4-FFF2-40B4-BE49-F238E27FC236}">
              <a16:creationId xmlns:a16="http://schemas.microsoft.com/office/drawing/2014/main" id="{810436C0-78E0-495F-B0D6-AFFEE34554A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02" name="Text Box 10">
          <a:extLst>
            <a:ext uri="{FF2B5EF4-FFF2-40B4-BE49-F238E27FC236}">
              <a16:creationId xmlns:a16="http://schemas.microsoft.com/office/drawing/2014/main" id="{82260256-876A-4426-8919-03474A920AA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03" name="Text Box 4">
          <a:extLst>
            <a:ext uri="{FF2B5EF4-FFF2-40B4-BE49-F238E27FC236}">
              <a16:creationId xmlns:a16="http://schemas.microsoft.com/office/drawing/2014/main" id="{9B62C8A2-77C0-489F-BDC1-E9AD79E3F93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04" name="Text Box 5">
          <a:extLst>
            <a:ext uri="{FF2B5EF4-FFF2-40B4-BE49-F238E27FC236}">
              <a16:creationId xmlns:a16="http://schemas.microsoft.com/office/drawing/2014/main" id="{7EC92CA2-24CB-4F59-A764-134E3B24509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05" name="Text Box 9">
          <a:extLst>
            <a:ext uri="{FF2B5EF4-FFF2-40B4-BE49-F238E27FC236}">
              <a16:creationId xmlns:a16="http://schemas.microsoft.com/office/drawing/2014/main" id="{E3DDC327-E65A-46C3-9575-3D800115B43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06" name="Text Box 10">
          <a:extLst>
            <a:ext uri="{FF2B5EF4-FFF2-40B4-BE49-F238E27FC236}">
              <a16:creationId xmlns:a16="http://schemas.microsoft.com/office/drawing/2014/main" id="{0E190F15-A015-4BE0-9D57-70CDAFF450A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07" name="Text Box 4">
          <a:extLst>
            <a:ext uri="{FF2B5EF4-FFF2-40B4-BE49-F238E27FC236}">
              <a16:creationId xmlns:a16="http://schemas.microsoft.com/office/drawing/2014/main" id="{F61C1520-25EC-4574-AA6D-5583B1EE43D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08" name="Text Box 5">
          <a:extLst>
            <a:ext uri="{FF2B5EF4-FFF2-40B4-BE49-F238E27FC236}">
              <a16:creationId xmlns:a16="http://schemas.microsoft.com/office/drawing/2014/main" id="{6F8096F6-94E3-4A98-A4A9-222D94079BC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09" name="Text Box 9">
          <a:extLst>
            <a:ext uri="{FF2B5EF4-FFF2-40B4-BE49-F238E27FC236}">
              <a16:creationId xmlns:a16="http://schemas.microsoft.com/office/drawing/2014/main" id="{46F99B70-1C89-4252-8F81-4B23DCB5776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0" name="Text Box 10">
          <a:extLst>
            <a:ext uri="{FF2B5EF4-FFF2-40B4-BE49-F238E27FC236}">
              <a16:creationId xmlns:a16="http://schemas.microsoft.com/office/drawing/2014/main" id="{E0B8780E-730C-40F7-A98D-B9DF51D130C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1" name="Text Box 4">
          <a:extLst>
            <a:ext uri="{FF2B5EF4-FFF2-40B4-BE49-F238E27FC236}">
              <a16:creationId xmlns:a16="http://schemas.microsoft.com/office/drawing/2014/main" id="{777F472B-0707-4A35-B98E-B6AE63077F3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2" name="Text Box 5">
          <a:extLst>
            <a:ext uri="{FF2B5EF4-FFF2-40B4-BE49-F238E27FC236}">
              <a16:creationId xmlns:a16="http://schemas.microsoft.com/office/drawing/2014/main" id="{11B07762-1E73-402D-BDF4-CD26332DA8C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3" name="Text Box 9">
          <a:extLst>
            <a:ext uri="{FF2B5EF4-FFF2-40B4-BE49-F238E27FC236}">
              <a16:creationId xmlns:a16="http://schemas.microsoft.com/office/drawing/2014/main" id="{426D0606-F235-4485-B288-73222F9D42E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4" name="Text Box 10">
          <a:extLst>
            <a:ext uri="{FF2B5EF4-FFF2-40B4-BE49-F238E27FC236}">
              <a16:creationId xmlns:a16="http://schemas.microsoft.com/office/drawing/2014/main" id="{3571EE03-8F69-4D18-AD54-B8A0681126C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5" name="Text Box 4">
          <a:extLst>
            <a:ext uri="{FF2B5EF4-FFF2-40B4-BE49-F238E27FC236}">
              <a16:creationId xmlns:a16="http://schemas.microsoft.com/office/drawing/2014/main" id="{94B3D4B3-C8FC-4531-8F2B-A87FD58ED7B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6" name="Text Box 5">
          <a:extLst>
            <a:ext uri="{FF2B5EF4-FFF2-40B4-BE49-F238E27FC236}">
              <a16:creationId xmlns:a16="http://schemas.microsoft.com/office/drawing/2014/main" id="{2C9F208D-0D93-4596-B7E6-E463835A865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7" name="Text Box 9">
          <a:extLst>
            <a:ext uri="{FF2B5EF4-FFF2-40B4-BE49-F238E27FC236}">
              <a16:creationId xmlns:a16="http://schemas.microsoft.com/office/drawing/2014/main" id="{9C762394-EFDA-4FFB-A3FE-6BF1FF8F8EE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8" name="Text Box 10">
          <a:extLst>
            <a:ext uri="{FF2B5EF4-FFF2-40B4-BE49-F238E27FC236}">
              <a16:creationId xmlns:a16="http://schemas.microsoft.com/office/drawing/2014/main" id="{6B664AF5-0A7F-4426-A1A5-D4743115857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19" name="Text Box 4">
          <a:extLst>
            <a:ext uri="{FF2B5EF4-FFF2-40B4-BE49-F238E27FC236}">
              <a16:creationId xmlns:a16="http://schemas.microsoft.com/office/drawing/2014/main" id="{42E0AA46-BC5D-43D8-84C7-D56CC97EB8A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0" name="Text Box 5">
          <a:extLst>
            <a:ext uri="{FF2B5EF4-FFF2-40B4-BE49-F238E27FC236}">
              <a16:creationId xmlns:a16="http://schemas.microsoft.com/office/drawing/2014/main" id="{176DD26A-4ED4-46F9-A322-2BFD620B19B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1" name="Text Box 9">
          <a:extLst>
            <a:ext uri="{FF2B5EF4-FFF2-40B4-BE49-F238E27FC236}">
              <a16:creationId xmlns:a16="http://schemas.microsoft.com/office/drawing/2014/main" id="{EBE40FA7-776B-410B-BC2E-3A673343DBB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2" name="Text Box 10">
          <a:extLst>
            <a:ext uri="{FF2B5EF4-FFF2-40B4-BE49-F238E27FC236}">
              <a16:creationId xmlns:a16="http://schemas.microsoft.com/office/drawing/2014/main" id="{794893E0-1E64-4A2C-BF62-732E02CF51A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3" name="Text Box 4">
          <a:extLst>
            <a:ext uri="{FF2B5EF4-FFF2-40B4-BE49-F238E27FC236}">
              <a16:creationId xmlns:a16="http://schemas.microsoft.com/office/drawing/2014/main" id="{9CBCA8B8-947F-4D30-B1A8-712E7E9EE5B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4" name="Text Box 5">
          <a:extLst>
            <a:ext uri="{FF2B5EF4-FFF2-40B4-BE49-F238E27FC236}">
              <a16:creationId xmlns:a16="http://schemas.microsoft.com/office/drawing/2014/main" id="{6FFFAC0F-BEAB-4668-A338-EADBA2ACF95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5" name="Text Box 9">
          <a:extLst>
            <a:ext uri="{FF2B5EF4-FFF2-40B4-BE49-F238E27FC236}">
              <a16:creationId xmlns:a16="http://schemas.microsoft.com/office/drawing/2014/main" id="{A8552D18-058D-4B77-B6FD-96E3E458E64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6" name="Text Box 10">
          <a:extLst>
            <a:ext uri="{FF2B5EF4-FFF2-40B4-BE49-F238E27FC236}">
              <a16:creationId xmlns:a16="http://schemas.microsoft.com/office/drawing/2014/main" id="{8FDE7CD9-6297-4109-A326-EA6F10774B0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7" name="Text Box 4">
          <a:extLst>
            <a:ext uri="{FF2B5EF4-FFF2-40B4-BE49-F238E27FC236}">
              <a16:creationId xmlns:a16="http://schemas.microsoft.com/office/drawing/2014/main" id="{3690E7C4-0915-44FE-AB55-0F0129E10AF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8" name="Text Box 5">
          <a:extLst>
            <a:ext uri="{FF2B5EF4-FFF2-40B4-BE49-F238E27FC236}">
              <a16:creationId xmlns:a16="http://schemas.microsoft.com/office/drawing/2014/main" id="{028ABCFD-BD1C-4781-BF07-EF8F0074217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29" name="Text Box 9">
          <a:extLst>
            <a:ext uri="{FF2B5EF4-FFF2-40B4-BE49-F238E27FC236}">
              <a16:creationId xmlns:a16="http://schemas.microsoft.com/office/drawing/2014/main" id="{DB132D47-9E41-4825-B42B-E955C886101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0" name="Text Box 10">
          <a:extLst>
            <a:ext uri="{FF2B5EF4-FFF2-40B4-BE49-F238E27FC236}">
              <a16:creationId xmlns:a16="http://schemas.microsoft.com/office/drawing/2014/main" id="{366E9149-B1A7-4B37-B2BB-5DCD02827DE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1" name="Text Box 4">
          <a:extLst>
            <a:ext uri="{FF2B5EF4-FFF2-40B4-BE49-F238E27FC236}">
              <a16:creationId xmlns:a16="http://schemas.microsoft.com/office/drawing/2014/main" id="{77AC1F3A-F7DE-4DD0-9E89-754D8810CCC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2" name="Text Box 5">
          <a:extLst>
            <a:ext uri="{FF2B5EF4-FFF2-40B4-BE49-F238E27FC236}">
              <a16:creationId xmlns:a16="http://schemas.microsoft.com/office/drawing/2014/main" id="{E7EBDBB7-B614-4E6F-B535-5310065DF5E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3" name="Text Box 9">
          <a:extLst>
            <a:ext uri="{FF2B5EF4-FFF2-40B4-BE49-F238E27FC236}">
              <a16:creationId xmlns:a16="http://schemas.microsoft.com/office/drawing/2014/main" id="{E9E519E4-5523-4174-AB32-2F157F1DCCC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4" name="Text Box 10">
          <a:extLst>
            <a:ext uri="{FF2B5EF4-FFF2-40B4-BE49-F238E27FC236}">
              <a16:creationId xmlns:a16="http://schemas.microsoft.com/office/drawing/2014/main" id="{C2BA4248-6F53-4A74-AE1A-83376C4A448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5" name="Text Box 4">
          <a:extLst>
            <a:ext uri="{FF2B5EF4-FFF2-40B4-BE49-F238E27FC236}">
              <a16:creationId xmlns:a16="http://schemas.microsoft.com/office/drawing/2014/main" id="{B4C76981-15B2-4C3C-A874-C2973F8F241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6" name="Text Box 5">
          <a:extLst>
            <a:ext uri="{FF2B5EF4-FFF2-40B4-BE49-F238E27FC236}">
              <a16:creationId xmlns:a16="http://schemas.microsoft.com/office/drawing/2014/main" id="{070E96BB-186B-42A3-8C49-F69804781CB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7" name="Text Box 9">
          <a:extLst>
            <a:ext uri="{FF2B5EF4-FFF2-40B4-BE49-F238E27FC236}">
              <a16:creationId xmlns:a16="http://schemas.microsoft.com/office/drawing/2014/main" id="{F240A742-E732-4E98-9F75-A9B9F6DD5CA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8" name="Text Box 10">
          <a:extLst>
            <a:ext uri="{FF2B5EF4-FFF2-40B4-BE49-F238E27FC236}">
              <a16:creationId xmlns:a16="http://schemas.microsoft.com/office/drawing/2014/main" id="{486F0A82-D95C-4F88-871C-AECE3230D4D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39" name="Text Box 4">
          <a:extLst>
            <a:ext uri="{FF2B5EF4-FFF2-40B4-BE49-F238E27FC236}">
              <a16:creationId xmlns:a16="http://schemas.microsoft.com/office/drawing/2014/main" id="{0C53529B-7CE1-41E6-B841-CA96CC51E28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0" name="Text Box 5">
          <a:extLst>
            <a:ext uri="{FF2B5EF4-FFF2-40B4-BE49-F238E27FC236}">
              <a16:creationId xmlns:a16="http://schemas.microsoft.com/office/drawing/2014/main" id="{EFACE603-AF71-43C0-BA73-D81A7E1746F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1" name="Text Box 9">
          <a:extLst>
            <a:ext uri="{FF2B5EF4-FFF2-40B4-BE49-F238E27FC236}">
              <a16:creationId xmlns:a16="http://schemas.microsoft.com/office/drawing/2014/main" id="{A8E91F8A-5435-4996-8CE9-487C3BC1514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2" name="Text Box 10">
          <a:extLst>
            <a:ext uri="{FF2B5EF4-FFF2-40B4-BE49-F238E27FC236}">
              <a16:creationId xmlns:a16="http://schemas.microsoft.com/office/drawing/2014/main" id="{B4B14F91-B8BE-4378-8D1F-9A0AD45ACBE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3" name="Text Box 4">
          <a:extLst>
            <a:ext uri="{FF2B5EF4-FFF2-40B4-BE49-F238E27FC236}">
              <a16:creationId xmlns:a16="http://schemas.microsoft.com/office/drawing/2014/main" id="{AD03AB26-5707-43FD-A10D-5A898DF334B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4" name="Text Box 5">
          <a:extLst>
            <a:ext uri="{FF2B5EF4-FFF2-40B4-BE49-F238E27FC236}">
              <a16:creationId xmlns:a16="http://schemas.microsoft.com/office/drawing/2014/main" id="{C4C63BB4-1F43-433F-877E-2CC6D04FD13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5" name="Text Box 9">
          <a:extLst>
            <a:ext uri="{FF2B5EF4-FFF2-40B4-BE49-F238E27FC236}">
              <a16:creationId xmlns:a16="http://schemas.microsoft.com/office/drawing/2014/main" id="{44BAAD41-0CAE-4C45-BCCF-5D5C480078D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6" name="Text Box 10">
          <a:extLst>
            <a:ext uri="{FF2B5EF4-FFF2-40B4-BE49-F238E27FC236}">
              <a16:creationId xmlns:a16="http://schemas.microsoft.com/office/drawing/2014/main" id="{7DE994E0-FA8D-4E1E-AC41-539151D8F4A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7" name="Text Box 4">
          <a:extLst>
            <a:ext uri="{FF2B5EF4-FFF2-40B4-BE49-F238E27FC236}">
              <a16:creationId xmlns:a16="http://schemas.microsoft.com/office/drawing/2014/main" id="{916F4D2C-53B8-4E2D-BD52-D7F74113D37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8" name="Text Box 5">
          <a:extLst>
            <a:ext uri="{FF2B5EF4-FFF2-40B4-BE49-F238E27FC236}">
              <a16:creationId xmlns:a16="http://schemas.microsoft.com/office/drawing/2014/main" id="{3F4BB2F3-2128-45D5-89CE-D143BB234FC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49" name="Text Box 9">
          <a:extLst>
            <a:ext uri="{FF2B5EF4-FFF2-40B4-BE49-F238E27FC236}">
              <a16:creationId xmlns:a16="http://schemas.microsoft.com/office/drawing/2014/main" id="{F14E4EA4-F3A0-4F1D-A172-2CC8ADE5AD8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50" name="Text Box 10">
          <a:extLst>
            <a:ext uri="{FF2B5EF4-FFF2-40B4-BE49-F238E27FC236}">
              <a16:creationId xmlns:a16="http://schemas.microsoft.com/office/drawing/2014/main" id="{4ADE39C2-297D-490A-8E67-1CEB5806EE5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151" name="Text Box 4">
          <a:extLst>
            <a:ext uri="{FF2B5EF4-FFF2-40B4-BE49-F238E27FC236}">
              <a16:creationId xmlns:a16="http://schemas.microsoft.com/office/drawing/2014/main" id="{6A71E5E2-0A8D-43A0-8EA2-06DBA793A316}"/>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152" name="Text Box 5">
          <a:extLst>
            <a:ext uri="{FF2B5EF4-FFF2-40B4-BE49-F238E27FC236}">
              <a16:creationId xmlns:a16="http://schemas.microsoft.com/office/drawing/2014/main" id="{011480C3-9C9C-4CFB-86DB-476A705271FE}"/>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153" name="Text Box 9">
          <a:extLst>
            <a:ext uri="{FF2B5EF4-FFF2-40B4-BE49-F238E27FC236}">
              <a16:creationId xmlns:a16="http://schemas.microsoft.com/office/drawing/2014/main" id="{62BF16C4-B8CB-4ADE-84E4-C393837CDE50}"/>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154" name="Text Box 10">
          <a:extLst>
            <a:ext uri="{FF2B5EF4-FFF2-40B4-BE49-F238E27FC236}">
              <a16:creationId xmlns:a16="http://schemas.microsoft.com/office/drawing/2014/main" id="{8C68CDFE-DC73-426B-A1D0-DA9E043F58BF}"/>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55" name="Text Box 4">
          <a:extLst>
            <a:ext uri="{FF2B5EF4-FFF2-40B4-BE49-F238E27FC236}">
              <a16:creationId xmlns:a16="http://schemas.microsoft.com/office/drawing/2014/main" id="{62435754-8123-4214-8254-D919E334D97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56" name="Text Box 5">
          <a:extLst>
            <a:ext uri="{FF2B5EF4-FFF2-40B4-BE49-F238E27FC236}">
              <a16:creationId xmlns:a16="http://schemas.microsoft.com/office/drawing/2014/main" id="{D9D78DB3-BD3B-4F9B-AB6F-62F213052B3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57" name="Text Box 9">
          <a:extLst>
            <a:ext uri="{FF2B5EF4-FFF2-40B4-BE49-F238E27FC236}">
              <a16:creationId xmlns:a16="http://schemas.microsoft.com/office/drawing/2014/main" id="{C8B877AA-52A9-4169-AD3C-AE37E19667B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58" name="Text Box 10">
          <a:extLst>
            <a:ext uri="{FF2B5EF4-FFF2-40B4-BE49-F238E27FC236}">
              <a16:creationId xmlns:a16="http://schemas.microsoft.com/office/drawing/2014/main" id="{93E6105C-9893-4BEF-B305-6CC70393A5E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59" name="Text Box 4">
          <a:extLst>
            <a:ext uri="{FF2B5EF4-FFF2-40B4-BE49-F238E27FC236}">
              <a16:creationId xmlns:a16="http://schemas.microsoft.com/office/drawing/2014/main" id="{E5428D87-9201-45B0-AFF8-D372DABCF78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60" name="Text Box 5">
          <a:extLst>
            <a:ext uri="{FF2B5EF4-FFF2-40B4-BE49-F238E27FC236}">
              <a16:creationId xmlns:a16="http://schemas.microsoft.com/office/drawing/2014/main" id="{A395F9C2-32A2-4143-BEDC-AF5C6DCE97A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61" name="Text Box 9">
          <a:extLst>
            <a:ext uri="{FF2B5EF4-FFF2-40B4-BE49-F238E27FC236}">
              <a16:creationId xmlns:a16="http://schemas.microsoft.com/office/drawing/2014/main" id="{00983A7C-77D6-4E3F-A560-35915FDE318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62" name="Text Box 4">
          <a:extLst>
            <a:ext uri="{FF2B5EF4-FFF2-40B4-BE49-F238E27FC236}">
              <a16:creationId xmlns:a16="http://schemas.microsoft.com/office/drawing/2014/main" id="{19C9F136-90FC-46B4-A0F6-402E6154C58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63" name="Text Box 5">
          <a:extLst>
            <a:ext uri="{FF2B5EF4-FFF2-40B4-BE49-F238E27FC236}">
              <a16:creationId xmlns:a16="http://schemas.microsoft.com/office/drawing/2014/main" id="{5E59BF9B-0441-409F-9644-2A780730D9E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64" name="Text Box 9">
          <a:extLst>
            <a:ext uri="{FF2B5EF4-FFF2-40B4-BE49-F238E27FC236}">
              <a16:creationId xmlns:a16="http://schemas.microsoft.com/office/drawing/2014/main" id="{C074FE94-416F-453F-BE89-F12180862EA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65" name="Text Box 10">
          <a:extLst>
            <a:ext uri="{FF2B5EF4-FFF2-40B4-BE49-F238E27FC236}">
              <a16:creationId xmlns:a16="http://schemas.microsoft.com/office/drawing/2014/main" id="{330CD0A0-3A90-4F34-8FE1-53FD73C42DC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66" name="Text Box 4">
          <a:extLst>
            <a:ext uri="{FF2B5EF4-FFF2-40B4-BE49-F238E27FC236}">
              <a16:creationId xmlns:a16="http://schemas.microsoft.com/office/drawing/2014/main" id="{8C3DEBD4-ED76-4B03-A35A-0780CEE0566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67" name="Text Box 5">
          <a:extLst>
            <a:ext uri="{FF2B5EF4-FFF2-40B4-BE49-F238E27FC236}">
              <a16:creationId xmlns:a16="http://schemas.microsoft.com/office/drawing/2014/main" id="{0AC672F3-ABC7-4FB5-97D7-324B88A777C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68" name="Text Box 9">
          <a:extLst>
            <a:ext uri="{FF2B5EF4-FFF2-40B4-BE49-F238E27FC236}">
              <a16:creationId xmlns:a16="http://schemas.microsoft.com/office/drawing/2014/main" id="{AECA7527-46D7-4884-ADAF-0E782439677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69" name="Text Box 4">
          <a:extLst>
            <a:ext uri="{FF2B5EF4-FFF2-40B4-BE49-F238E27FC236}">
              <a16:creationId xmlns:a16="http://schemas.microsoft.com/office/drawing/2014/main" id="{C34DAD39-AC63-4909-A18F-FE5E06C824A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70" name="Text Box 5">
          <a:extLst>
            <a:ext uri="{FF2B5EF4-FFF2-40B4-BE49-F238E27FC236}">
              <a16:creationId xmlns:a16="http://schemas.microsoft.com/office/drawing/2014/main" id="{F1872F28-5367-4FF3-BBC5-5B29D884E6C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71" name="Text Box 9">
          <a:extLst>
            <a:ext uri="{FF2B5EF4-FFF2-40B4-BE49-F238E27FC236}">
              <a16:creationId xmlns:a16="http://schemas.microsoft.com/office/drawing/2014/main" id="{8D0FFB6A-CA2A-4E64-9B9E-719AB7CA338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72" name="Text Box 4">
          <a:extLst>
            <a:ext uri="{FF2B5EF4-FFF2-40B4-BE49-F238E27FC236}">
              <a16:creationId xmlns:a16="http://schemas.microsoft.com/office/drawing/2014/main" id="{D0D5FA62-8F41-4B0F-AB73-CBB31FE02B0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173" name="Text Box 4">
          <a:extLst>
            <a:ext uri="{FF2B5EF4-FFF2-40B4-BE49-F238E27FC236}">
              <a16:creationId xmlns:a16="http://schemas.microsoft.com/office/drawing/2014/main" id="{1010CFA6-5198-4DC7-B13A-FBF75080909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74" name="Text Box 4">
          <a:extLst>
            <a:ext uri="{FF2B5EF4-FFF2-40B4-BE49-F238E27FC236}">
              <a16:creationId xmlns:a16="http://schemas.microsoft.com/office/drawing/2014/main" id="{BEDE01D8-171C-4300-AAC6-17073C55804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75" name="Text Box 5">
          <a:extLst>
            <a:ext uri="{FF2B5EF4-FFF2-40B4-BE49-F238E27FC236}">
              <a16:creationId xmlns:a16="http://schemas.microsoft.com/office/drawing/2014/main" id="{1F05AA38-CE1A-48A8-8012-0322F8DC74A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76" name="Text Box 9">
          <a:extLst>
            <a:ext uri="{FF2B5EF4-FFF2-40B4-BE49-F238E27FC236}">
              <a16:creationId xmlns:a16="http://schemas.microsoft.com/office/drawing/2014/main" id="{BFDC40EE-4239-4EB2-9335-F4BCBD7CBC9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77" name="Text Box 10">
          <a:extLst>
            <a:ext uri="{FF2B5EF4-FFF2-40B4-BE49-F238E27FC236}">
              <a16:creationId xmlns:a16="http://schemas.microsoft.com/office/drawing/2014/main" id="{8BD47BF8-CE2F-433B-95EA-1E8291F58C8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78" name="Text Box 4">
          <a:extLst>
            <a:ext uri="{FF2B5EF4-FFF2-40B4-BE49-F238E27FC236}">
              <a16:creationId xmlns:a16="http://schemas.microsoft.com/office/drawing/2014/main" id="{07CE386A-E238-46E9-806B-898DDAD0534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79" name="Text Box 5">
          <a:extLst>
            <a:ext uri="{FF2B5EF4-FFF2-40B4-BE49-F238E27FC236}">
              <a16:creationId xmlns:a16="http://schemas.microsoft.com/office/drawing/2014/main" id="{EE1472B3-8B76-4762-B0AC-686DFA3B4AC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0" name="Text Box 9">
          <a:extLst>
            <a:ext uri="{FF2B5EF4-FFF2-40B4-BE49-F238E27FC236}">
              <a16:creationId xmlns:a16="http://schemas.microsoft.com/office/drawing/2014/main" id="{76CB0E53-1FA9-4843-AD9D-DF767543037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1" name="Text Box 10">
          <a:extLst>
            <a:ext uri="{FF2B5EF4-FFF2-40B4-BE49-F238E27FC236}">
              <a16:creationId xmlns:a16="http://schemas.microsoft.com/office/drawing/2014/main" id="{6310EA4E-E741-41F0-80BC-B167F059065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2" name="Text Box 4">
          <a:extLst>
            <a:ext uri="{FF2B5EF4-FFF2-40B4-BE49-F238E27FC236}">
              <a16:creationId xmlns:a16="http://schemas.microsoft.com/office/drawing/2014/main" id="{85BED973-6182-471C-BB5A-083237E3BA6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3" name="Text Box 5">
          <a:extLst>
            <a:ext uri="{FF2B5EF4-FFF2-40B4-BE49-F238E27FC236}">
              <a16:creationId xmlns:a16="http://schemas.microsoft.com/office/drawing/2014/main" id="{DC04C61B-E3E9-4C11-B6E9-60BD3FE97D2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4" name="Text Box 9">
          <a:extLst>
            <a:ext uri="{FF2B5EF4-FFF2-40B4-BE49-F238E27FC236}">
              <a16:creationId xmlns:a16="http://schemas.microsoft.com/office/drawing/2014/main" id="{FA65AA77-56EC-483F-9A4E-A38DA173041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5" name="Text Box 10">
          <a:extLst>
            <a:ext uri="{FF2B5EF4-FFF2-40B4-BE49-F238E27FC236}">
              <a16:creationId xmlns:a16="http://schemas.microsoft.com/office/drawing/2014/main" id="{8598726F-3544-472E-9E81-DFBAB1FE74D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6" name="Text Box 4">
          <a:extLst>
            <a:ext uri="{FF2B5EF4-FFF2-40B4-BE49-F238E27FC236}">
              <a16:creationId xmlns:a16="http://schemas.microsoft.com/office/drawing/2014/main" id="{F5916DBE-B668-4965-A876-87E4E902A63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7" name="Text Box 5">
          <a:extLst>
            <a:ext uri="{FF2B5EF4-FFF2-40B4-BE49-F238E27FC236}">
              <a16:creationId xmlns:a16="http://schemas.microsoft.com/office/drawing/2014/main" id="{FCF8E9A7-4580-465A-AA3D-9181B7534F4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8" name="Text Box 9">
          <a:extLst>
            <a:ext uri="{FF2B5EF4-FFF2-40B4-BE49-F238E27FC236}">
              <a16:creationId xmlns:a16="http://schemas.microsoft.com/office/drawing/2014/main" id="{CC2B503C-5EAD-468A-A5B5-141448C8C0F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89" name="Text Box 10">
          <a:extLst>
            <a:ext uri="{FF2B5EF4-FFF2-40B4-BE49-F238E27FC236}">
              <a16:creationId xmlns:a16="http://schemas.microsoft.com/office/drawing/2014/main" id="{03034299-E291-44FA-B57F-E91559BBEA3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0" name="Text Box 4">
          <a:extLst>
            <a:ext uri="{FF2B5EF4-FFF2-40B4-BE49-F238E27FC236}">
              <a16:creationId xmlns:a16="http://schemas.microsoft.com/office/drawing/2014/main" id="{C8489F9A-F0C2-4A47-AB7F-C1426DFA180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1" name="Text Box 5">
          <a:extLst>
            <a:ext uri="{FF2B5EF4-FFF2-40B4-BE49-F238E27FC236}">
              <a16:creationId xmlns:a16="http://schemas.microsoft.com/office/drawing/2014/main" id="{BA80F317-DAF5-456B-AFD6-CC6C7B7CCA8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2" name="Text Box 9">
          <a:extLst>
            <a:ext uri="{FF2B5EF4-FFF2-40B4-BE49-F238E27FC236}">
              <a16:creationId xmlns:a16="http://schemas.microsoft.com/office/drawing/2014/main" id="{5A99CA8C-D608-49F2-A084-0F990CAF3B3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3" name="Text Box 10">
          <a:extLst>
            <a:ext uri="{FF2B5EF4-FFF2-40B4-BE49-F238E27FC236}">
              <a16:creationId xmlns:a16="http://schemas.microsoft.com/office/drawing/2014/main" id="{CBC512F4-6542-4BE5-AC9C-D757E771439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4" name="Text Box 4">
          <a:extLst>
            <a:ext uri="{FF2B5EF4-FFF2-40B4-BE49-F238E27FC236}">
              <a16:creationId xmlns:a16="http://schemas.microsoft.com/office/drawing/2014/main" id="{BF2A555B-1F73-424A-AEF7-880217B85D7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5" name="Text Box 5">
          <a:extLst>
            <a:ext uri="{FF2B5EF4-FFF2-40B4-BE49-F238E27FC236}">
              <a16:creationId xmlns:a16="http://schemas.microsoft.com/office/drawing/2014/main" id="{1BD36645-9095-4F96-85D9-184510C9158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6" name="Text Box 9">
          <a:extLst>
            <a:ext uri="{FF2B5EF4-FFF2-40B4-BE49-F238E27FC236}">
              <a16:creationId xmlns:a16="http://schemas.microsoft.com/office/drawing/2014/main" id="{9A67F6DB-54E7-4CF7-BD14-FF58DFB74AF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7" name="Text Box 10">
          <a:extLst>
            <a:ext uri="{FF2B5EF4-FFF2-40B4-BE49-F238E27FC236}">
              <a16:creationId xmlns:a16="http://schemas.microsoft.com/office/drawing/2014/main" id="{0D5FD0B2-11EB-472E-BF74-43699925EF5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8" name="Text Box 4">
          <a:extLst>
            <a:ext uri="{FF2B5EF4-FFF2-40B4-BE49-F238E27FC236}">
              <a16:creationId xmlns:a16="http://schemas.microsoft.com/office/drawing/2014/main" id="{1895B0E9-3E58-447B-9E76-008EED62AE9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199" name="Text Box 5">
          <a:extLst>
            <a:ext uri="{FF2B5EF4-FFF2-40B4-BE49-F238E27FC236}">
              <a16:creationId xmlns:a16="http://schemas.microsoft.com/office/drawing/2014/main" id="{1DDD5327-EEB8-4A72-B735-0DC53E7A4EE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00" name="Text Box 9">
          <a:extLst>
            <a:ext uri="{FF2B5EF4-FFF2-40B4-BE49-F238E27FC236}">
              <a16:creationId xmlns:a16="http://schemas.microsoft.com/office/drawing/2014/main" id="{E0C0E533-ACDF-42F8-931B-354E96CE673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01" name="Text Box 10">
          <a:extLst>
            <a:ext uri="{FF2B5EF4-FFF2-40B4-BE49-F238E27FC236}">
              <a16:creationId xmlns:a16="http://schemas.microsoft.com/office/drawing/2014/main" id="{C93A78B4-C930-4169-B0DC-55320B2B034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02" name="Text Box 4">
          <a:extLst>
            <a:ext uri="{FF2B5EF4-FFF2-40B4-BE49-F238E27FC236}">
              <a16:creationId xmlns:a16="http://schemas.microsoft.com/office/drawing/2014/main" id="{201F96D3-86A5-4F8D-8A4D-C1DBD4D8D5C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03" name="Text Box 5">
          <a:extLst>
            <a:ext uri="{FF2B5EF4-FFF2-40B4-BE49-F238E27FC236}">
              <a16:creationId xmlns:a16="http://schemas.microsoft.com/office/drawing/2014/main" id="{1011548D-6D9D-43F2-AD8A-DA953C04258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04" name="Text Box 9">
          <a:extLst>
            <a:ext uri="{FF2B5EF4-FFF2-40B4-BE49-F238E27FC236}">
              <a16:creationId xmlns:a16="http://schemas.microsoft.com/office/drawing/2014/main" id="{DC08D1FF-BCD9-481F-9D2B-5C0B2E3AF5C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05" name="Text Box 10">
          <a:extLst>
            <a:ext uri="{FF2B5EF4-FFF2-40B4-BE49-F238E27FC236}">
              <a16:creationId xmlns:a16="http://schemas.microsoft.com/office/drawing/2014/main" id="{1613C2B9-F6E0-4BA8-9DC8-7CF04DC7E8B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06" name="Text Box 4">
          <a:extLst>
            <a:ext uri="{FF2B5EF4-FFF2-40B4-BE49-F238E27FC236}">
              <a16:creationId xmlns:a16="http://schemas.microsoft.com/office/drawing/2014/main" id="{92606BBE-01A4-4A0D-A259-0B8E8AF0B20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07" name="Text Box 5">
          <a:extLst>
            <a:ext uri="{FF2B5EF4-FFF2-40B4-BE49-F238E27FC236}">
              <a16:creationId xmlns:a16="http://schemas.microsoft.com/office/drawing/2014/main" id="{79439C08-CE7F-4E6F-8445-C84B8199238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08" name="Text Box 9">
          <a:extLst>
            <a:ext uri="{FF2B5EF4-FFF2-40B4-BE49-F238E27FC236}">
              <a16:creationId xmlns:a16="http://schemas.microsoft.com/office/drawing/2014/main" id="{7EFB6BA7-82E8-4826-B988-CCCE3DCDEA9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09" name="Text Box 10">
          <a:extLst>
            <a:ext uri="{FF2B5EF4-FFF2-40B4-BE49-F238E27FC236}">
              <a16:creationId xmlns:a16="http://schemas.microsoft.com/office/drawing/2014/main" id="{08E04BF2-BC69-470C-8215-3BDF65362EC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0" name="Text Box 4">
          <a:extLst>
            <a:ext uri="{FF2B5EF4-FFF2-40B4-BE49-F238E27FC236}">
              <a16:creationId xmlns:a16="http://schemas.microsoft.com/office/drawing/2014/main" id="{3E62277F-2190-4A3E-83E3-B2EB7120488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1" name="Text Box 5">
          <a:extLst>
            <a:ext uri="{FF2B5EF4-FFF2-40B4-BE49-F238E27FC236}">
              <a16:creationId xmlns:a16="http://schemas.microsoft.com/office/drawing/2014/main" id="{561097D1-501F-4EBE-97EA-F3EF3EADE2F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2" name="Text Box 9">
          <a:extLst>
            <a:ext uri="{FF2B5EF4-FFF2-40B4-BE49-F238E27FC236}">
              <a16:creationId xmlns:a16="http://schemas.microsoft.com/office/drawing/2014/main" id="{D958FD1D-0CD7-4B59-906A-321700917C5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3" name="Text Box 10">
          <a:extLst>
            <a:ext uri="{FF2B5EF4-FFF2-40B4-BE49-F238E27FC236}">
              <a16:creationId xmlns:a16="http://schemas.microsoft.com/office/drawing/2014/main" id="{D14E6B11-DBAA-4BEA-AE32-3B02B64C039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4" name="Text Box 4">
          <a:extLst>
            <a:ext uri="{FF2B5EF4-FFF2-40B4-BE49-F238E27FC236}">
              <a16:creationId xmlns:a16="http://schemas.microsoft.com/office/drawing/2014/main" id="{0F0CEC3E-2867-4B3F-BC14-BDD412F3078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5" name="Text Box 5">
          <a:extLst>
            <a:ext uri="{FF2B5EF4-FFF2-40B4-BE49-F238E27FC236}">
              <a16:creationId xmlns:a16="http://schemas.microsoft.com/office/drawing/2014/main" id="{1D2AE71E-A91B-427C-AE10-163B74E5E43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6" name="Text Box 9">
          <a:extLst>
            <a:ext uri="{FF2B5EF4-FFF2-40B4-BE49-F238E27FC236}">
              <a16:creationId xmlns:a16="http://schemas.microsoft.com/office/drawing/2014/main" id="{7101FF2A-B498-4C23-B274-AAAF5191B13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7" name="Text Box 10">
          <a:extLst>
            <a:ext uri="{FF2B5EF4-FFF2-40B4-BE49-F238E27FC236}">
              <a16:creationId xmlns:a16="http://schemas.microsoft.com/office/drawing/2014/main" id="{15181B54-4A07-457E-B747-C1A09E32CFE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8" name="Text Box 4">
          <a:extLst>
            <a:ext uri="{FF2B5EF4-FFF2-40B4-BE49-F238E27FC236}">
              <a16:creationId xmlns:a16="http://schemas.microsoft.com/office/drawing/2014/main" id="{1DF16C17-2965-4C56-A6D2-2E78707496E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19" name="Text Box 5">
          <a:extLst>
            <a:ext uri="{FF2B5EF4-FFF2-40B4-BE49-F238E27FC236}">
              <a16:creationId xmlns:a16="http://schemas.microsoft.com/office/drawing/2014/main" id="{00307996-6A0C-49EB-9DC0-59C89BB508A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0" name="Text Box 9">
          <a:extLst>
            <a:ext uri="{FF2B5EF4-FFF2-40B4-BE49-F238E27FC236}">
              <a16:creationId xmlns:a16="http://schemas.microsoft.com/office/drawing/2014/main" id="{9BDFD6A9-7809-45CF-AFCA-224EE4A1636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1" name="Text Box 10">
          <a:extLst>
            <a:ext uri="{FF2B5EF4-FFF2-40B4-BE49-F238E27FC236}">
              <a16:creationId xmlns:a16="http://schemas.microsoft.com/office/drawing/2014/main" id="{916D4380-2CE9-4BEE-B14A-495DB0AFD75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2" name="Text Box 4">
          <a:extLst>
            <a:ext uri="{FF2B5EF4-FFF2-40B4-BE49-F238E27FC236}">
              <a16:creationId xmlns:a16="http://schemas.microsoft.com/office/drawing/2014/main" id="{573A20E7-8FF8-4F72-9F55-FFE1DE542C4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3" name="Text Box 5">
          <a:extLst>
            <a:ext uri="{FF2B5EF4-FFF2-40B4-BE49-F238E27FC236}">
              <a16:creationId xmlns:a16="http://schemas.microsoft.com/office/drawing/2014/main" id="{0BBA248B-527F-4DCF-AAAE-70AF8A444B7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4" name="Text Box 9">
          <a:extLst>
            <a:ext uri="{FF2B5EF4-FFF2-40B4-BE49-F238E27FC236}">
              <a16:creationId xmlns:a16="http://schemas.microsoft.com/office/drawing/2014/main" id="{2188F646-85E5-4A41-8F26-20EDE7F4E07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5" name="Text Box 10">
          <a:extLst>
            <a:ext uri="{FF2B5EF4-FFF2-40B4-BE49-F238E27FC236}">
              <a16:creationId xmlns:a16="http://schemas.microsoft.com/office/drawing/2014/main" id="{A59B4733-4D78-49E5-83CD-AA9FA5EDADC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6" name="Text Box 4">
          <a:extLst>
            <a:ext uri="{FF2B5EF4-FFF2-40B4-BE49-F238E27FC236}">
              <a16:creationId xmlns:a16="http://schemas.microsoft.com/office/drawing/2014/main" id="{08412937-56B0-4758-9085-10DA22D522E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7" name="Text Box 5">
          <a:extLst>
            <a:ext uri="{FF2B5EF4-FFF2-40B4-BE49-F238E27FC236}">
              <a16:creationId xmlns:a16="http://schemas.microsoft.com/office/drawing/2014/main" id="{E9C3F6EE-A55D-440B-84AB-5A5F7ACE681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8" name="Text Box 9">
          <a:extLst>
            <a:ext uri="{FF2B5EF4-FFF2-40B4-BE49-F238E27FC236}">
              <a16:creationId xmlns:a16="http://schemas.microsoft.com/office/drawing/2014/main" id="{F7B15BD1-1110-4925-963F-CECFFC2E6FD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29" name="Text Box 10">
          <a:extLst>
            <a:ext uri="{FF2B5EF4-FFF2-40B4-BE49-F238E27FC236}">
              <a16:creationId xmlns:a16="http://schemas.microsoft.com/office/drawing/2014/main" id="{69D88747-8C30-4A93-A27C-92220BAA73C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0" name="Text Box 4">
          <a:extLst>
            <a:ext uri="{FF2B5EF4-FFF2-40B4-BE49-F238E27FC236}">
              <a16:creationId xmlns:a16="http://schemas.microsoft.com/office/drawing/2014/main" id="{E22F8BC7-4A23-46EA-B37E-6FC3440961C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1" name="Text Box 5">
          <a:extLst>
            <a:ext uri="{FF2B5EF4-FFF2-40B4-BE49-F238E27FC236}">
              <a16:creationId xmlns:a16="http://schemas.microsoft.com/office/drawing/2014/main" id="{14DBE479-746B-4A48-A080-CF7487799CB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2" name="Text Box 9">
          <a:extLst>
            <a:ext uri="{FF2B5EF4-FFF2-40B4-BE49-F238E27FC236}">
              <a16:creationId xmlns:a16="http://schemas.microsoft.com/office/drawing/2014/main" id="{2174F819-747F-4295-BF7C-9CA44D62167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3" name="Text Box 10">
          <a:extLst>
            <a:ext uri="{FF2B5EF4-FFF2-40B4-BE49-F238E27FC236}">
              <a16:creationId xmlns:a16="http://schemas.microsoft.com/office/drawing/2014/main" id="{FB07AF0A-068E-422D-9A7B-9AF3F879664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4" name="Text Box 4">
          <a:extLst>
            <a:ext uri="{FF2B5EF4-FFF2-40B4-BE49-F238E27FC236}">
              <a16:creationId xmlns:a16="http://schemas.microsoft.com/office/drawing/2014/main" id="{22184ACD-696B-4D11-BC1F-0B926F0FD51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5" name="Text Box 5">
          <a:extLst>
            <a:ext uri="{FF2B5EF4-FFF2-40B4-BE49-F238E27FC236}">
              <a16:creationId xmlns:a16="http://schemas.microsoft.com/office/drawing/2014/main" id="{B01AC766-B52F-49FE-855C-BCC8CB5BF06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6" name="Text Box 9">
          <a:extLst>
            <a:ext uri="{FF2B5EF4-FFF2-40B4-BE49-F238E27FC236}">
              <a16:creationId xmlns:a16="http://schemas.microsoft.com/office/drawing/2014/main" id="{010FD8D1-90CF-4FE5-84E0-31563F66FD5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7" name="Text Box 10">
          <a:extLst>
            <a:ext uri="{FF2B5EF4-FFF2-40B4-BE49-F238E27FC236}">
              <a16:creationId xmlns:a16="http://schemas.microsoft.com/office/drawing/2014/main" id="{C69412AF-B143-46F5-BC33-EE0976ED42A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8" name="Text Box 4">
          <a:extLst>
            <a:ext uri="{FF2B5EF4-FFF2-40B4-BE49-F238E27FC236}">
              <a16:creationId xmlns:a16="http://schemas.microsoft.com/office/drawing/2014/main" id="{3A91736F-0F98-4641-B7CF-E36BA321A8E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39" name="Text Box 5">
          <a:extLst>
            <a:ext uri="{FF2B5EF4-FFF2-40B4-BE49-F238E27FC236}">
              <a16:creationId xmlns:a16="http://schemas.microsoft.com/office/drawing/2014/main" id="{9F7EE97B-BF8F-45B5-8E4A-AE5EA57D8E8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40" name="Text Box 9">
          <a:extLst>
            <a:ext uri="{FF2B5EF4-FFF2-40B4-BE49-F238E27FC236}">
              <a16:creationId xmlns:a16="http://schemas.microsoft.com/office/drawing/2014/main" id="{FECCEED4-0407-4533-8A8E-03866E0A98C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41" name="Text Box 10">
          <a:extLst>
            <a:ext uri="{FF2B5EF4-FFF2-40B4-BE49-F238E27FC236}">
              <a16:creationId xmlns:a16="http://schemas.microsoft.com/office/drawing/2014/main" id="{F2407555-A39A-4B10-86B4-13AE309493D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42" name="Text Box 4">
          <a:extLst>
            <a:ext uri="{FF2B5EF4-FFF2-40B4-BE49-F238E27FC236}">
              <a16:creationId xmlns:a16="http://schemas.microsoft.com/office/drawing/2014/main" id="{2812C1F7-A5F2-4C4D-ADC7-6018D72BD7A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43" name="Text Box 5">
          <a:extLst>
            <a:ext uri="{FF2B5EF4-FFF2-40B4-BE49-F238E27FC236}">
              <a16:creationId xmlns:a16="http://schemas.microsoft.com/office/drawing/2014/main" id="{187B60F9-8880-43B4-8F78-504817621E3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44" name="Text Box 9">
          <a:extLst>
            <a:ext uri="{FF2B5EF4-FFF2-40B4-BE49-F238E27FC236}">
              <a16:creationId xmlns:a16="http://schemas.microsoft.com/office/drawing/2014/main" id="{1EB952E4-C7DE-4084-970F-817C3F9F188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45" name="Text Box 10">
          <a:extLst>
            <a:ext uri="{FF2B5EF4-FFF2-40B4-BE49-F238E27FC236}">
              <a16:creationId xmlns:a16="http://schemas.microsoft.com/office/drawing/2014/main" id="{270725B2-8D22-4E5C-AF00-3C375C8ECB5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246" name="Text Box 4">
          <a:extLst>
            <a:ext uri="{FF2B5EF4-FFF2-40B4-BE49-F238E27FC236}">
              <a16:creationId xmlns:a16="http://schemas.microsoft.com/office/drawing/2014/main" id="{DACE120E-188F-44E3-AAD8-5606F586D392}"/>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247" name="Text Box 5">
          <a:extLst>
            <a:ext uri="{FF2B5EF4-FFF2-40B4-BE49-F238E27FC236}">
              <a16:creationId xmlns:a16="http://schemas.microsoft.com/office/drawing/2014/main" id="{2325DC98-D072-4864-A58C-11294AAB9518}"/>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248" name="Text Box 9">
          <a:extLst>
            <a:ext uri="{FF2B5EF4-FFF2-40B4-BE49-F238E27FC236}">
              <a16:creationId xmlns:a16="http://schemas.microsoft.com/office/drawing/2014/main" id="{DA01B7B5-2CF6-4186-99A1-E3291F68A6B8}"/>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249" name="Text Box 10">
          <a:extLst>
            <a:ext uri="{FF2B5EF4-FFF2-40B4-BE49-F238E27FC236}">
              <a16:creationId xmlns:a16="http://schemas.microsoft.com/office/drawing/2014/main" id="{E64E063D-C0E1-4685-B230-838E14FE8FF1}"/>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50" name="Text Box 4">
          <a:extLst>
            <a:ext uri="{FF2B5EF4-FFF2-40B4-BE49-F238E27FC236}">
              <a16:creationId xmlns:a16="http://schemas.microsoft.com/office/drawing/2014/main" id="{429F35C9-089C-4A6D-AA45-67818FED430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51" name="Text Box 5">
          <a:extLst>
            <a:ext uri="{FF2B5EF4-FFF2-40B4-BE49-F238E27FC236}">
              <a16:creationId xmlns:a16="http://schemas.microsoft.com/office/drawing/2014/main" id="{A98505E6-5DA5-4676-802E-26179AE2A73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52" name="Text Box 9">
          <a:extLst>
            <a:ext uri="{FF2B5EF4-FFF2-40B4-BE49-F238E27FC236}">
              <a16:creationId xmlns:a16="http://schemas.microsoft.com/office/drawing/2014/main" id="{35CC118C-3C91-4D3E-9706-31896E52385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53" name="Text Box 10">
          <a:extLst>
            <a:ext uri="{FF2B5EF4-FFF2-40B4-BE49-F238E27FC236}">
              <a16:creationId xmlns:a16="http://schemas.microsoft.com/office/drawing/2014/main" id="{F9DA43A4-F46C-4462-8DBE-386996F7D7B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54" name="Text Box 4">
          <a:extLst>
            <a:ext uri="{FF2B5EF4-FFF2-40B4-BE49-F238E27FC236}">
              <a16:creationId xmlns:a16="http://schemas.microsoft.com/office/drawing/2014/main" id="{5C244342-022A-4455-B26F-8A8A512BB22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55" name="Text Box 5">
          <a:extLst>
            <a:ext uri="{FF2B5EF4-FFF2-40B4-BE49-F238E27FC236}">
              <a16:creationId xmlns:a16="http://schemas.microsoft.com/office/drawing/2014/main" id="{919CB3EB-3D16-4BB5-BBD2-23204FB0F2E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56" name="Text Box 9">
          <a:extLst>
            <a:ext uri="{FF2B5EF4-FFF2-40B4-BE49-F238E27FC236}">
              <a16:creationId xmlns:a16="http://schemas.microsoft.com/office/drawing/2014/main" id="{480CFCFC-4747-43F6-B0B7-AC6C611F200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57" name="Text Box 4">
          <a:extLst>
            <a:ext uri="{FF2B5EF4-FFF2-40B4-BE49-F238E27FC236}">
              <a16:creationId xmlns:a16="http://schemas.microsoft.com/office/drawing/2014/main" id="{E632F9D2-FC97-49DA-90A8-B2B67C734B4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58" name="Text Box 5">
          <a:extLst>
            <a:ext uri="{FF2B5EF4-FFF2-40B4-BE49-F238E27FC236}">
              <a16:creationId xmlns:a16="http://schemas.microsoft.com/office/drawing/2014/main" id="{AFBAEBFD-D686-4993-97BB-E5B30072201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59" name="Text Box 9">
          <a:extLst>
            <a:ext uri="{FF2B5EF4-FFF2-40B4-BE49-F238E27FC236}">
              <a16:creationId xmlns:a16="http://schemas.microsoft.com/office/drawing/2014/main" id="{9234B158-BED2-410D-AC91-DD3FBD059C8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60" name="Text Box 10">
          <a:extLst>
            <a:ext uri="{FF2B5EF4-FFF2-40B4-BE49-F238E27FC236}">
              <a16:creationId xmlns:a16="http://schemas.microsoft.com/office/drawing/2014/main" id="{DB30EA91-03AF-42F5-9D02-9D0513A80DD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61" name="Text Box 4">
          <a:extLst>
            <a:ext uri="{FF2B5EF4-FFF2-40B4-BE49-F238E27FC236}">
              <a16:creationId xmlns:a16="http://schemas.microsoft.com/office/drawing/2014/main" id="{1E913EB2-6DD6-4699-9DDF-461A712CA31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62" name="Text Box 5">
          <a:extLst>
            <a:ext uri="{FF2B5EF4-FFF2-40B4-BE49-F238E27FC236}">
              <a16:creationId xmlns:a16="http://schemas.microsoft.com/office/drawing/2014/main" id="{F921C470-F9DC-49B7-AAAA-02C4F538562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63" name="Text Box 9">
          <a:extLst>
            <a:ext uri="{FF2B5EF4-FFF2-40B4-BE49-F238E27FC236}">
              <a16:creationId xmlns:a16="http://schemas.microsoft.com/office/drawing/2014/main" id="{20B4149F-E563-4755-B050-5E4F95C4D90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64" name="Text Box 4">
          <a:extLst>
            <a:ext uri="{FF2B5EF4-FFF2-40B4-BE49-F238E27FC236}">
              <a16:creationId xmlns:a16="http://schemas.microsoft.com/office/drawing/2014/main" id="{218E5CB8-E565-45B6-B06B-3E5C057C02E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65" name="Text Box 5">
          <a:extLst>
            <a:ext uri="{FF2B5EF4-FFF2-40B4-BE49-F238E27FC236}">
              <a16:creationId xmlns:a16="http://schemas.microsoft.com/office/drawing/2014/main" id="{FD3109D0-506E-45BB-820A-C12385573F5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66" name="Text Box 9">
          <a:extLst>
            <a:ext uri="{FF2B5EF4-FFF2-40B4-BE49-F238E27FC236}">
              <a16:creationId xmlns:a16="http://schemas.microsoft.com/office/drawing/2014/main" id="{CC6B68B2-FA4B-4EB4-BEE2-6FB2D537482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67" name="Text Box 4">
          <a:extLst>
            <a:ext uri="{FF2B5EF4-FFF2-40B4-BE49-F238E27FC236}">
              <a16:creationId xmlns:a16="http://schemas.microsoft.com/office/drawing/2014/main" id="{DF27E184-29BF-4288-A905-FF77E308F1D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68" name="Text Box 4">
          <a:extLst>
            <a:ext uri="{FF2B5EF4-FFF2-40B4-BE49-F238E27FC236}">
              <a16:creationId xmlns:a16="http://schemas.microsoft.com/office/drawing/2014/main" id="{86B86592-0D2F-414B-A775-832340C996A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69" name="Text Box 4">
          <a:extLst>
            <a:ext uri="{FF2B5EF4-FFF2-40B4-BE49-F238E27FC236}">
              <a16:creationId xmlns:a16="http://schemas.microsoft.com/office/drawing/2014/main" id="{4F95F283-F884-4945-BC6D-124E526D732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0" name="Text Box 5">
          <a:extLst>
            <a:ext uri="{FF2B5EF4-FFF2-40B4-BE49-F238E27FC236}">
              <a16:creationId xmlns:a16="http://schemas.microsoft.com/office/drawing/2014/main" id="{1543C3A3-D15B-45F5-8E57-AADC5BABBC7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1" name="Text Box 9">
          <a:extLst>
            <a:ext uri="{FF2B5EF4-FFF2-40B4-BE49-F238E27FC236}">
              <a16:creationId xmlns:a16="http://schemas.microsoft.com/office/drawing/2014/main" id="{5FCCB3D6-9FF6-4764-8135-0BF00CB3640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2" name="Text Box 10">
          <a:extLst>
            <a:ext uri="{FF2B5EF4-FFF2-40B4-BE49-F238E27FC236}">
              <a16:creationId xmlns:a16="http://schemas.microsoft.com/office/drawing/2014/main" id="{E2299134-17E6-491C-934A-F8FBAA0C26E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3" name="Text Box 4">
          <a:extLst>
            <a:ext uri="{FF2B5EF4-FFF2-40B4-BE49-F238E27FC236}">
              <a16:creationId xmlns:a16="http://schemas.microsoft.com/office/drawing/2014/main" id="{FA6CEDC3-9769-4749-9C54-23C4E2639CE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4" name="Text Box 5">
          <a:extLst>
            <a:ext uri="{FF2B5EF4-FFF2-40B4-BE49-F238E27FC236}">
              <a16:creationId xmlns:a16="http://schemas.microsoft.com/office/drawing/2014/main" id="{6170CEF8-A230-4AAA-AE5C-3127D7D7672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5" name="Text Box 9">
          <a:extLst>
            <a:ext uri="{FF2B5EF4-FFF2-40B4-BE49-F238E27FC236}">
              <a16:creationId xmlns:a16="http://schemas.microsoft.com/office/drawing/2014/main" id="{ECEBB5F7-0839-43D4-A26D-917A0D4F1C4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6" name="Text Box 10">
          <a:extLst>
            <a:ext uri="{FF2B5EF4-FFF2-40B4-BE49-F238E27FC236}">
              <a16:creationId xmlns:a16="http://schemas.microsoft.com/office/drawing/2014/main" id="{4738F03E-F723-40DD-AA16-4B6A56FF62E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7" name="Text Box 4">
          <a:extLst>
            <a:ext uri="{FF2B5EF4-FFF2-40B4-BE49-F238E27FC236}">
              <a16:creationId xmlns:a16="http://schemas.microsoft.com/office/drawing/2014/main" id="{DFFE2F85-2F89-4CFF-9CD4-C27B7649169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8" name="Text Box 5">
          <a:extLst>
            <a:ext uri="{FF2B5EF4-FFF2-40B4-BE49-F238E27FC236}">
              <a16:creationId xmlns:a16="http://schemas.microsoft.com/office/drawing/2014/main" id="{24EC09C1-CF1A-4A0C-A357-F657F5FA132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79" name="Text Box 9">
          <a:extLst>
            <a:ext uri="{FF2B5EF4-FFF2-40B4-BE49-F238E27FC236}">
              <a16:creationId xmlns:a16="http://schemas.microsoft.com/office/drawing/2014/main" id="{4FF79013-0A13-4DA6-82E7-794AFF55577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0" name="Text Box 10">
          <a:extLst>
            <a:ext uri="{FF2B5EF4-FFF2-40B4-BE49-F238E27FC236}">
              <a16:creationId xmlns:a16="http://schemas.microsoft.com/office/drawing/2014/main" id="{FD3769AC-428A-481A-BE50-38AD1AFEFA8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1" name="Text Box 4">
          <a:extLst>
            <a:ext uri="{FF2B5EF4-FFF2-40B4-BE49-F238E27FC236}">
              <a16:creationId xmlns:a16="http://schemas.microsoft.com/office/drawing/2014/main" id="{38CDB5F0-735A-452D-8B7E-45CBFC721C9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2" name="Text Box 5">
          <a:extLst>
            <a:ext uri="{FF2B5EF4-FFF2-40B4-BE49-F238E27FC236}">
              <a16:creationId xmlns:a16="http://schemas.microsoft.com/office/drawing/2014/main" id="{7E07B6FD-E7ED-4BA4-939D-783097AB490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3" name="Text Box 9">
          <a:extLst>
            <a:ext uri="{FF2B5EF4-FFF2-40B4-BE49-F238E27FC236}">
              <a16:creationId xmlns:a16="http://schemas.microsoft.com/office/drawing/2014/main" id="{21DC17F6-6AA3-43C9-88C8-DA2F4F35E54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4" name="Text Box 10">
          <a:extLst>
            <a:ext uri="{FF2B5EF4-FFF2-40B4-BE49-F238E27FC236}">
              <a16:creationId xmlns:a16="http://schemas.microsoft.com/office/drawing/2014/main" id="{1F715FB3-B522-49B4-BCB0-C6C5DF66344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5" name="Text Box 4">
          <a:extLst>
            <a:ext uri="{FF2B5EF4-FFF2-40B4-BE49-F238E27FC236}">
              <a16:creationId xmlns:a16="http://schemas.microsoft.com/office/drawing/2014/main" id="{DD3D4478-E7B0-4F69-9C7A-952EFEC3769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6" name="Text Box 5">
          <a:extLst>
            <a:ext uri="{FF2B5EF4-FFF2-40B4-BE49-F238E27FC236}">
              <a16:creationId xmlns:a16="http://schemas.microsoft.com/office/drawing/2014/main" id="{47B2840E-9014-4BFE-8A0A-3A72E08CBB8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7" name="Text Box 9">
          <a:extLst>
            <a:ext uri="{FF2B5EF4-FFF2-40B4-BE49-F238E27FC236}">
              <a16:creationId xmlns:a16="http://schemas.microsoft.com/office/drawing/2014/main" id="{8F81559D-48B3-413E-B11F-77D0C16D17E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8" name="Text Box 10">
          <a:extLst>
            <a:ext uri="{FF2B5EF4-FFF2-40B4-BE49-F238E27FC236}">
              <a16:creationId xmlns:a16="http://schemas.microsoft.com/office/drawing/2014/main" id="{55221DFA-D555-448B-986E-3F941029A95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89" name="Text Box 4">
          <a:extLst>
            <a:ext uri="{FF2B5EF4-FFF2-40B4-BE49-F238E27FC236}">
              <a16:creationId xmlns:a16="http://schemas.microsoft.com/office/drawing/2014/main" id="{3228CBCD-AEE1-4CCD-82E5-6904DE307F2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90" name="Text Box 5">
          <a:extLst>
            <a:ext uri="{FF2B5EF4-FFF2-40B4-BE49-F238E27FC236}">
              <a16:creationId xmlns:a16="http://schemas.microsoft.com/office/drawing/2014/main" id="{7BF2EEF3-7A7C-4C93-B41F-711F504D717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91" name="Text Box 9">
          <a:extLst>
            <a:ext uri="{FF2B5EF4-FFF2-40B4-BE49-F238E27FC236}">
              <a16:creationId xmlns:a16="http://schemas.microsoft.com/office/drawing/2014/main" id="{AE02E636-BDE1-45AC-9F00-3B2E0C33485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92" name="Text Box 10">
          <a:extLst>
            <a:ext uri="{FF2B5EF4-FFF2-40B4-BE49-F238E27FC236}">
              <a16:creationId xmlns:a16="http://schemas.microsoft.com/office/drawing/2014/main" id="{C043A507-94C5-41AE-895E-5C0685C48BD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93" name="Text Box 4">
          <a:extLst>
            <a:ext uri="{FF2B5EF4-FFF2-40B4-BE49-F238E27FC236}">
              <a16:creationId xmlns:a16="http://schemas.microsoft.com/office/drawing/2014/main" id="{411BBEA4-142C-4481-828E-6B8A85066E3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94" name="Text Box 5">
          <a:extLst>
            <a:ext uri="{FF2B5EF4-FFF2-40B4-BE49-F238E27FC236}">
              <a16:creationId xmlns:a16="http://schemas.microsoft.com/office/drawing/2014/main" id="{A14EC0C4-2380-4A38-ACA3-DE011706179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95" name="Text Box 9">
          <a:extLst>
            <a:ext uri="{FF2B5EF4-FFF2-40B4-BE49-F238E27FC236}">
              <a16:creationId xmlns:a16="http://schemas.microsoft.com/office/drawing/2014/main" id="{371F7DED-7C37-428C-9521-FC04EBEC2C9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1296" name="Text Box 10">
          <a:extLst>
            <a:ext uri="{FF2B5EF4-FFF2-40B4-BE49-F238E27FC236}">
              <a16:creationId xmlns:a16="http://schemas.microsoft.com/office/drawing/2014/main" id="{8589A627-6C1E-4BD4-BF1A-7EFD83FEE9C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97" name="Text Box 4">
          <a:extLst>
            <a:ext uri="{FF2B5EF4-FFF2-40B4-BE49-F238E27FC236}">
              <a16:creationId xmlns:a16="http://schemas.microsoft.com/office/drawing/2014/main" id="{6D6FCD0D-B1B8-421B-A068-A3536A6743D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98" name="Text Box 5">
          <a:extLst>
            <a:ext uri="{FF2B5EF4-FFF2-40B4-BE49-F238E27FC236}">
              <a16:creationId xmlns:a16="http://schemas.microsoft.com/office/drawing/2014/main" id="{FFB3696D-34D9-48E5-9A59-1A062396C69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299" name="Text Box 9">
          <a:extLst>
            <a:ext uri="{FF2B5EF4-FFF2-40B4-BE49-F238E27FC236}">
              <a16:creationId xmlns:a16="http://schemas.microsoft.com/office/drawing/2014/main" id="{ADC7D592-CA6F-48DE-9D3C-7076B014E36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0" name="Text Box 10">
          <a:extLst>
            <a:ext uri="{FF2B5EF4-FFF2-40B4-BE49-F238E27FC236}">
              <a16:creationId xmlns:a16="http://schemas.microsoft.com/office/drawing/2014/main" id="{9EE6EC1D-9E9E-4932-8618-960D022D026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1" name="Text Box 4">
          <a:extLst>
            <a:ext uri="{FF2B5EF4-FFF2-40B4-BE49-F238E27FC236}">
              <a16:creationId xmlns:a16="http://schemas.microsoft.com/office/drawing/2014/main" id="{90E2CD39-2235-4B24-9E27-A9D16E28897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2" name="Text Box 5">
          <a:extLst>
            <a:ext uri="{FF2B5EF4-FFF2-40B4-BE49-F238E27FC236}">
              <a16:creationId xmlns:a16="http://schemas.microsoft.com/office/drawing/2014/main" id="{C245D879-BA6C-4CF3-B696-7634D3C9BBC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3" name="Text Box 9">
          <a:extLst>
            <a:ext uri="{FF2B5EF4-FFF2-40B4-BE49-F238E27FC236}">
              <a16:creationId xmlns:a16="http://schemas.microsoft.com/office/drawing/2014/main" id="{F0F6C59D-A002-4007-85CA-0F74154AABE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4" name="Text Box 10">
          <a:extLst>
            <a:ext uri="{FF2B5EF4-FFF2-40B4-BE49-F238E27FC236}">
              <a16:creationId xmlns:a16="http://schemas.microsoft.com/office/drawing/2014/main" id="{D0203E10-88BD-4434-BA86-B30082ADF92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5" name="Text Box 4">
          <a:extLst>
            <a:ext uri="{FF2B5EF4-FFF2-40B4-BE49-F238E27FC236}">
              <a16:creationId xmlns:a16="http://schemas.microsoft.com/office/drawing/2014/main" id="{33510C89-6A93-4FB3-83F2-198D406298D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6" name="Text Box 5">
          <a:extLst>
            <a:ext uri="{FF2B5EF4-FFF2-40B4-BE49-F238E27FC236}">
              <a16:creationId xmlns:a16="http://schemas.microsoft.com/office/drawing/2014/main" id="{05C3A79D-8131-4BD9-9CB6-3139102AA1F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7" name="Text Box 9">
          <a:extLst>
            <a:ext uri="{FF2B5EF4-FFF2-40B4-BE49-F238E27FC236}">
              <a16:creationId xmlns:a16="http://schemas.microsoft.com/office/drawing/2014/main" id="{9A973039-1B9C-4DCD-9A81-D16E06E76D2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8" name="Text Box 10">
          <a:extLst>
            <a:ext uri="{FF2B5EF4-FFF2-40B4-BE49-F238E27FC236}">
              <a16:creationId xmlns:a16="http://schemas.microsoft.com/office/drawing/2014/main" id="{9D113287-92A7-4165-BBF7-B86C87A3A2F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09" name="Text Box 4">
          <a:extLst>
            <a:ext uri="{FF2B5EF4-FFF2-40B4-BE49-F238E27FC236}">
              <a16:creationId xmlns:a16="http://schemas.microsoft.com/office/drawing/2014/main" id="{EBA05D20-DF91-4378-B287-9E74A9D2B40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0" name="Text Box 5">
          <a:extLst>
            <a:ext uri="{FF2B5EF4-FFF2-40B4-BE49-F238E27FC236}">
              <a16:creationId xmlns:a16="http://schemas.microsoft.com/office/drawing/2014/main" id="{4A70C1A6-18E9-4665-98D4-7E134252811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1" name="Text Box 9">
          <a:extLst>
            <a:ext uri="{FF2B5EF4-FFF2-40B4-BE49-F238E27FC236}">
              <a16:creationId xmlns:a16="http://schemas.microsoft.com/office/drawing/2014/main" id="{5BB4C2A2-F883-42DB-AAC1-AB9E71E2D41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2" name="Text Box 10">
          <a:extLst>
            <a:ext uri="{FF2B5EF4-FFF2-40B4-BE49-F238E27FC236}">
              <a16:creationId xmlns:a16="http://schemas.microsoft.com/office/drawing/2014/main" id="{7EE0C90A-89ED-4772-999E-74F549435F6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3" name="Text Box 4">
          <a:extLst>
            <a:ext uri="{FF2B5EF4-FFF2-40B4-BE49-F238E27FC236}">
              <a16:creationId xmlns:a16="http://schemas.microsoft.com/office/drawing/2014/main" id="{0E2BD7D6-6213-4094-B3AB-887A7576CA6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4" name="Text Box 5">
          <a:extLst>
            <a:ext uri="{FF2B5EF4-FFF2-40B4-BE49-F238E27FC236}">
              <a16:creationId xmlns:a16="http://schemas.microsoft.com/office/drawing/2014/main" id="{E770D1BB-E07A-4FED-9138-98E1F8B489B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5" name="Text Box 9">
          <a:extLst>
            <a:ext uri="{FF2B5EF4-FFF2-40B4-BE49-F238E27FC236}">
              <a16:creationId xmlns:a16="http://schemas.microsoft.com/office/drawing/2014/main" id="{96D07C05-16F4-4135-B8A6-29BFC64AA87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6" name="Text Box 10">
          <a:extLst>
            <a:ext uri="{FF2B5EF4-FFF2-40B4-BE49-F238E27FC236}">
              <a16:creationId xmlns:a16="http://schemas.microsoft.com/office/drawing/2014/main" id="{64232F86-218B-4991-8FD2-09579319B3B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7" name="Text Box 4">
          <a:extLst>
            <a:ext uri="{FF2B5EF4-FFF2-40B4-BE49-F238E27FC236}">
              <a16:creationId xmlns:a16="http://schemas.microsoft.com/office/drawing/2014/main" id="{3F13F7EB-D91F-4470-8189-391AB73F0F2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8" name="Text Box 5">
          <a:extLst>
            <a:ext uri="{FF2B5EF4-FFF2-40B4-BE49-F238E27FC236}">
              <a16:creationId xmlns:a16="http://schemas.microsoft.com/office/drawing/2014/main" id="{8547AF4B-6EA4-44DE-8F7D-3F33832F6C4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19" name="Text Box 9">
          <a:extLst>
            <a:ext uri="{FF2B5EF4-FFF2-40B4-BE49-F238E27FC236}">
              <a16:creationId xmlns:a16="http://schemas.microsoft.com/office/drawing/2014/main" id="{B1EAE5BF-8570-4BCA-AE5C-1EC30E8CEAE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0" name="Text Box 10">
          <a:extLst>
            <a:ext uri="{FF2B5EF4-FFF2-40B4-BE49-F238E27FC236}">
              <a16:creationId xmlns:a16="http://schemas.microsoft.com/office/drawing/2014/main" id="{46EDA1CF-FCA9-4DB8-B09B-7E8CFEA0FA7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1" name="Text Box 4">
          <a:extLst>
            <a:ext uri="{FF2B5EF4-FFF2-40B4-BE49-F238E27FC236}">
              <a16:creationId xmlns:a16="http://schemas.microsoft.com/office/drawing/2014/main" id="{3B594FAE-EAB5-411F-B593-FDC411486D1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2" name="Text Box 5">
          <a:extLst>
            <a:ext uri="{FF2B5EF4-FFF2-40B4-BE49-F238E27FC236}">
              <a16:creationId xmlns:a16="http://schemas.microsoft.com/office/drawing/2014/main" id="{0F75D6FA-DFC3-459A-9826-0E971627F58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3" name="Text Box 9">
          <a:extLst>
            <a:ext uri="{FF2B5EF4-FFF2-40B4-BE49-F238E27FC236}">
              <a16:creationId xmlns:a16="http://schemas.microsoft.com/office/drawing/2014/main" id="{68D4BF1B-D9E9-419B-BC78-E6EE7E382FC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4" name="Text Box 10">
          <a:extLst>
            <a:ext uri="{FF2B5EF4-FFF2-40B4-BE49-F238E27FC236}">
              <a16:creationId xmlns:a16="http://schemas.microsoft.com/office/drawing/2014/main" id="{34F48C08-6912-415D-BD64-2FE1A93C290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5" name="Text Box 4">
          <a:extLst>
            <a:ext uri="{FF2B5EF4-FFF2-40B4-BE49-F238E27FC236}">
              <a16:creationId xmlns:a16="http://schemas.microsoft.com/office/drawing/2014/main" id="{B3FBFA9F-A7E8-4A9B-ABE9-C71B1008F57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6" name="Text Box 5">
          <a:extLst>
            <a:ext uri="{FF2B5EF4-FFF2-40B4-BE49-F238E27FC236}">
              <a16:creationId xmlns:a16="http://schemas.microsoft.com/office/drawing/2014/main" id="{485E408B-61E2-4899-B70F-F273E1F5087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7" name="Text Box 9">
          <a:extLst>
            <a:ext uri="{FF2B5EF4-FFF2-40B4-BE49-F238E27FC236}">
              <a16:creationId xmlns:a16="http://schemas.microsoft.com/office/drawing/2014/main" id="{6AA9BCBB-4A2D-4A32-900F-6B43A4C0227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8" name="Text Box 10">
          <a:extLst>
            <a:ext uri="{FF2B5EF4-FFF2-40B4-BE49-F238E27FC236}">
              <a16:creationId xmlns:a16="http://schemas.microsoft.com/office/drawing/2014/main" id="{088381D0-FB2F-412C-BD22-BC5650BF754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29" name="Text Box 4">
          <a:extLst>
            <a:ext uri="{FF2B5EF4-FFF2-40B4-BE49-F238E27FC236}">
              <a16:creationId xmlns:a16="http://schemas.microsoft.com/office/drawing/2014/main" id="{E9235C8A-5B02-440D-879F-288220C28E1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0" name="Text Box 5">
          <a:extLst>
            <a:ext uri="{FF2B5EF4-FFF2-40B4-BE49-F238E27FC236}">
              <a16:creationId xmlns:a16="http://schemas.microsoft.com/office/drawing/2014/main" id="{BE29ADB7-6166-4D82-97BF-988F6DEA04F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1" name="Text Box 9">
          <a:extLst>
            <a:ext uri="{FF2B5EF4-FFF2-40B4-BE49-F238E27FC236}">
              <a16:creationId xmlns:a16="http://schemas.microsoft.com/office/drawing/2014/main" id="{97EE1526-8A37-4024-8903-2621374451C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2" name="Text Box 10">
          <a:extLst>
            <a:ext uri="{FF2B5EF4-FFF2-40B4-BE49-F238E27FC236}">
              <a16:creationId xmlns:a16="http://schemas.microsoft.com/office/drawing/2014/main" id="{2634D007-AF6C-40A7-9363-89765CBB717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3" name="Text Box 4">
          <a:extLst>
            <a:ext uri="{FF2B5EF4-FFF2-40B4-BE49-F238E27FC236}">
              <a16:creationId xmlns:a16="http://schemas.microsoft.com/office/drawing/2014/main" id="{83504C29-C402-47F5-96DA-F0D7705123D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4" name="Text Box 5">
          <a:extLst>
            <a:ext uri="{FF2B5EF4-FFF2-40B4-BE49-F238E27FC236}">
              <a16:creationId xmlns:a16="http://schemas.microsoft.com/office/drawing/2014/main" id="{51DD0696-D472-44BD-A2D2-2F427893438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5" name="Text Box 9">
          <a:extLst>
            <a:ext uri="{FF2B5EF4-FFF2-40B4-BE49-F238E27FC236}">
              <a16:creationId xmlns:a16="http://schemas.microsoft.com/office/drawing/2014/main" id="{27760E40-63CB-4883-AFD9-DF0FFE6C2D3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6" name="Text Box 10">
          <a:extLst>
            <a:ext uri="{FF2B5EF4-FFF2-40B4-BE49-F238E27FC236}">
              <a16:creationId xmlns:a16="http://schemas.microsoft.com/office/drawing/2014/main" id="{ACE32D7E-2F4C-44E4-A38D-DC16D3A3101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7" name="Text Box 4">
          <a:extLst>
            <a:ext uri="{FF2B5EF4-FFF2-40B4-BE49-F238E27FC236}">
              <a16:creationId xmlns:a16="http://schemas.microsoft.com/office/drawing/2014/main" id="{CFAC2B24-55A2-4C5D-911B-319C6AA10F7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8" name="Text Box 5">
          <a:extLst>
            <a:ext uri="{FF2B5EF4-FFF2-40B4-BE49-F238E27FC236}">
              <a16:creationId xmlns:a16="http://schemas.microsoft.com/office/drawing/2014/main" id="{B5797A70-6AB3-45DE-90D0-DD6696F873C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39" name="Text Box 9">
          <a:extLst>
            <a:ext uri="{FF2B5EF4-FFF2-40B4-BE49-F238E27FC236}">
              <a16:creationId xmlns:a16="http://schemas.microsoft.com/office/drawing/2014/main" id="{BAB18F90-E000-4347-B014-4E808734299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1340" name="Text Box 10">
          <a:extLst>
            <a:ext uri="{FF2B5EF4-FFF2-40B4-BE49-F238E27FC236}">
              <a16:creationId xmlns:a16="http://schemas.microsoft.com/office/drawing/2014/main" id="{AB81B7AB-F254-4FE8-9CE5-8BE00A66281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341" name="Text Box 4">
          <a:extLst>
            <a:ext uri="{FF2B5EF4-FFF2-40B4-BE49-F238E27FC236}">
              <a16:creationId xmlns:a16="http://schemas.microsoft.com/office/drawing/2014/main" id="{214196F3-B000-431B-AAB1-4D0E987168F3}"/>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342" name="Text Box 5">
          <a:extLst>
            <a:ext uri="{FF2B5EF4-FFF2-40B4-BE49-F238E27FC236}">
              <a16:creationId xmlns:a16="http://schemas.microsoft.com/office/drawing/2014/main" id="{9C338391-6C42-4C06-8E79-2DC8B0F734E8}"/>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343" name="Text Box 9">
          <a:extLst>
            <a:ext uri="{FF2B5EF4-FFF2-40B4-BE49-F238E27FC236}">
              <a16:creationId xmlns:a16="http://schemas.microsoft.com/office/drawing/2014/main" id="{BC1F154A-C8F5-49BE-AD41-216246238489}"/>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1344" name="Text Box 10">
          <a:extLst>
            <a:ext uri="{FF2B5EF4-FFF2-40B4-BE49-F238E27FC236}">
              <a16:creationId xmlns:a16="http://schemas.microsoft.com/office/drawing/2014/main" id="{77411545-CE42-4B6C-A10B-C98B35F9D29A}"/>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45" name="Text Box 4">
          <a:extLst>
            <a:ext uri="{FF2B5EF4-FFF2-40B4-BE49-F238E27FC236}">
              <a16:creationId xmlns:a16="http://schemas.microsoft.com/office/drawing/2014/main" id="{65D913AA-5A97-4B7E-8C25-4B41E2EB6FA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46" name="Text Box 5">
          <a:extLst>
            <a:ext uri="{FF2B5EF4-FFF2-40B4-BE49-F238E27FC236}">
              <a16:creationId xmlns:a16="http://schemas.microsoft.com/office/drawing/2014/main" id="{C71C81A1-201A-4113-B340-230EEC51D4AB}"/>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47" name="Text Box 9">
          <a:extLst>
            <a:ext uri="{FF2B5EF4-FFF2-40B4-BE49-F238E27FC236}">
              <a16:creationId xmlns:a16="http://schemas.microsoft.com/office/drawing/2014/main" id="{1B2D6C86-AFE0-4964-B3F0-81B3AF556DBD}"/>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48" name="Text Box 10">
          <a:extLst>
            <a:ext uri="{FF2B5EF4-FFF2-40B4-BE49-F238E27FC236}">
              <a16:creationId xmlns:a16="http://schemas.microsoft.com/office/drawing/2014/main" id="{FEACFE87-1D9E-49D0-8154-446CCBDF17E6}"/>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49" name="Text Box 4">
          <a:extLst>
            <a:ext uri="{FF2B5EF4-FFF2-40B4-BE49-F238E27FC236}">
              <a16:creationId xmlns:a16="http://schemas.microsoft.com/office/drawing/2014/main" id="{1B3D6676-2929-4521-A2CF-4639239FA8AF}"/>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0" name="Text Box 5">
          <a:extLst>
            <a:ext uri="{FF2B5EF4-FFF2-40B4-BE49-F238E27FC236}">
              <a16:creationId xmlns:a16="http://schemas.microsoft.com/office/drawing/2014/main" id="{4D1A777D-3473-441D-93CA-F13FAFD53FA0}"/>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1" name="Text Box 9">
          <a:extLst>
            <a:ext uri="{FF2B5EF4-FFF2-40B4-BE49-F238E27FC236}">
              <a16:creationId xmlns:a16="http://schemas.microsoft.com/office/drawing/2014/main" id="{5D665467-10D1-4FDF-AEDA-B87E9478A995}"/>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2" name="Text Box 4">
          <a:extLst>
            <a:ext uri="{FF2B5EF4-FFF2-40B4-BE49-F238E27FC236}">
              <a16:creationId xmlns:a16="http://schemas.microsoft.com/office/drawing/2014/main" id="{BB8563B0-5624-4711-8667-34EF960060A2}"/>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3" name="Text Box 5">
          <a:extLst>
            <a:ext uri="{FF2B5EF4-FFF2-40B4-BE49-F238E27FC236}">
              <a16:creationId xmlns:a16="http://schemas.microsoft.com/office/drawing/2014/main" id="{A1663931-854C-46CF-A608-3CFA5B049609}"/>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4" name="Text Box 9">
          <a:extLst>
            <a:ext uri="{FF2B5EF4-FFF2-40B4-BE49-F238E27FC236}">
              <a16:creationId xmlns:a16="http://schemas.microsoft.com/office/drawing/2014/main" id="{82F09CBC-BF8E-4CFB-9413-AA04E25D6517}"/>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5" name="Text Box 10">
          <a:extLst>
            <a:ext uri="{FF2B5EF4-FFF2-40B4-BE49-F238E27FC236}">
              <a16:creationId xmlns:a16="http://schemas.microsoft.com/office/drawing/2014/main" id="{CD1DBBE0-5D94-47CD-8A58-3734A054CB5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6" name="Text Box 4">
          <a:extLst>
            <a:ext uri="{FF2B5EF4-FFF2-40B4-BE49-F238E27FC236}">
              <a16:creationId xmlns:a16="http://schemas.microsoft.com/office/drawing/2014/main" id="{DC988DD2-794B-4A63-AC20-53585E357ED7}"/>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7" name="Text Box 5">
          <a:extLst>
            <a:ext uri="{FF2B5EF4-FFF2-40B4-BE49-F238E27FC236}">
              <a16:creationId xmlns:a16="http://schemas.microsoft.com/office/drawing/2014/main" id="{A328AC5B-E9E4-40B1-9851-5B4418BECFC0}"/>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8" name="Text Box 9">
          <a:extLst>
            <a:ext uri="{FF2B5EF4-FFF2-40B4-BE49-F238E27FC236}">
              <a16:creationId xmlns:a16="http://schemas.microsoft.com/office/drawing/2014/main" id="{3EAAB8C0-2630-47C8-A486-874C04C34B47}"/>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59" name="Text Box 4">
          <a:extLst>
            <a:ext uri="{FF2B5EF4-FFF2-40B4-BE49-F238E27FC236}">
              <a16:creationId xmlns:a16="http://schemas.microsoft.com/office/drawing/2014/main" id="{5218550E-90CE-416B-9169-0ABE88F43C7E}"/>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0" name="Text Box 5">
          <a:extLst>
            <a:ext uri="{FF2B5EF4-FFF2-40B4-BE49-F238E27FC236}">
              <a16:creationId xmlns:a16="http://schemas.microsoft.com/office/drawing/2014/main" id="{09F2DE4C-788E-4BDF-98FC-28A67005081A}"/>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1" name="Text Box 9">
          <a:extLst>
            <a:ext uri="{FF2B5EF4-FFF2-40B4-BE49-F238E27FC236}">
              <a16:creationId xmlns:a16="http://schemas.microsoft.com/office/drawing/2014/main" id="{36A6CA7E-7D5D-4637-BE3F-B9537FC8DE9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2" name="Text Box 4">
          <a:extLst>
            <a:ext uri="{FF2B5EF4-FFF2-40B4-BE49-F238E27FC236}">
              <a16:creationId xmlns:a16="http://schemas.microsoft.com/office/drawing/2014/main" id="{A5204C8F-B6AB-4723-BBEB-07375106A6BF}"/>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3" name="Text Box 4">
          <a:extLst>
            <a:ext uri="{FF2B5EF4-FFF2-40B4-BE49-F238E27FC236}">
              <a16:creationId xmlns:a16="http://schemas.microsoft.com/office/drawing/2014/main" id="{E0DD6FCC-44C8-4830-A05E-E7E65C0DFB15}"/>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4" name="Text Box 4">
          <a:extLst>
            <a:ext uri="{FF2B5EF4-FFF2-40B4-BE49-F238E27FC236}">
              <a16:creationId xmlns:a16="http://schemas.microsoft.com/office/drawing/2014/main" id="{090E9191-6304-4107-8C67-F11BC8590762}"/>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5" name="Text Box 5">
          <a:extLst>
            <a:ext uri="{FF2B5EF4-FFF2-40B4-BE49-F238E27FC236}">
              <a16:creationId xmlns:a16="http://schemas.microsoft.com/office/drawing/2014/main" id="{31B1C669-76BE-4352-B6FA-023F1DA0D85C}"/>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6" name="Text Box 9">
          <a:extLst>
            <a:ext uri="{FF2B5EF4-FFF2-40B4-BE49-F238E27FC236}">
              <a16:creationId xmlns:a16="http://schemas.microsoft.com/office/drawing/2014/main" id="{FA74106C-3329-4E80-A0B1-2B39ACC021DD}"/>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7" name="Text Box 10">
          <a:extLst>
            <a:ext uri="{FF2B5EF4-FFF2-40B4-BE49-F238E27FC236}">
              <a16:creationId xmlns:a16="http://schemas.microsoft.com/office/drawing/2014/main" id="{F91B67A8-7731-4279-9A10-8031964E576F}"/>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8" name="Text Box 4">
          <a:extLst>
            <a:ext uri="{FF2B5EF4-FFF2-40B4-BE49-F238E27FC236}">
              <a16:creationId xmlns:a16="http://schemas.microsoft.com/office/drawing/2014/main" id="{7F34CD69-B45E-42C2-8431-011153F47243}"/>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69" name="Text Box 5">
          <a:extLst>
            <a:ext uri="{FF2B5EF4-FFF2-40B4-BE49-F238E27FC236}">
              <a16:creationId xmlns:a16="http://schemas.microsoft.com/office/drawing/2014/main" id="{657027E9-063A-4B89-8632-BB30FA2C0ED6}"/>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0" name="Text Box 9">
          <a:extLst>
            <a:ext uri="{FF2B5EF4-FFF2-40B4-BE49-F238E27FC236}">
              <a16:creationId xmlns:a16="http://schemas.microsoft.com/office/drawing/2014/main" id="{12828AF2-67C3-490D-AA0D-92A563D42F86}"/>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1" name="Text Box 10">
          <a:extLst>
            <a:ext uri="{FF2B5EF4-FFF2-40B4-BE49-F238E27FC236}">
              <a16:creationId xmlns:a16="http://schemas.microsoft.com/office/drawing/2014/main" id="{0A1D8515-948F-4C16-8C69-F648D25F4E0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2" name="Text Box 4">
          <a:extLst>
            <a:ext uri="{FF2B5EF4-FFF2-40B4-BE49-F238E27FC236}">
              <a16:creationId xmlns:a16="http://schemas.microsoft.com/office/drawing/2014/main" id="{B068AF6C-1BC7-493B-9D12-586D2568F6F5}"/>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3" name="Text Box 5">
          <a:extLst>
            <a:ext uri="{FF2B5EF4-FFF2-40B4-BE49-F238E27FC236}">
              <a16:creationId xmlns:a16="http://schemas.microsoft.com/office/drawing/2014/main" id="{76725D49-1531-4595-AF26-13FEE0B385D5}"/>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4" name="Text Box 9">
          <a:extLst>
            <a:ext uri="{FF2B5EF4-FFF2-40B4-BE49-F238E27FC236}">
              <a16:creationId xmlns:a16="http://schemas.microsoft.com/office/drawing/2014/main" id="{332E1272-2B99-4D5D-A2C3-54A961852925}"/>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5" name="Text Box 10">
          <a:extLst>
            <a:ext uri="{FF2B5EF4-FFF2-40B4-BE49-F238E27FC236}">
              <a16:creationId xmlns:a16="http://schemas.microsoft.com/office/drawing/2014/main" id="{EB1856A5-3880-406F-B884-FCB3B267FA3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6" name="Text Box 4">
          <a:extLst>
            <a:ext uri="{FF2B5EF4-FFF2-40B4-BE49-F238E27FC236}">
              <a16:creationId xmlns:a16="http://schemas.microsoft.com/office/drawing/2014/main" id="{72D163B7-3455-4FE0-8EFF-4466D9E86EDF}"/>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7" name="Text Box 5">
          <a:extLst>
            <a:ext uri="{FF2B5EF4-FFF2-40B4-BE49-F238E27FC236}">
              <a16:creationId xmlns:a16="http://schemas.microsoft.com/office/drawing/2014/main" id="{E4040009-DC87-4237-B6F5-CCE4E01A49B3}"/>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8" name="Text Box 9">
          <a:extLst>
            <a:ext uri="{FF2B5EF4-FFF2-40B4-BE49-F238E27FC236}">
              <a16:creationId xmlns:a16="http://schemas.microsoft.com/office/drawing/2014/main" id="{4FD06787-F38C-49A7-A4CB-5E6E236B3373}"/>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79" name="Text Box 10">
          <a:extLst>
            <a:ext uri="{FF2B5EF4-FFF2-40B4-BE49-F238E27FC236}">
              <a16:creationId xmlns:a16="http://schemas.microsoft.com/office/drawing/2014/main" id="{ACE1073D-58AE-4C29-B5E2-35FA5067739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0" name="Text Box 4">
          <a:extLst>
            <a:ext uri="{FF2B5EF4-FFF2-40B4-BE49-F238E27FC236}">
              <a16:creationId xmlns:a16="http://schemas.microsoft.com/office/drawing/2014/main" id="{75107905-B40E-4392-B91E-6CADD78F5BB4}"/>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1" name="Text Box 5">
          <a:extLst>
            <a:ext uri="{FF2B5EF4-FFF2-40B4-BE49-F238E27FC236}">
              <a16:creationId xmlns:a16="http://schemas.microsoft.com/office/drawing/2014/main" id="{348EBED8-C4F6-4864-A5E7-17B9A9D6A66B}"/>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2" name="Text Box 9">
          <a:extLst>
            <a:ext uri="{FF2B5EF4-FFF2-40B4-BE49-F238E27FC236}">
              <a16:creationId xmlns:a16="http://schemas.microsoft.com/office/drawing/2014/main" id="{F950316E-1035-4AEA-AAB0-71290F999623}"/>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3" name="Text Box 10">
          <a:extLst>
            <a:ext uri="{FF2B5EF4-FFF2-40B4-BE49-F238E27FC236}">
              <a16:creationId xmlns:a16="http://schemas.microsoft.com/office/drawing/2014/main" id="{37D3682C-1114-4BA3-B749-5898016702D7}"/>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4" name="Text Box 4">
          <a:extLst>
            <a:ext uri="{FF2B5EF4-FFF2-40B4-BE49-F238E27FC236}">
              <a16:creationId xmlns:a16="http://schemas.microsoft.com/office/drawing/2014/main" id="{86AFFFF8-016F-4BE8-B5FE-1A943FB033C9}"/>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5" name="Text Box 5">
          <a:extLst>
            <a:ext uri="{FF2B5EF4-FFF2-40B4-BE49-F238E27FC236}">
              <a16:creationId xmlns:a16="http://schemas.microsoft.com/office/drawing/2014/main" id="{6F69BF2E-97D5-4A18-87D9-F9067030AEDD}"/>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6" name="Text Box 9">
          <a:extLst>
            <a:ext uri="{FF2B5EF4-FFF2-40B4-BE49-F238E27FC236}">
              <a16:creationId xmlns:a16="http://schemas.microsoft.com/office/drawing/2014/main" id="{9BC9A47E-EB36-4347-9B18-4266DCDD073B}"/>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7" name="Text Box 10">
          <a:extLst>
            <a:ext uri="{FF2B5EF4-FFF2-40B4-BE49-F238E27FC236}">
              <a16:creationId xmlns:a16="http://schemas.microsoft.com/office/drawing/2014/main" id="{86E9DDDD-CC3A-46CA-AB13-11C4AF935C55}"/>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8" name="Text Box 4">
          <a:extLst>
            <a:ext uri="{FF2B5EF4-FFF2-40B4-BE49-F238E27FC236}">
              <a16:creationId xmlns:a16="http://schemas.microsoft.com/office/drawing/2014/main" id="{C1DA9D23-4BE1-4A41-8C26-894DF6A0F49B}"/>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89" name="Text Box 5">
          <a:extLst>
            <a:ext uri="{FF2B5EF4-FFF2-40B4-BE49-F238E27FC236}">
              <a16:creationId xmlns:a16="http://schemas.microsoft.com/office/drawing/2014/main" id="{F0D2F076-E6FD-41F4-95A1-D6A16769965C}"/>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0" name="Text Box 9">
          <a:extLst>
            <a:ext uri="{FF2B5EF4-FFF2-40B4-BE49-F238E27FC236}">
              <a16:creationId xmlns:a16="http://schemas.microsoft.com/office/drawing/2014/main" id="{DF82B703-B079-4F39-86F6-628E7C9D4EE2}"/>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1" name="Text Box 10">
          <a:extLst>
            <a:ext uri="{FF2B5EF4-FFF2-40B4-BE49-F238E27FC236}">
              <a16:creationId xmlns:a16="http://schemas.microsoft.com/office/drawing/2014/main" id="{084AD7BC-35F8-4203-9850-6B0509BB7150}"/>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2" name="Text Box 4">
          <a:extLst>
            <a:ext uri="{FF2B5EF4-FFF2-40B4-BE49-F238E27FC236}">
              <a16:creationId xmlns:a16="http://schemas.microsoft.com/office/drawing/2014/main" id="{8238305B-E6DE-45E5-AADB-E211C70E0636}"/>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3" name="Text Box 5">
          <a:extLst>
            <a:ext uri="{FF2B5EF4-FFF2-40B4-BE49-F238E27FC236}">
              <a16:creationId xmlns:a16="http://schemas.microsoft.com/office/drawing/2014/main" id="{5AE949C4-D98B-497E-9A53-B3181670C2BE}"/>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4" name="Text Box 9">
          <a:extLst>
            <a:ext uri="{FF2B5EF4-FFF2-40B4-BE49-F238E27FC236}">
              <a16:creationId xmlns:a16="http://schemas.microsoft.com/office/drawing/2014/main" id="{DD574270-6B6A-4A9B-B69E-166BE4A389E2}"/>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5" name="Text Box 10">
          <a:extLst>
            <a:ext uri="{FF2B5EF4-FFF2-40B4-BE49-F238E27FC236}">
              <a16:creationId xmlns:a16="http://schemas.microsoft.com/office/drawing/2014/main" id="{530D8D74-7D4E-408D-ABBD-B27213E0E362}"/>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6" name="Text Box 4">
          <a:extLst>
            <a:ext uri="{FF2B5EF4-FFF2-40B4-BE49-F238E27FC236}">
              <a16:creationId xmlns:a16="http://schemas.microsoft.com/office/drawing/2014/main" id="{A993AF1A-6D43-4B94-98BB-952906B3E9A9}"/>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7" name="Text Box 5">
          <a:extLst>
            <a:ext uri="{FF2B5EF4-FFF2-40B4-BE49-F238E27FC236}">
              <a16:creationId xmlns:a16="http://schemas.microsoft.com/office/drawing/2014/main" id="{3E79BB25-90D5-4BD2-A42F-D465006393A3}"/>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8" name="Text Box 9">
          <a:extLst>
            <a:ext uri="{FF2B5EF4-FFF2-40B4-BE49-F238E27FC236}">
              <a16:creationId xmlns:a16="http://schemas.microsoft.com/office/drawing/2014/main" id="{5AADA803-5880-41BE-9404-77AADCED99C2}"/>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399" name="Text Box 10">
          <a:extLst>
            <a:ext uri="{FF2B5EF4-FFF2-40B4-BE49-F238E27FC236}">
              <a16:creationId xmlns:a16="http://schemas.microsoft.com/office/drawing/2014/main" id="{3FE32391-3EBD-4F8E-B496-67B0CBC4A8FF}"/>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0" name="Text Box 4">
          <a:extLst>
            <a:ext uri="{FF2B5EF4-FFF2-40B4-BE49-F238E27FC236}">
              <a16:creationId xmlns:a16="http://schemas.microsoft.com/office/drawing/2014/main" id="{F4FE699E-3F7E-4A29-B4EF-EE80007F25C5}"/>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1" name="Text Box 5">
          <a:extLst>
            <a:ext uri="{FF2B5EF4-FFF2-40B4-BE49-F238E27FC236}">
              <a16:creationId xmlns:a16="http://schemas.microsoft.com/office/drawing/2014/main" id="{AF592F78-2186-4DC2-B547-C2BF0FCAC743}"/>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2" name="Text Box 9">
          <a:extLst>
            <a:ext uri="{FF2B5EF4-FFF2-40B4-BE49-F238E27FC236}">
              <a16:creationId xmlns:a16="http://schemas.microsoft.com/office/drawing/2014/main" id="{02546780-1AE7-430B-977B-082F30DCF40D}"/>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3" name="Text Box 10">
          <a:extLst>
            <a:ext uri="{FF2B5EF4-FFF2-40B4-BE49-F238E27FC236}">
              <a16:creationId xmlns:a16="http://schemas.microsoft.com/office/drawing/2014/main" id="{6CC74038-A04C-43A4-9307-A94514585F4C}"/>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4" name="Text Box 4">
          <a:extLst>
            <a:ext uri="{FF2B5EF4-FFF2-40B4-BE49-F238E27FC236}">
              <a16:creationId xmlns:a16="http://schemas.microsoft.com/office/drawing/2014/main" id="{5D3D2693-01A1-4FAD-9D9B-B2F62FC3F94A}"/>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5" name="Text Box 5">
          <a:extLst>
            <a:ext uri="{FF2B5EF4-FFF2-40B4-BE49-F238E27FC236}">
              <a16:creationId xmlns:a16="http://schemas.microsoft.com/office/drawing/2014/main" id="{24FB6836-0172-41D9-A14C-0D262DED6A3A}"/>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6" name="Text Box 9">
          <a:extLst>
            <a:ext uri="{FF2B5EF4-FFF2-40B4-BE49-F238E27FC236}">
              <a16:creationId xmlns:a16="http://schemas.microsoft.com/office/drawing/2014/main" id="{03319989-8EF7-4EC8-ABE1-318AA15D9EDB}"/>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7" name="Text Box 10">
          <a:extLst>
            <a:ext uri="{FF2B5EF4-FFF2-40B4-BE49-F238E27FC236}">
              <a16:creationId xmlns:a16="http://schemas.microsoft.com/office/drawing/2014/main" id="{1F6DA00A-010D-4CDE-AF98-1186E91588A5}"/>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8" name="Text Box 4">
          <a:extLst>
            <a:ext uri="{FF2B5EF4-FFF2-40B4-BE49-F238E27FC236}">
              <a16:creationId xmlns:a16="http://schemas.microsoft.com/office/drawing/2014/main" id="{94E6641F-E7D3-4365-9160-80E4BEA7181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09" name="Text Box 5">
          <a:extLst>
            <a:ext uri="{FF2B5EF4-FFF2-40B4-BE49-F238E27FC236}">
              <a16:creationId xmlns:a16="http://schemas.microsoft.com/office/drawing/2014/main" id="{5D24DF95-29D2-4525-98B4-4E6AF0A31F81}"/>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0" name="Text Box 9">
          <a:extLst>
            <a:ext uri="{FF2B5EF4-FFF2-40B4-BE49-F238E27FC236}">
              <a16:creationId xmlns:a16="http://schemas.microsoft.com/office/drawing/2014/main" id="{04120B84-C51E-4480-9CDF-E7EEBA15BFAA}"/>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1" name="Text Box 10">
          <a:extLst>
            <a:ext uri="{FF2B5EF4-FFF2-40B4-BE49-F238E27FC236}">
              <a16:creationId xmlns:a16="http://schemas.microsoft.com/office/drawing/2014/main" id="{364CABF8-28C1-4063-B13F-E3B66A509F9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2" name="Text Box 4">
          <a:extLst>
            <a:ext uri="{FF2B5EF4-FFF2-40B4-BE49-F238E27FC236}">
              <a16:creationId xmlns:a16="http://schemas.microsoft.com/office/drawing/2014/main" id="{621EA939-2E14-4910-828A-DE09DB131AB2}"/>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3" name="Text Box 5">
          <a:extLst>
            <a:ext uri="{FF2B5EF4-FFF2-40B4-BE49-F238E27FC236}">
              <a16:creationId xmlns:a16="http://schemas.microsoft.com/office/drawing/2014/main" id="{BDB6A059-FEDD-4722-9C43-0E477A052AE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4" name="Text Box 9">
          <a:extLst>
            <a:ext uri="{FF2B5EF4-FFF2-40B4-BE49-F238E27FC236}">
              <a16:creationId xmlns:a16="http://schemas.microsoft.com/office/drawing/2014/main" id="{C28EBDBC-B5B9-4CF4-9B64-9AC6517A0B92}"/>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5" name="Text Box 10">
          <a:extLst>
            <a:ext uri="{FF2B5EF4-FFF2-40B4-BE49-F238E27FC236}">
              <a16:creationId xmlns:a16="http://schemas.microsoft.com/office/drawing/2014/main" id="{C350F803-A31A-4205-8FA0-C510E5BF7534}"/>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6" name="Text Box 4">
          <a:extLst>
            <a:ext uri="{FF2B5EF4-FFF2-40B4-BE49-F238E27FC236}">
              <a16:creationId xmlns:a16="http://schemas.microsoft.com/office/drawing/2014/main" id="{CACC427F-2B28-493F-9600-276922A53D2E}"/>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7" name="Text Box 5">
          <a:extLst>
            <a:ext uri="{FF2B5EF4-FFF2-40B4-BE49-F238E27FC236}">
              <a16:creationId xmlns:a16="http://schemas.microsoft.com/office/drawing/2014/main" id="{3311EE30-DE7B-4A16-9669-9FF412D10AC0}"/>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8" name="Text Box 9">
          <a:extLst>
            <a:ext uri="{FF2B5EF4-FFF2-40B4-BE49-F238E27FC236}">
              <a16:creationId xmlns:a16="http://schemas.microsoft.com/office/drawing/2014/main" id="{E6DFFD0B-EF25-480F-863F-786293E706C9}"/>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19" name="Text Box 10">
          <a:extLst>
            <a:ext uri="{FF2B5EF4-FFF2-40B4-BE49-F238E27FC236}">
              <a16:creationId xmlns:a16="http://schemas.microsoft.com/office/drawing/2014/main" id="{0A0F78C7-B20F-4EA9-B8A4-17D2CF5935E8}"/>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0" name="Text Box 4">
          <a:extLst>
            <a:ext uri="{FF2B5EF4-FFF2-40B4-BE49-F238E27FC236}">
              <a16:creationId xmlns:a16="http://schemas.microsoft.com/office/drawing/2014/main" id="{AFBFC901-9ACB-49F4-A6ED-9B4E1F17E000}"/>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1" name="Text Box 5">
          <a:extLst>
            <a:ext uri="{FF2B5EF4-FFF2-40B4-BE49-F238E27FC236}">
              <a16:creationId xmlns:a16="http://schemas.microsoft.com/office/drawing/2014/main" id="{A279E525-6FC9-43B6-A496-00E04C3E2B87}"/>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2" name="Text Box 9">
          <a:extLst>
            <a:ext uri="{FF2B5EF4-FFF2-40B4-BE49-F238E27FC236}">
              <a16:creationId xmlns:a16="http://schemas.microsoft.com/office/drawing/2014/main" id="{D3EC31C6-CD58-449C-B654-16420C098790}"/>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3" name="Text Box 10">
          <a:extLst>
            <a:ext uri="{FF2B5EF4-FFF2-40B4-BE49-F238E27FC236}">
              <a16:creationId xmlns:a16="http://schemas.microsoft.com/office/drawing/2014/main" id="{F7F18325-2EC2-4D79-9D0B-382230F2B507}"/>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4" name="Text Box 4">
          <a:extLst>
            <a:ext uri="{FF2B5EF4-FFF2-40B4-BE49-F238E27FC236}">
              <a16:creationId xmlns:a16="http://schemas.microsoft.com/office/drawing/2014/main" id="{378E3FF5-8598-48A5-B4C5-7E644A219E71}"/>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5" name="Text Box 5">
          <a:extLst>
            <a:ext uri="{FF2B5EF4-FFF2-40B4-BE49-F238E27FC236}">
              <a16:creationId xmlns:a16="http://schemas.microsoft.com/office/drawing/2014/main" id="{F9882A30-3A7A-410B-861B-F092AA29D22A}"/>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6" name="Text Box 9">
          <a:extLst>
            <a:ext uri="{FF2B5EF4-FFF2-40B4-BE49-F238E27FC236}">
              <a16:creationId xmlns:a16="http://schemas.microsoft.com/office/drawing/2014/main" id="{CE7F7DFD-EBAF-4C19-B743-268D2F77EA4E}"/>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7" name="Text Box 10">
          <a:extLst>
            <a:ext uri="{FF2B5EF4-FFF2-40B4-BE49-F238E27FC236}">
              <a16:creationId xmlns:a16="http://schemas.microsoft.com/office/drawing/2014/main" id="{54710AF3-F86C-4C3D-B132-877DA9B7EF1B}"/>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8" name="Text Box 4">
          <a:extLst>
            <a:ext uri="{FF2B5EF4-FFF2-40B4-BE49-F238E27FC236}">
              <a16:creationId xmlns:a16="http://schemas.microsoft.com/office/drawing/2014/main" id="{55E23EB3-A4DE-44B9-93C3-11842CADAF16}"/>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29" name="Text Box 5">
          <a:extLst>
            <a:ext uri="{FF2B5EF4-FFF2-40B4-BE49-F238E27FC236}">
              <a16:creationId xmlns:a16="http://schemas.microsoft.com/office/drawing/2014/main" id="{33B9ED2A-EE2E-42CE-AFC6-8DBF868B618F}"/>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30" name="Text Box 9">
          <a:extLst>
            <a:ext uri="{FF2B5EF4-FFF2-40B4-BE49-F238E27FC236}">
              <a16:creationId xmlns:a16="http://schemas.microsoft.com/office/drawing/2014/main" id="{3D37140C-DD9C-441D-AC13-610C3AD25259}"/>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31" name="Text Box 10">
          <a:extLst>
            <a:ext uri="{FF2B5EF4-FFF2-40B4-BE49-F238E27FC236}">
              <a16:creationId xmlns:a16="http://schemas.microsoft.com/office/drawing/2014/main" id="{E45BF14B-28FC-4EE6-83C2-DA503195ABFE}"/>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32" name="Text Box 4">
          <a:extLst>
            <a:ext uri="{FF2B5EF4-FFF2-40B4-BE49-F238E27FC236}">
              <a16:creationId xmlns:a16="http://schemas.microsoft.com/office/drawing/2014/main" id="{E478CBD3-F527-4308-A69B-5B158F1E6486}"/>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33" name="Text Box 5">
          <a:extLst>
            <a:ext uri="{FF2B5EF4-FFF2-40B4-BE49-F238E27FC236}">
              <a16:creationId xmlns:a16="http://schemas.microsoft.com/office/drawing/2014/main" id="{62F3A99D-B75B-4868-8F69-E975B4B70B8D}"/>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34" name="Text Box 9">
          <a:extLst>
            <a:ext uri="{FF2B5EF4-FFF2-40B4-BE49-F238E27FC236}">
              <a16:creationId xmlns:a16="http://schemas.microsoft.com/office/drawing/2014/main" id="{0F416732-2C49-45B0-B4A6-3163CC86DD25}"/>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1435" name="Text Box 10">
          <a:extLst>
            <a:ext uri="{FF2B5EF4-FFF2-40B4-BE49-F238E27FC236}">
              <a16:creationId xmlns:a16="http://schemas.microsoft.com/office/drawing/2014/main" id="{94AC2D1F-4030-430D-853A-DF036A42DC66}"/>
            </a:ext>
          </a:extLst>
        </xdr:cNvPr>
        <xdr:cNvSpPr txBox="1">
          <a:spLocks noChangeArrowheads="1"/>
        </xdr:cNvSpPr>
      </xdr:nvSpPr>
      <xdr:spPr bwMode="auto">
        <a:xfrm>
          <a:off x="5248275" y="156571950"/>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1436" name="Text Box 4">
          <a:extLst>
            <a:ext uri="{FF2B5EF4-FFF2-40B4-BE49-F238E27FC236}">
              <a16:creationId xmlns:a16="http://schemas.microsoft.com/office/drawing/2014/main" id="{682808F8-4B66-4396-8F1D-B50E464CE17C}"/>
            </a:ext>
          </a:extLst>
        </xdr:cNvPr>
        <xdr:cNvSpPr txBox="1">
          <a:spLocks noChangeArrowheads="1"/>
        </xdr:cNvSpPr>
      </xdr:nvSpPr>
      <xdr:spPr bwMode="auto">
        <a:xfrm>
          <a:off x="5248275" y="156571950"/>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1437" name="Text Box 5">
          <a:extLst>
            <a:ext uri="{FF2B5EF4-FFF2-40B4-BE49-F238E27FC236}">
              <a16:creationId xmlns:a16="http://schemas.microsoft.com/office/drawing/2014/main" id="{B5647003-1141-406D-95FB-905464F127FB}"/>
            </a:ext>
          </a:extLst>
        </xdr:cNvPr>
        <xdr:cNvSpPr txBox="1">
          <a:spLocks noChangeArrowheads="1"/>
        </xdr:cNvSpPr>
      </xdr:nvSpPr>
      <xdr:spPr bwMode="auto">
        <a:xfrm>
          <a:off x="5248275" y="156571950"/>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1438" name="Text Box 9">
          <a:extLst>
            <a:ext uri="{FF2B5EF4-FFF2-40B4-BE49-F238E27FC236}">
              <a16:creationId xmlns:a16="http://schemas.microsoft.com/office/drawing/2014/main" id="{089E8422-DE1B-444B-8941-8AE2CC2D0B04}"/>
            </a:ext>
          </a:extLst>
        </xdr:cNvPr>
        <xdr:cNvSpPr txBox="1">
          <a:spLocks noChangeArrowheads="1"/>
        </xdr:cNvSpPr>
      </xdr:nvSpPr>
      <xdr:spPr bwMode="auto">
        <a:xfrm>
          <a:off x="5248275" y="156571950"/>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1439" name="Text Box 10">
          <a:extLst>
            <a:ext uri="{FF2B5EF4-FFF2-40B4-BE49-F238E27FC236}">
              <a16:creationId xmlns:a16="http://schemas.microsoft.com/office/drawing/2014/main" id="{6BC48CD4-1E17-4C6C-BE25-601BADD02273}"/>
            </a:ext>
          </a:extLst>
        </xdr:cNvPr>
        <xdr:cNvSpPr txBox="1">
          <a:spLocks noChangeArrowheads="1"/>
        </xdr:cNvSpPr>
      </xdr:nvSpPr>
      <xdr:spPr bwMode="auto">
        <a:xfrm>
          <a:off x="5248275" y="156571950"/>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40" name="Text Box 4">
          <a:extLst>
            <a:ext uri="{FF2B5EF4-FFF2-40B4-BE49-F238E27FC236}">
              <a16:creationId xmlns:a16="http://schemas.microsoft.com/office/drawing/2014/main" id="{B8DB0F89-D92C-49FE-9F3F-4F042C0D108A}"/>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41" name="Text Box 5">
          <a:extLst>
            <a:ext uri="{FF2B5EF4-FFF2-40B4-BE49-F238E27FC236}">
              <a16:creationId xmlns:a16="http://schemas.microsoft.com/office/drawing/2014/main" id="{305C6FB7-5653-4846-B5FF-8B955B6482C3}"/>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42" name="Text Box 9">
          <a:extLst>
            <a:ext uri="{FF2B5EF4-FFF2-40B4-BE49-F238E27FC236}">
              <a16:creationId xmlns:a16="http://schemas.microsoft.com/office/drawing/2014/main" id="{E198FAF9-E34B-4F23-BF83-D411D1F3D68D}"/>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43" name="Text Box 10">
          <a:extLst>
            <a:ext uri="{FF2B5EF4-FFF2-40B4-BE49-F238E27FC236}">
              <a16:creationId xmlns:a16="http://schemas.microsoft.com/office/drawing/2014/main" id="{169E9144-FAC0-4B63-97FA-762C2BD91A4B}"/>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44" name="Text Box 4">
          <a:extLst>
            <a:ext uri="{FF2B5EF4-FFF2-40B4-BE49-F238E27FC236}">
              <a16:creationId xmlns:a16="http://schemas.microsoft.com/office/drawing/2014/main" id="{01B3E64F-C608-4CD1-A4FD-EC1FA26B82E4}"/>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45" name="Text Box 5">
          <a:extLst>
            <a:ext uri="{FF2B5EF4-FFF2-40B4-BE49-F238E27FC236}">
              <a16:creationId xmlns:a16="http://schemas.microsoft.com/office/drawing/2014/main" id="{6A8B371C-FE85-4BC1-9E8C-02AC1C224847}"/>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46" name="Text Box 9">
          <a:extLst>
            <a:ext uri="{FF2B5EF4-FFF2-40B4-BE49-F238E27FC236}">
              <a16:creationId xmlns:a16="http://schemas.microsoft.com/office/drawing/2014/main" id="{DDFBD916-4ED5-424B-A1BF-866B2D18CAD9}"/>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47" name="Text Box 4">
          <a:extLst>
            <a:ext uri="{FF2B5EF4-FFF2-40B4-BE49-F238E27FC236}">
              <a16:creationId xmlns:a16="http://schemas.microsoft.com/office/drawing/2014/main" id="{51AA2B27-FB2F-4200-83B0-89271BFA7B59}"/>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48" name="Text Box 5">
          <a:extLst>
            <a:ext uri="{FF2B5EF4-FFF2-40B4-BE49-F238E27FC236}">
              <a16:creationId xmlns:a16="http://schemas.microsoft.com/office/drawing/2014/main" id="{8D1D1F1B-942A-4BA1-BDF2-F6C9CBB1BE83}"/>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49" name="Text Box 9">
          <a:extLst>
            <a:ext uri="{FF2B5EF4-FFF2-40B4-BE49-F238E27FC236}">
              <a16:creationId xmlns:a16="http://schemas.microsoft.com/office/drawing/2014/main" id="{60266162-7BB1-4DE5-916F-1FEAA9290834}"/>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50" name="Text Box 10">
          <a:extLst>
            <a:ext uri="{FF2B5EF4-FFF2-40B4-BE49-F238E27FC236}">
              <a16:creationId xmlns:a16="http://schemas.microsoft.com/office/drawing/2014/main" id="{3EC4E2D8-AA93-4185-BF96-F9F5B0A8AE22}"/>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51" name="Text Box 4">
          <a:extLst>
            <a:ext uri="{FF2B5EF4-FFF2-40B4-BE49-F238E27FC236}">
              <a16:creationId xmlns:a16="http://schemas.microsoft.com/office/drawing/2014/main" id="{90834D02-2449-4E5B-B3FF-76CC49AF2682}"/>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52" name="Text Box 5">
          <a:extLst>
            <a:ext uri="{FF2B5EF4-FFF2-40B4-BE49-F238E27FC236}">
              <a16:creationId xmlns:a16="http://schemas.microsoft.com/office/drawing/2014/main" id="{21A18803-6EC5-4E17-B8C8-65958C486BFE}"/>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53" name="Text Box 9">
          <a:extLst>
            <a:ext uri="{FF2B5EF4-FFF2-40B4-BE49-F238E27FC236}">
              <a16:creationId xmlns:a16="http://schemas.microsoft.com/office/drawing/2014/main" id="{039564C4-6017-4A06-9594-DDE0F394BC99}"/>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54" name="Text Box 4">
          <a:extLst>
            <a:ext uri="{FF2B5EF4-FFF2-40B4-BE49-F238E27FC236}">
              <a16:creationId xmlns:a16="http://schemas.microsoft.com/office/drawing/2014/main" id="{47A62164-E3F0-470F-AFD5-5F3E3F262F83}"/>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55" name="Text Box 5">
          <a:extLst>
            <a:ext uri="{FF2B5EF4-FFF2-40B4-BE49-F238E27FC236}">
              <a16:creationId xmlns:a16="http://schemas.microsoft.com/office/drawing/2014/main" id="{1698D82E-9B3C-4318-B994-F01D658DFCCA}"/>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56" name="Text Box 9">
          <a:extLst>
            <a:ext uri="{FF2B5EF4-FFF2-40B4-BE49-F238E27FC236}">
              <a16:creationId xmlns:a16="http://schemas.microsoft.com/office/drawing/2014/main" id="{F793B87E-5458-468E-821B-667FF0A51585}"/>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57" name="Text Box 4">
          <a:extLst>
            <a:ext uri="{FF2B5EF4-FFF2-40B4-BE49-F238E27FC236}">
              <a16:creationId xmlns:a16="http://schemas.microsoft.com/office/drawing/2014/main" id="{FD17B666-06D8-48AA-BE32-EAA3A00DE5F2}"/>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1458" name="Text Box 4">
          <a:extLst>
            <a:ext uri="{FF2B5EF4-FFF2-40B4-BE49-F238E27FC236}">
              <a16:creationId xmlns:a16="http://schemas.microsoft.com/office/drawing/2014/main" id="{35FC11E9-5F5F-43E2-A830-756450470C54}"/>
            </a:ext>
          </a:extLst>
        </xdr:cNvPr>
        <xdr:cNvSpPr txBox="1">
          <a:spLocks noChangeArrowheads="1"/>
        </xdr:cNvSpPr>
      </xdr:nvSpPr>
      <xdr:spPr bwMode="auto">
        <a:xfrm>
          <a:off x="5248275" y="15657195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59" name="Text Box 4">
          <a:extLst>
            <a:ext uri="{FF2B5EF4-FFF2-40B4-BE49-F238E27FC236}">
              <a16:creationId xmlns:a16="http://schemas.microsoft.com/office/drawing/2014/main" id="{BEAAE4C2-F67F-4B1D-8A08-F5B2A1688C09}"/>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60" name="Text Box 5">
          <a:extLst>
            <a:ext uri="{FF2B5EF4-FFF2-40B4-BE49-F238E27FC236}">
              <a16:creationId xmlns:a16="http://schemas.microsoft.com/office/drawing/2014/main" id="{BB62E8C6-481C-4873-BD2B-1AAB2DDAE026}"/>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61" name="Text Box 9">
          <a:extLst>
            <a:ext uri="{FF2B5EF4-FFF2-40B4-BE49-F238E27FC236}">
              <a16:creationId xmlns:a16="http://schemas.microsoft.com/office/drawing/2014/main" id="{1962D59A-D849-4E74-8FF1-5D1698C74CDB}"/>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62" name="Text Box 10">
          <a:extLst>
            <a:ext uri="{FF2B5EF4-FFF2-40B4-BE49-F238E27FC236}">
              <a16:creationId xmlns:a16="http://schemas.microsoft.com/office/drawing/2014/main" id="{DD6794EF-EB5E-4F91-9EF8-59C890E9BD63}"/>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63" name="Text Box 4">
          <a:extLst>
            <a:ext uri="{FF2B5EF4-FFF2-40B4-BE49-F238E27FC236}">
              <a16:creationId xmlns:a16="http://schemas.microsoft.com/office/drawing/2014/main" id="{1B7AB4AA-B9B0-4CA9-AF2A-3C9D1C500E32}"/>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64" name="Text Box 5">
          <a:extLst>
            <a:ext uri="{FF2B5EF4-FFF2-40B4-BE49-F238E27FC236}">
              <a16:creationId xmlns:a16="http://schemas.microsoft.com/office/drawing/2014/main" id="{6E2F8E77-F35C-4D6E-BD4E-35661D8E54B7}"/>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65" name="Text Box 9">
          <a:extLst>
            <a:ext uri="{FF2B5EF4-FFF2-40B4-BE49-F238E27FC236}">
              <a16:creationId xmlns:a16="http://schemas.microsoft.com/office/drawing/2014/main" id="{4EA68C18-CCFC-4AEA-9D7D-0EFEBEC93BEE}"/>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66" name="Text Box 10">
          <a:extLst>
            <a:ext uri="{FF2B5EF4-FFF2-40B4-BE49-F238E27FC236}">
              <a16:creationId xmlns:a16="http://schemas.microsoft.com/office/drawing/2014/main" id="{465E18C1-1037-4C28-960F-B677A5621521}"/>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67" name="Text Box 4">
          <a:extLst>
            <a:ext uri="{FF2B5EF4-FFF2-40B4-BE49-F238E27FC236}">
              <a16:creationId xmlns:a16="http://schemas.microsoft.com/office/drawing/2014/main" id="{AEF256AD-FE48-43B0-A613-271BCD834B8B}"/>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68" name="Text Box 5">
          <a:extLst>
            <a:ext uri="{FF2B5EF4-FFF2-40B4-BE49-F238E27FC236}">
              <a16:creationId xmlns:a16="http://schemas.microsoft.com/office/drawing/2014/main" id="{4866927C-EFA9-4CFA-A429-2A7E0921E4BA}"/>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69" name="Text Box 9">
          <a:extLst>
            <a:ext uri="{FF2B5EF4-FFF2-40B4-BE49-F238E27FC236}">
              <a16:creationId xmlns:a16="http://schemas.microsoft.com/office/drawing/2014/main" id="{BAEAE6C8-6556-435D-8E12-949E06284694}"/>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70" name="Text Box 10">
          <a:extLst>
            <a:ext uri="{FF2B5EF4-FFF2-40B4-BE49-F238E27FC236}">
              <a16:creationId xmlns:a16="http://schemas.microsoft.com/office/drawing/2014/main" id="{23FBF0BB-6195-4B9C-A930-1E7B2D1ECDD0}"/>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1471" name="Text Box 4">
          <a:extLst>
            <a:ext uri="{FF2B5EF4-FFF2-40B4-BE49-F238E27FC236}">
              <a16:creationId xmlns:a16="http://schemas.microsoft.com/office/drawing/2014/main" id="{B0F65BC0-0731-4F81-AB6E-EE7C8027FA57}"/>
            </a:ext>
          </a:extLst>
        </xdr:cNvPr>
        <xdr:cNvSpPr txBox="1">
          <a:spLocks noChangeArrowheads="1"/>
        </xdr:cNvSpPr>
      </xdr:nvSpPr>
      <xdr:spPr bwMode="auto">
        <a:xfrm>
          <a:off x="5248275" y="156571950"/>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72" name="Text Box 5">
          <a:extLst>
            <a:ext uri="{FF2B5EF4-FFF2-40B4-BE49-F238E27FC236}">
              <a16:creationId xmlns:a16="http://schemas.microsoft.com/office/drawing/2014/main" id="{19DB507A-F2C8-423A-ABAD-3108459645DE}"/>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73" name="Text Box 9">
          <a:extLst>
            <a:ext uri="{FF2B5EF4-FFF2-40B4-BE49-F238E27FC236}">
              <a16:creationId xmlns:a16="http://schemas.microsoft.com/office/drawing/2014/main" id="{713DC2DC-739E-4E85-9E3C-98AAECDCA716}"/>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74" name="Text Box 10">
          <a:extLst>
            <a:ext uri="{FF2B5EF4-FFF2-40B4-BE49-F238E27FC236}">
              <a16:creationId xmlns:a16="http://schemas.microsoft.com/office/drawing/2014/main" id="{AA0B1501-C799-4915-BF55-28811FF6C25A}"/>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75" name="Text Box 4">
          <a:extLst>
            <a:ext uri="{FF2B5EF4-FFF2-40B4-BE49-F238E27FC236}">
              <a16:creationId xmlns:a16="http://schemas.microsoft.com/office/drawing/2014/main" id="{C2E76A51-D8BB-49F6-BF19-513DD5548FD9}"/>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76" name="Text Box 5">
          <a:extLst>
            <a:ext uri="{FF2B5EF4-FFF2-40B4-BE49-F238E27FC236}">
              <a16:creationId xmlns:a16="http://schemas.microsoft.com/office/drawing/2014/main" id="{72A7E09A-6F44-45AC-B841-9C7934BCD1D8}"/>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77" name="Text Box 9">
          <a:extLst>
            <a:ext uri="{FF2B5EF4-FFF2-40B4-BE49-F238E27FC236}">
              <a16:creationId xmlns:a16="http://schemas.microsoft.com/office/drawing/2014/main" id="{7C945BA9-80BF-4C32-AB7D-87E584663106}"/>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78" name="Text Box 10">
          <a:extLst>
            <a:ext uri="{FF2B5EF4-FFF2-40B4-BE49-F238E27FC236}">
              <a16:creationId xmlns:a16="http://schemas.microsoft.com/office/drawing/2014/main" id="{3C138DBC-B633-4735-8543-8A9A2ADA3779}"/>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79" name="Text Box 4">
          <a:extLst>
            <a:ext uri="{FF2B5EF4-FFF2-40B4-BE49-F238E27FC236}">
              <a16:creationId xmlns:a16="http://schemas.microsoft.com/office/drawing/2014/main" id="{0FA3B153-2E30-41F1-A394-4313EBE40853}"/>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80" name="Text Box 5">
          <a:extLst>
            <a:ext uri="{FF2B5EF4-FFF2-40B4-BE49-F238E27FC236}">
              <a16:creationId xmlns:a16="http://schemas.microsoft.com/office/drawing/2014/main" id="{8D1C66D8-15C2-415E-BB19-B8BFFA1CFAE9}"/>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81" name="Text Box 9">
          <a:extLst>
            <a:ext uri="{FF2B5EF4-FFF2-40B4-BE49-F238E27FC236}">
              <a16:creationId xmlns:a16="http://schemas.microsoft.com/office/drawing/2014/main" id="{18DF9B3D-E461-44A8-BD3B-5D5112CDB255}"/>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82" name="Text Box 10">
          <a:extLst>
            <a:ext uri="{FF2B5EF4-FFF2-40B4-BE49-F238E27FC236}">
              <a16:creationId xmlns:a16="http://schemas.microsoft.com/office/drawing/2014/main" id="{3E55E682-A2AC-4645-B72D-F7FCB4798B0F}"/>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83" name="Text Box 4">
          <a:extLst>
            <a:ext uri="{FF2B5EF4-FFF2-40B4-BE49-F238E27FC236}">
              <a16:creationId xmlns:a16="http://schemas.microsoft.com/office/drawing/2014/main" id="{C80238B5-F65A-4F2A-BEF0-B6CBEB62B027}"/>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84" name="Text Box 5">
          <a:extLst>
            <a:ext uri="{FF2B5EF4-FFF2-40B4-BE49-F238E27FC236}">
              <a16:creationId xmlns:a16="http://schemas.microsoft.com/office/drawing/2014/main" id="{8DB7703C-7282-480B-8716-8E9B70CB37AF}"/>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85" name="Text Box 9">
          <a:extLst>
            <a:ext uri="{FF2B5EF4-FFF2-40B4-BE49-F238E27FC236}">
              <a16:creationId xmlns:a16="http://schemas.microsoft.com/office/drawing/2014/main" id="{B482A092-EC63-4026-9436-21DC2F4F3834}"/>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486" name="Text Box 10">
          <a:extLst>
            <a:ext uri="{FF2B5EF4-FFF2-40B4-BE49-F238E27FC236}">
              <a16:creationId xmlns:a16="http://schemas.microsoft.com/office/drawing/2014/main" id="{DB93FB28-D931-48A3-A5B8-A2F770AD6A70}"/>
            </a:ext>
          </a:extLst>
        </xdr:cNvPr>
        <xdr:cNvSpPr txBox="1">
          <a:spLocks noChangeArrowheads="1"/>
        </xdr:cNvSpPr>
      </xdr:nvSpPr>
      <xdr:spPr bwMode="auto">
        <a:xfrm>
          <a:off x="5248275" y="145951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87" name="Text Box 4">
          <a:extLst>
            <a:ext uri="{FF2B5EF4-FFF2-40B4-BE49-F238E27FC236}">
              <a16:creationId xmlns:a16="http://schemas.microsoft.com/office/drawing/2014/main" id="{0C33A04D-A59D-460D-A12A-5F6A390EA6D4}"/>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88" name="Text Box 5">
          <a:extLst>
            <a:ext uri="{FF2B5EF4-FFF2-40B4-BE49-F238E27FC236}">
              <a16:creationId xmlns:a16="http://schemas.microsoft.com/office/drawing/2014/main" id="{7DCED1A7-4263-4AD4-BF2D-878D423F8619}"/>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89" name="Text Box 9">
          <a:extLst>
            <a:ext uri="{FF2B5EF4-FFF2-40B4-BE49-F238E27FC236}">
              <a16:creationId xmlns:a16="http://schemas.microsoft.com/office/drawing/2014/main" id="{546848A3-FFA9-4985-9B12-3947C960C358}"/>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0" name="Text Box 10">
          <a:extLst>
            <a:ext uri="{FF2B5EF4-FFF2-40B4-BE49-F238E27FC236}">
              <a16:creationId xmlns:a16="http://schemas.microsoft.com/office/drawing/2014/main" id="{DC94B4A6-5326-4CD2-B346-7029370BB27E}"/>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1" name="Text Box 4">
          <a:extLst>
            <a:ext uri="{FF2B5EF4-FFF2-40B4-BE49-F238E27FC236}">
              <a16:creationId xmlns:a16="http://schemas.microsoft.com/office/drawing/2014/main" id="{246262FB-7B39-4666-8D93-BEFA61051C0D}"/>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2" name="Text Box 5">
          <a:extLst>
            <a:ext uri="{FF2B5EF4-FFF2-40B4-BE49-F238E27FC236}">
              <a16:creationId xmlns:a16="http://schemas.microsoft.com/office/drawing/2014/main" id="{9B3D0999-BF43-4BB3-BD98-28D91C9B0078}"/>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3" name="Text Box 9">
          <a:extLst>
            <a:ext uri="{FF2B5EF4-FFF2-40B4-BE49-F238E27FC236}">
              <a16:creationId xmlns:a16="http://schemas.microsoft.com/office/drawing/2014/main" id="{131B7EC2-D3D1-4C82-BF30-EC09633B2741}"/>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4" name="Text Box 10">
          <a:extLst>
            <a:ext uri="{FF2B5EF4-FFF2-40B4-BE49-F238E27FC236}">
              <a16:creationId xmlns:a16="http://schemas.microsoft.com/office/drawing/2014/main" id="{40EA600E-DD51-4517-8384-FD05076850E3}"/>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5" name="Text Box 4">
          <a:extLst>
            <a:ext uri="{FF2B5EF4-FFF2-40B4-BE49-F238E27FC236}">
              <a16:creationId xmlns:a16="http://schemas.microsoft.com/office/drawing/2014/main" id="{F617EB86-DAC4-4411-824B-1CF1317F1C34}"/>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6" name="Text Box 5">
          <a:extLst>
            <a:ext uri="{FF2B5EF4-FFF2-40B4-BE49-F238E27FC236}">
              <a16:creationId xmlns:a16="http://schemas.microsoft.com/office/drawing/2014/main" id="{D3389DF0-81CA-4EA1-98BE-748621DB9514}"/>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7" name="Text Box 9">
          <a:extLst>
            <a:ext uri="{FF2B5EF4-FFF2-40B4-BE49-F238E27FC236}">
              <a16:creationId xmlns:a16="http://schemas.microsoft.com/office/drawing/2014/main" id="{A5D9BBF0-C9AA-4E24-83C3-473B62639455}"/>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8" name="Text Box 10">
          <a:extLst>
            <a:ext uri="{FF2B5EF4-FFF2-40B4-BE49-F238E27FC236}">
              <a16:creationId xmlns:a16="http://schemas.microsoft.com/office/drawing/2014/main" id="{83160E2A-DAA8-4CB7-AEFD-44B22AB48A02}"/>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499" name="Text Box 4">
          <a:extLst>
            <a:ext uri="{FF2B5EF4-FFF2-40B4-BE49-F238E27FC236}">
              <a16:creationId xmlns:a16="http://schemas.microsoft.com/office/drawing/2014/main" id="{D8C6A26D-08B5-4B54-B6E6-C2315813F00F}"/>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0" name="Text Box 5">
          <a:extLst>
            <a:ext uri="{FF2B5EF4-FFF2-40B4-BE49-F238E27FC236}">
              <a16:creationId xmlns:a16="http://schemas.microsoft.com/office/drawing/2014/main" id="{60AABFDF-BACE-49FD-9DFA-D7F108A999A6}"/>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1" name="Text Box 9">
          <a:extLst>
            <a:ext uri="{FF2B5EF4-FFF2-40B4-BE49-F238E27FC236}">
              <a16:creationId xmlns:a16="http://schemas.microsoft.com/office/drawing/2014/main" id="{3FFF3D1C-25A8-4DAA-81D4-86A7E4E500B2}"/>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2" name="Text Box 10">
          <a:extLst>
            <a:ext uri="{FF2B5EF4-FFF2-40B4-BE49-F238E27FC236}">
              <a16:creationId xmlns:a16="http://schemas.microsoft.com/office/drawing/2014/main" id="{6DA18304-EBD0-4274-8416-AA38AD02F8C5}"/>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3" name="Text Box 4">
          <a:extLst>
            <a:ext uri="{FF2B5EF4-FFF2-40B4-BE49-F238E27FC236}">
              <a16:creationId xmlns:a16="http://schemas.microsoft.com/office/drawing/2014/main" id="{DB0F16F1-3C1D-4728-BDC5-AA3F4E12B1EE}"/>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4" name="Text Box 5">
          <a:extLst>
            <a:ext uri="{FF2B5EF4-FFF2-40B4-BE49-F238E27FC236}">
              <a16:creationId xmlns:a16="http://schemas.microsoft.com/office/drawing/2014/main" id="{80B02221-E554-41ED-B1BE-769F4AAC6DE3}"/>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5" name="Text Box 9">
          <a:extLst>
            <a:ext uri="{FF2B5EF4-FFF2-40B4-BE49-F238E27FC236}">
              <a16:creationId xmlns:a16="http://schemas.microsoft.com/office/drawing/2014/main" id="{CB84798F-4768-446E-A6CD-CD0276091782}"/>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6" name="Text Box 10">
          <a:extLst>
            <a:ext uri="{FF2B5EF4-FFF2-40B4-BE49-F238E27FC236}">
              <a16:creationId xmlns:a16="http://schemas.microsoft.com/office/drawing/2014/main" id="{CF33ED10-D634-4B7A-AC5D-92922E0FCFAE}"/>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7" name="Text Box 4">
          <a:extLst>
            <a:ext uri="{FF2B5EF4-FFF2-40B4-BE49-F238E27FC236}">
              <a16:creationId xmlns:a16="http://schemas.microsoft.com/office/drawing/2014/main" id="{2C91E861-039E-4222-9A9F-02E85169144C}"/>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8" name="Text Box 5">
          <a:extLst>
            <a:ext uri="{FF2B5EF4-FFF2-40B4-BE49-F238E27FC236}">
              <a16:creationId xmlns:a16="http://schemas.microsoft.com/office/drawing/2014/main" id="{286EEDCF-522A-46A7-836B-22996174D4DB}"/>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09" name="Text Box 9">
          <a:extLst>
            <a:ext uri="{FF2B5EF4-FFF2-40B4-BE49-F238E27FC236}">
              <a16:creationId xmlns:a16="http://schemas.microsoft.com/office/drawing/2014/main" id="{37AB6FE1-FEA9-4B3A-84CF-D9E90BB34CE1}"/>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0" name="Text Box 10">
          <a:extLst>
            <a:ext uri="{FF2B5EF4-FFF2-40B4-BE49-F238E27FC236}">
              <a16:creationId xmlns:a16="http://schemas.microsoft.com/office/drawing/2014/main" id="{90EE11D4-1540-4201-A285-DCAB0DD618F2}"/>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1" name="Text Box 4">
          <a:extLst>
            <a:ext uri="{FF2B5EF4-FFF2-40B4-BE49-F238E27FC236}">
              <a16:creationId xmlns:a16="http://schemas.microsoft.com/office/drawing/2014/main" id="{27F64AFF-6C73-490E-806D-F96552AD1BD0}"/>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2" name="Text Box 5">
          <a:extLst>
            <a:ext uri="{FF2B5EF4-FFF2-40B4-BE49-F238E27FC236}">
              <a16:creationId xmlns:a16="http://schemas.microsoft.com/office/drawing/2014/main" id="{FDD2EE89-5A50-4A70-B663-C78AE4197C05}"/>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3" name="Text Box 9">
          <a:extLst>
            <a:ext uri="{FF2B5EF4-FFF2-40B4-BE49-F238E27FC236}">
              <a16:creationId xmlns:a16="http://schemas.microsoft.com/office/drawing/2014/main" id="{BB01C984-CF43-409F-917B-23B6CA4C5DAB}"/>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4" name="Text Box 10">
          <a:extLst>
            <a:ext uri="{FF2B5EF4-FFF2-40B4-BE49-F238E27FC236}">
              <a16:creationId xmlns:a16="http://schemas.microsoft.com/office/drawing/2014/main" id="{68B6F650-C147-4664-94A0-EABCC6CFBAEB}"/>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5" name="Text Box 4">
          <a:extLst>
            <a:ext uri="{FF2B5EF4-FFF2-40B4-BE49-F238E27FC236}">
              <a16:creationId xmlns:a16="http://schemas.microsoft.com/office/drawing/2014/main" id="{C10B39E6-3CCF-45B0-B14C-BB428C183327}"/>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6" name="Text Box 5">
          <a:extLst>
            <a:ext uri="{FF2B5EF4-FFF2-40B4-BE49-F238E27FC236}">
              <a16:creationId xmlns:a16="http://schemas.microsoft.com/office/drawing/2014/main" id="{B52C83FB-D0E3-4E7C-953E-FE03B5492368}"/>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7" name="Text Box 9">
          <a:extLst>
            <a:ext uri="{FF2B5EF4-FFF2-40B4-BE49-F238E27FC236}">
              <a16:creationId xmlns:a16="http://schemas.microsoft.com/office/drawing/2014/main" id="{86C9FAE8-FE38-4F69-8E05-CB4EEEF8F9E9}"/>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8" name="Text Box 10">
          <a:extLst>
            <a:ext uri="{FF2B5EF4-FFF2-40B4-BE49-F238E27FC236}">
              <a16:creationId xmlns:a16="http://schemas.microsoft.com/office/drawing/2014/main" id="{915E1729-6463-462B-B0CB-FD2ACEF3DAF9}"/>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19" name="Text Box 4">
          <a:extLst>
            <a:ext uri="{FF2B5EF4-FFF2-40B4-BE49-F238E27FC236}">
              <a16:creationId xmlns:a16="http://schemas.microsoft.com/office/drawing/2014/main" id="{B1173BE1-74BD-49A2-B676-4612DCC249EB}"/>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0" name="Text Box 5">
          <a:extLst>
            <a:ext uri="{FF2B5EF4-FFF2-40B4-BE49-F238E27FC236}">
              <a16:creationId xmlns:a16="http://schemas.microsoft.com/office/drawing/2014/main" id="{68561261-CA23-4CC6-BF34-5F7BDBBDC989}"/>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1" name="Text Box 9">
          <a:extLst>
            <a:ext uri="{FF2B5EF4-FFF2-40B4-BE49-F238E27FC236}">
              <a16:creationId xmlns:a16="http://schemas.microsoft.com/office/drawing/2014/main" id="{ED26429B-AAB7-4C5F-AAFE-6CABCC32DB08}"/>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2" name="Text Box 10">
          <a:extLst>
            <a:ext uri="{FF2B5EF4-FFF2-40B4-BE49-F238E27FC236}">
              <a16:creationId xmlns:a16="http://schemas.microsoft.com/office/drawing/2014/main" id="{5B0553D4-C80F-44EA-A4AA-6F11581AE9C8}"/>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3" name="Text Box 4">
          <a:extLst>
            <a:ext uri="{FF2B5EF4-FFF2-40B4-BE49-F238E27FC236}">
              <a16:creationId xmlns:a16="http://schemas.microsoft.com/office/drawing/2014/main" id="{FC7B6AB1-A9C4-459B-83FC-4C7B82FFE71F}"/>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4" name="Text Box 5">
          <a:extLst>
            <a:ext uri="{FF2B5EF4-FFF2-40B4-BE49-F238E27FC236}">
              <a16:creationId xmlns:a16="http://schemas.microsoft.com/office/drawing/2014/main" id="{13A5D39F-4F4E-4363-BB49-248F224D8922}"/>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5" name="Text Box 9">
          <a:extLst>
            <a:ext uri="{FF2B5EF4-FFF2-40B4-BE49-F238E27FC236}">
              <a16:creationId xmlns:a16="http://schemas.microsoft.com/office/drawing/2014/main" id="{5DFFC8EF-320D-4012-8780-E90E9E94EB8B}"/>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6" name="Text Box 10">
          <a:extLst>
            <a:ext uri="{FF2B5EF4-FFF2-40B4-BE49-F238E27FC236}">
              <a16:creationId xmlns:a16="http://schemas.microsoft.com/office/drawing/2014/main" id="{22BFAB5E-4BA4-4F49-9F88-5B796995FC30}"/>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7" name="Text Box 4">
          <a:extLst>
            <a:ext uri="{FF2B5EF4-FFF2-40B4-BE49-F238E27FC236}">
              <a16:creationId xmlns:a16="http://schemas.microsoft.com/office/drawing/2014/main" id="{E4A49339-9142-4C17-ACA6-BCE97100D58F}"/>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8" name="Text Box 5">
          <a:extLst>
            <a:ext uri="{FF2B5EF4-FFF2-40B4-BE49-F238E27FC236}">
              <a16:creationId xmlns:a16="http://schemas.microsoft.com/office/drawing/2014/main" id="{86C2289C-ED6A-482D-A16A-99D06FCAC081}"/>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29" name="Text Box 9">
          <a:extLst>
            <a:ext uri="{FF2B5EF4-FFF2-40B4-BE49-F238E27FC236}">
              <a16:creationId xmlns:a16="http://schemas.microsoft.com/office/drawing/2014/main" id="{61CE5183-9834-46E8-8B63-6F29EB5D514C}"/>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530" name="Text Box 10">
          <a:extLst>
            <a:ext uri="{FF2B5EF4-FFF2-40B4-BE49-F238E27FC236}">
              <a16:creationId xmlns:a16="http://schemas.microsoft.com/office/drawing/2014/main" id="{20C23197-FF48-4F1E-8A22-035FE510BB0B}"/>
            </a:ext>
          </a:extLst>
        </xdr:cNvPr>
        <xdr:cNvSpPr txBox="1">
          <a:spLocks noChangeArrowheads="1"/>
        </xdr:cNvSpPr>
      </xdr:nvSpPr>
      <xdr:spPr bwMode="auto">
        <a:xfrm>
          <a:off x="5248275" y="145951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531" name="Text Box 4">
          <a:extLst>
            <a:ext uri="{FF2B5EF4-FFF2-40B4-BE49-F238E27FC236}">
              <a16:creationId xmlns:a16="http://schemas.microsoft.com/office/drawing/2014/main" id="{C1B493DB-904E-4726-9B48-1B8C8A385ECE}"/>
            </a:ext>
          </a:extLst>
        </xdr:cNvPr>
        <xdr:cNvSpPr txBox="1">
          <a:spLocks noChangeArrowheads="1"/>
        </xdr:cNvSpPr>
      </xdr:nvSpPr>
      <xdr:spPr bwMode="auto">
        <a:xfrm>
          <a:off x="5248275" y="145951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532" name="Text Box 5">
          <a:extLst>
            <a:ext uri="{FF2B5EF4-FFF2-40B4-BE49-F238E27FC236}">
              <a16:creationId xmlns:a16="http://schemas.microsoft.com/office/drawing/2014/main" id="{831EF30C-7655-4F34-8097-78BEA5BC7F47}"/>
            </a:ext>
          </a:extLst>
        </xdr:cNvPr>
        <xdr:cNvSpPr txBox="1">
          <a:spLocks noChangeArrowheads="1"/>
        </xdr:cNvSpPr>
      </xdr:nvSpPr>
      <xdr:spPr bwMode="auto">
        <a:xfrm>
          <a:off x="5248275" y="145951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533" name="Text Box 9">
          <a:extLst>
            <a:ext uri="{FF2B5EF4-FFF2-40B4-BE49-F238E27FC236}">
              <a16:creationId xmlns:a16="http://schemas.microsoft.com/office/drawing/2014/main" id="{4469A512-15AB-4A8A-9A17-155BCD4E39B5}"/>
            </a:ext>
          </a:extLst>
        </xdr:cNvPr>
        <xdr:cNvSpPr txBox="1">
          <a:spLocks noChangeArrowheads="1"/>
        </xdr:cNvSpPr>
      </xdr:nvSpPr>
      <xdr:spPr bwMode="auto">
        <a:xfrm>
          <a:off x="5248275" y="145951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534" name="Text Box 10">
          <a:extLst>
            <a:ext uri="{FF2B5EF4-FFF2-40B4-BE49-F238E27FC236}">
              <a16:creationId xmlns:a16="http://schemas.microsoft.com/office/drawing/2014/main" id="{65DAA922-9257-4E62-B127-8E03FAFEBA24}"/>
            </a:ext>
          </a:extLst>
        </xdr:cNvPr>
        <xdr:cNvSpPr txBox="1">
          <a:spLocks noChangeArrowheads="1"/>
        </xdr:cNvSpPr>
      </xdr:nvSpPr>
      <xdr:spPr bwMode="auto">
        <a:xfrm>
          <a:off x="5248275" y="14595157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35" name="Text Box 4">
          <a:extLst>
            <a:ext uri="{FF2B5EF4-FFF2-40B4-BE49-F238E27FC236}">
              <a16:creationId xmlns:a16="http://schemas.microsoft.com/office/drawing/2014/main" id="{008B1D66-64A0-446E-9DDC-9BB0A0D83EAA}"/>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36" name="Text Box 5">
          <a:extLst>
            <a:ext uri="{FF2B5EF4-FFF2-40B4-BE49-F238E27FC236}">
              <a16:creationId xmlns:a16="http://schemas.microsoft.com/office/drawing/2014/main" id="{1EC9C134-6E49-4810-B7CD-9E32B2B1C10C}"/>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37" name="Text Box 9">
          <a:extLst>
            <a:ext uri="{FF2B5EF4-FFF2-40B4-BE49-F238E27FC236}">
              <a16:creationId xmlns:a16="http://schemas.microsoft.com/office/drawing/2014/main" id="{3F31965C-1996-4D83-A8B1-57F5FB4CF8EA}"/>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38" name="Text Box 10">
          <a:extLst>
            <a:ext uri="{FF2B5EF4-FFF2-40B4-BE49-F238E27FC236}">
              <a16:creationId xmlns:a16="http://schemas.microsoft.com/office/drawing/2014/main" id="{D54A0B24-F44B-4487-8A2A-3F5F32F99EEA}"/>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39" name="Text Box 4">
          <a:extLst>
            <a:ext uri="{FF2B5EF4-FFF2-40B4-BE49-F238E27FC236}">
              <a16:creationId xmlns:a16="http://schemas.microsoft.com/office/drawing/2014/main" id="{2FF9600A-07CA-46AF-A551-ECE8E9727D15}"/>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40" name="Text Box 5">
          <a:extLst>
            <a:ext uri="{FF2B5EF4-FFF2-40B4-BE49-F238E27FC236}">
              <a16:creationId xmlns:a16="http://schemas.microsoft.com/office/drawing/2014/main" id="{DBE48614-8493-4048-ADBA-9CE22E190602}"/>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41" name="Text Box 9">
          <a:extLst>
            <a:ext uri="{FF2B5EF4-FFF2-40B4-BE49-F238E27FC236}">
              <a16:creationId xmlns:a16="http://schemas.microsoft.com/office/drawing/2014/main" id="{49805F32-B6A6-4487-8E8C-361293249C0F}"/>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42" name="Text Box 4">
          <a:extLst>
            <a:ext uri="{FF2B5EF4-FFF2-40B4-BE49-F238E27FC236}">
              <a16:creationId xmlns:a16="http://schemas.microsoft.com/office/drawing/2014/main" id="{0DBE5D10-BE3D-45B3-B0BC-BBDA542716AD}"/>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43" name="Text Box 5">
          <a:extLst>
            <a:ext uri="{FF2B5EF4-FFF2-40B4-BE49-F238E27FC236}">
              <a16:creationId xmlns:a16="http://schemas.microsoft.com/office/drawing/2014/main" id="{E4947F53-1445-4A18-8CEE-AAF3A4188D0F}"/>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44" name="Text Box 9">
          <a:extLst>
            <a:ext uri="{FF2B5EF4-FFF2-40B4-BE49-F238E27FC236}">
              <a16:creationId xmlns:a16="http://schemas.microsoft.com/office/drawing/2014/main" id="{CC49ABA2-C68C-49A0-AC9D-607ED5AA336C}"/>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45" name="Text Box 10">
          <a:extLst>
            <a:ext uri="{FF2B5EF4-FFF2-40B4-BE49-F238E27FC236}">
              <a16:creationId xmlns:a16="http://schemas.microsoft.com/office/drawing/2014/main" id="{BC3015D2-9314-4C16-B48E-B0DE180CD326}"/>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46" name="Text Box 4">
          <a:extLst>
            <a:ext uri="{FF2B5EF4-FFF2-40B4-BE49-F238E27FC236}">
              <a16:creationId xmlns:a16="http://schemas.microsoft.com/office/drawing/2014/main" id="{78E2F015-C12B-4B71-A4AC-05D5CB13A2CC}"/>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47" name="Text Box 5">
          <a:extLst>
            <a:ext uri="{FF2B5EF4-FFF2-40B4-BE49-F238E27FC236}">
              <a16:creationId xmlns:a16="http://schemas.microsoft.com/office/drawing/2014/main" id="{675C4476-EA98-4062-9976-E419CE56051C}"/>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48" name="Text Box 9">
          <a:extLst>
            <a:ext uri="{FF2B5EF4-FFF2-40B4-BE49-F238E27FC236}">
              <a16:creationId xmlns:a16="http://schemas.microsoft.com/office/drawing/2014/main" id="{EAA9BE01-D3D2-44E1-A58C-05417B56751A}"/>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49" name="Text Box 4">
          <a:extLst>
            <a:ext uri="{FF2B5EF4-FFF2-40B4-BE49-F238E27FC236}">
              <a16:creationId xmlns:a16="http://schemas.microsoft.com/office/drawing/2014/main" id="{D411967B-DD4D-4D23-8F93-AB01A016E06A}"/>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50" name="Text Box 5">
          <a:extLst>
            <a:ext uri="{FF2B5EF4-FFF2-40B4-BE49-F238E27FC236}">
              <a16:creationId xmlns:a16="http://schemas.microsoft.com/office/drawing/2014/main" id="{6426C6C1-76CC-4C36-99B1-DA0DCE8FCD40}"/>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51" name="Text Box 9">
          <a:extLst>
            <a:ext uri="{FF2B5EF4-FFF2-40B4-BE49-F238E27FC236}">
              <a16:creationId xmlns:a16="http://schemas.microsoft.com/office/drawing/2014/main" id="{BF95BF68-C591-4E56-BF2C-7364CE59BBEC}"/>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52" name="Text Box 4">
          <a:extLst>
            <a:ext uri="{FF2B5EF4-FFF2-40B4-BE49-F238E27FC236}">
              <a16:creationId xmlns:a16="http://schemas.microsoft.com/office/drawing/2014/main" id="{59AB333B-FB3C-497A-92D2-FCF075E88EF0}"/>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53" name="Text Box 4">
          <a:extLst>
            <a:ext uri="{FF2B5EF4-FFF2-40B4-BE49-F238E27FC236}">
              <a16:creationId xmlns:a16="http://schemas.microsoft.com/office/drawing/2014/main" id="{A88979B2-3AD4-472F-BF57-F585CFAE2746}"/>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54" name="Text Box 4">
          <a:extLst>
            <a:ext uri="{FF2B5EF4-FFF2-40B4-BE49-F238E27FC236}">
              <a16:creationId xmlns:a16="http://schemas.microsoft.com/office/drawing/2014/main" id="{4750C070-38F8-4E40-B436-C6B940DC5B29}"/>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55" name="Text Box 5">
          <a:extLst>
            <a:ext uri="{FF2B5EF4-FFF2-40B4-BE49-F238E27FC236}">
              <a16:creationId xmlns:a16="http://schemas.microsoft.com/office/drawing/2014/main" id="{755F458D-FB58-4FAC-8C66-22D9FC693EEC}"/>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56" name="Text Box 9">
          <a:extLst>
            <a:ext uri="{FF2B5EF4-FFF2-40B4-BE49-F238E27FC236}">
              <a16:creationId xmlns:a16="http://schemas.microsoft.com/office/drawing/2014/main" id="{F9C2208A-9BE5-4D34-BBE5-9010BEBBB613}"/>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57" name="Text Box 10">
          <a:extLst>
            <a:ext uri="{FF2B5EF4-FFF2-40B4-BE49-F238E27FC236}">
              <a16:creationId xmlns:a16="http://schemas.microsoft.com/office/drawing/2014/main" id="{73B47385-F531-4C2F-8E0B-E3F75E029289}"/>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58" name="Text Box 4">
          <a:extLst>
            <a:ext uri="{FF2B5EF4-FFF2-40B4-BE49-F238E27FC236}">
              <a16:creationId xmlns:a16="http://schemas.microsoft.com/office/drawing/2014/main" id="{0E53A757-33EC-485A-9B82-DF83574C9EB9}"/>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59" name="Text Box 5">
          <a:extLst>
            <a:ext uri="{FF2B5EF4-FFF2-40B4-BE49-F238E27FC236}">
              <a16:creationId xmlns:a16="http://schemas.microsoft.com/office/drawing/2014/main" id="{08835E41-58DC-45F1-A4DF-B2B2C3545718}"/>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0" name="Text Box 9">
          <a:extLst>
            <a:ext uri="{FF2B5EF4-FFF2-40B4-BE49-F238E27FC236}">
              <a16:creationId xmlns:a16="http://schemas.microsoft.com/office/drawing/2014/main" id="{F4033ADC-6FB9-45C5-BEC6-9F084A46C934}"/>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1" name="Text Box 10">
          <a:extLst>
            <a:ext uri="{FF2B5EF4-FFF2-40B4-BE49-F238E27FC236}">
              <a16:creationId xmlns:a16="http://schemas.microsoft.com/office/drawing/2014/main" id="{3A8EFCD1-AFB9-43F0-9C78-62CBE8DCF4DA}"/>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2" name="Text Box 4">
          <a:extLst>
            <a:ext uri="{FF2B5EF4-FFF2-40B4-BE49-F238E27FC236}">
              <a16:creationId xmlns:a16="http://schemas.microsoft.com/office/drawing/2014/main" id="{CBF0BFF8-118C-4D17-8303-AB37103A468B}"/>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3" name="Text Box 5">
          <a:extLst>
            <a:ext uri="{FF2B5EF4-FFF2-40B4-BE49-F238E27FC236}">
              <a16:creationId xmlns:a16="http://schemas.microsoft.com/office/drawing/2014/main" id="{E1628EBC-830C-468C-92E5-F9939C91116C}"/>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4" name="Text Box 9">
          <a:extLst>
            <a:ext uri="{FF2B5EF4-FFF2-40B4-BE49-F238E27FC236}">
              <a16:creationId xmlns:a16="http://schemas.microsoft.com/office/drawing/2014/main" id="{81350362-B160-4687-A86C-148A37689AC4}"/>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5" name="Text Box 10">
          <a:extLst>
            <a:ext uri="{FF2B5EF4-FFF2-40B4-BE49-F238E27FC236}">
              <a16:creationId xmlns:a16="http://schemas.microsoft.com/office/drawing/2014/main" id="{87D6A03C-6629-41BC-AA9B-99B5D05AE195}"/>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6" name="Text Box 4">
          <a:extLst>
            <a:ext uri="{FF2B5EF4-FFF2-40B4-BE49-F238E27FC236}">
              <a16:creationId xmlns:a16="http://schemas.microsoft.com/office/drawing/2014/main" id="{7A8A64CD-CB44-4523-8DD5-38669AC4A871}"/>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7" name="Text Box 5">
          <a:extLst>
            <a:ext uri="{FF2B5EF4-FFF2-40B4-BE49-F238E27FC236}">
              <a16:creationId xmlns:a16="http://schemas.microsoft.com/office/drawing/2014/main" id="{23C96222-DBAF-4CED-B1B7-23B9744C609D}"/>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8" name="Text Box 9">
          <a:extLst>
            <a:ext uri="{FF2B5EF4-FFF2-40B4-BE49-F238E27FC236}">
              <a16:creationId xmlns:a16="http://schemas.microsoft.com/office/drawing/2014/main" id="{3316004B-FB29-47F3-9312-7C920ACF6736}"/>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69" name="Text Box 10">
          <a:extLst>
            <a:ext uri="{FF2B5EF4-FFF2-40B4-BE49-F238E27FC236}">
              <a16:creationId xmlns:a16="http://schemas.microsoft.com/office/drawing/2014/main" id="{C2F62C6F-723C-4666-9214-7E1606D951C7}"/>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0" name="Text Box 4">
          <a:extLst>
            <a:ext uri="{FF2B5EF4-FFF2-40B4-BE49-F238E27FC236}">
              <a16:creationId xmlns:a16="http://schemas.microsoft.com/office/drawing/2014/main" id="{7D782F0B-A96A-482D-9221-F4AAE0437B07}"/>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1" name="Text Box 5">
          <a:extLst>
            <a:ext uri="{FF2B5EF4-FFF2-40B4-BE49-F238E27FC236}">
              <a16:creationId xmlns:a16="http://schemas.microsoft.com/office/drawing/2014/main" id="{E9C1D923-B44E-4BB8-AAB6-34BE9A4E929A}"/>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2" name="Text Box 9">
          <a:extLst>
            <a:ext uri="{FF2B5EF4-FFF2-40B4-BE49-F238E27FC236}">
              <a16:creationId xmlns:a16="http://schemas.microsoft.com/office/drawing/2014/main" id="{682C3F1A-B1AB-43C0-B1C7-CD9E74E2D03F}"/>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3" name="Text Box 10">
          <a:extLst>
            <a:ext uri="{FF2B5EF4-FFF2-40B4-BE49-F238E27FC236}">
              <a16:creationId xmlns:a16="http://schemas.microsoft.com/office/drawing/2014/main" id="{D76481DE-E7C9-465B-8159-729F14354832}"/>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4" name="Text Box 4">
          <a:extLst>
            <a:ext uri="{FF2B5EF4-FFF2-40B4-BE49-F238E27FC236}">
              <a16:creationId xmlns:a16="http://schemas.microsoft.com/office/drawing/2014/main" id="{E27495E1-2B00-4F2B-A25F-CA4AFBE68896}"/>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5" name="Text Box 5">
          <a:extLst>
            <a:ext uri="{FF2B5EF4-FFF2-40B4-BE49-F238E27FC236}">
              <a16:creationId xmlns:a16="http://schemas.microsoft.com/office/drawing/2014/main" id="{3D943030-0D72-4EEF-9E97-267B2997BA5E}"/>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6" name="Text Box 9">
          <a:extLst>
            <a:ext uri="{FF2B5EF4-FFF2-40B4-BE49-F238E27FC236}">
              <a16:creationId xmlns:a16="http://schemas.microsoft.com/office/drawing/2014/main" id="{BB8A72D1-59FD-4DEE-AA77-65374B5461F4}"/>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7" name="Text Box 10">
          <a:extLst>
            <a:ext uri="{FF2B5EF4-FFF2-40B4-BE49-F238E27FC236}">
              <a16:creationId xmlns:a16="http://schemas.microsoft.com/office/drawing/2014/main" id="{CC4ADD3E-5715-471F-805F-D23C760ABBA3}"/>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8" name="Text Box 4">
          <a:extLst>
            <a:ext uri="{FF2B5EF4-FFF2-40B4-BE49-F238E27FC236}">
              <a16:creationId xmlns:a16="http://schemas.microsoft.com/office/drawing/2014/main" id="{4B02F4A2-5144-4592-BF91-7A887B487B44}"/>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79" name="Text Box 5">
          <a:extLst>
            <a:ext uri="{FF2B5EF4-FFF2-40B4-BE49-F238E27FC236}">
              <a16:creationId xmlns:a16="http://schemas.microsoft.com/office/drawing/2014/main" id="{D00C21AF-CE7A-49A6-838F-514A953D0A70}"/>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80" name="Text Box 9">
          <a:extLst>
            <a:ext uri="{FF2B5EF4-FFF2-40B4-BE49-F238E27FC236}">
              <a16:creationId xmlns:a16="http://schemas.microsoft.com/office/drawing/2014/main" id="{7A73A325-30E2-432C-BF46-72D4BD863449}"/>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1581" name="Text Box 10">
          <a:extLst>
            <a:ext uri="{FF2B5EF4-FFF2-40B4-BE49-F238E27FC236}">
              <a16:creationId xmlns:a16="http://schemas.microsoft.com/office/drawing/2014/main" id="{FE13D4EC-E92A-48B6-8B0E-0CF6F1FBDCA6}"/>
            </a:ext>
          </a:extLst>
        </xdr:cNvPr>
        <xdr:cNvSpPr txBox="1">
          <a:spLocks noChangeArrowheads="1"/>
        </xdr:cNvSpPr>
      </xdr:nvSpPr>
      <xdr:spPr bwMode="auto">
        <a:xfrm>
          <a:off x="5248275" y="1464373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82" name="Text Box 4">
          <a:extLst>
            <a:ext uri="{FF2B5EF4-FFF2-40B4-BE49-F238E27FC236}">
              <a16:creationId xmlns:a16="http://schemas.microsoft.com/office/drawing/2014/main" id="{5A2F9F1B-D75E-4785-91C3-9866F8DD4D80}"/>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83" name="Text Box 5">
          <a:extLst>
            <a:ext uri="{FF2B5EF4-FFF2-40B4-BE49-F238E27FC236}">
              <a16:creationId xmlns:a16="http://schemas.microsoft.com/office/drawing/2014/main" id="{C774EF44-FBD1-441C-9D0A-B913F418BB92}"/>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84" name="Text Box 9">
          <a:extLst>
            <a:ext uri="{FF2B5EF4-FFF2-40B4-BE49-F238E27FC236}">
              <a16:creationId xmlns:a16="http://schemas.microsoft.com/office/drawing/2014/main" id="{A7E997B9-3CD9-4B07-BB3B-B60AD8516893}"/>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85" name="Text Box 10">
          <a:extLst>
            <a:ext uri="{FF2B5EF4-FFF2-40B4-BE49-F238E27FC236}">
              <a16:creationId xmlns:a16="http://schemas.microsoft.com/office/drawing/2014/main" id="{D26C7B03-E34B-4B61-8C46-64472637280D}"/>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86" name="Text Box 4">
          <a:extLst>
            <a:ext uri="{FF2B5EF4-FFF2-40B4-BE49-F238E27FC236}">
              <a16:creationId xmlns:a16="http://schemas.microsoft.com/office/drawing/2014/main" id="{724BD6C7-DDA6-4F0F-954B-C72A3174CB21}"/>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87" name="Text Box 5">
          <a:extLst>
            <a:ext uri="{FF2B5EF4-FFF2-40B4-BE49-F238E27FC236}">
              <a16:creationId xmlns:a16="http://schemas.microsoft.com/office/drawing/2014/main" id="{BC7C67F7-AE5C-4E50-96ED-7FEC04373DC3}"/>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88" name="Text Box 9">
          <a:extLst>
            <a:ext uri="{FF2B5EF4-FFF2-40B4-BE49-F238E27FC236}">
              <a16:creationId xmlns:a16="http://schemas.microsoft.com/office/drawing/2014/main" id="{4DE3CB0A-4F82-432B-9621-6E0D13F7C4D5}"/>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89" name="Text Box 10">
          <a:extLst>
            <a:ext uri="{FF2B5EF4-FFF2-40B4-BE49-F238E27FC236}">
              <a16:creationId xmlns:a16="http://schemas.microsoft.com/office/drawing/2014/main" id="{C5C11D3A-E49D-4F97-A082-30F2F4901BEC}"/>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0" name="Text Box 4">
          <a:extLst>
            <a:ext uri="{FF2B5EF4-FFF2-40B4-BE49-F238E27FC236}">
              <a16:creationId xmlns:a16="http://schemas.microsoft.com/office/drawing/2014/main" id="{93D50FB9-2ACC-47FA-9D9D-636DACBCA9A8}"/>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1" name="Text Box 5">
          <a:extLst>
            <a:ext uri="{FF2B5EF4-FFF2-40B4-BE49-F238E27FC236}">
              <a16:creationId xmlns:a16="http://schemas.microsoft.com/office/drawing/2014/main" id="{13131738-A697-4470-A83A-797A19E2336A}"/>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2" name="Text Box 9">
          <a:extLst>
            <a:ext uri="{FF2B5EF4-FFF2-40B4-BE49-F238E27FC236}">
              <a16:creationId xmlns:a16="http://schemas.microsoft.com/office/drawing/2014/main" id="{19C98F1E-09BE-4FC1-9704-297657EFDD73}"/>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3" name="Text Box 10">
          <a:extLst>
            <a:ext uri="{FF2B5EF4-FFF2-40B4-BE49-F238E27FC236}">
              <a16:creationId xmlns:a16="http://schemas.microsoft.com/office/drawing/2014/main" id="{F4DB7691-F9BD-420E-9382-6E21CE95FDD9}"/>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4" name="Text Box 4">
          <a:extLst>
            <a:ext uri="{FF2B5EF4-FFF2-40B4-BE49-F238E27FC236}">
              <a16:creationId xmlns:a16="http://schemas.microsoft.com/office/drawing/2014/main" id="{758001C7-CE33-43C9-BFB9-1B2001DC2194}"/>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5" name="Text Box 5">
          <a:extLst>
            <a:ext uri="{FF2B5EF4-FFF2-40B4-BE49-F238E27FC236}">
              <a16:creationId xmlns:a16="http://schemas.microsoft.com/office/drawing/2014/main" id="{069489DB-2A7C-4403-A9DD-30A80C4DB802}"/>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6" name="Text Box 9">
          <a:extLst>
            <a:ext uri="{FF2B5EF4-FFF2-40B4-BE49-F238E27FC236}">
              <a16:creationId xmlns:a16="http://schemas.microsoft.com/office/drawing/2014/main" id="{0537D87B-6DB5-4A7B-9F3C-59E2B93BF0E9}"/>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7" name="Text Box 10">
          <a:extLst>
            <a:ext uri="{FF2B5EF4-FFF2-40B4-BE49-F238E27FC236}">
              <a16:creationId xmlns:a16="http://schemas.microsoft.com/office/drawing/2014/main" id="{B3727C15-7AD9-46B5-8609-7BCA1768CF0B}"/>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8" name="Text Box 4">
          <a:extLst>
            <a:ext uri="{FF2B5EF4-FFF2-40B4-BE49-F238E27FC236}">
              <a16:creationId xmlns:a16="http://schemas.microsoft.com/office/drawing/2014/main" id="{38E4CBE4-8B57-42E2-B2F6-865B3D363110}"/>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599" name="Text Box 5">
          <a:extLst>
            <a:ext uri="{FF2B5EF4-FFF2-40B4-BE49-F238E27FC236}">
              <a16:creationId xmlns:a16="http://schemas.microsoft.com/office/drawing/2014/main" id="{9D64CCD8-07A0-46F3-B7AD-E9FAF7D1521B}"/>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0" name="Text Box 9">
          <a:extLst>
            <a:ext uri="{FF2B5EF4-FFF2-40B4-BE49-F238E27FC236}">
              <a16:creationId xmlns:a16="http://schemas.microsoft.com/office/drawing/2014/main" id="{5C36EE70-7BC1-42BC-9A16-6925348B72D5}"/>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1" name="Text Box 10">
          <a:extLst>
            <a:ext uri="{FF2B5EF4-FFF2-40B4-BE49-F238E27FC236}">
              <a16:creationId xmlns:a16="http://schemas.microsoft.com/office/drawing/2014/main" id="{92CB40F3-4977-42AB-AB57-CFACCDB422E7}"/>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2" name="Text Box 4">
          <a:extLst>
            <a:ext uri="{FF2B5EF4-FFF2-40B4-BE49-F238E27FC236}">
              <a16:creationId xmlns:a16="http://schemas.microsoft.com/office/drawing/2014/main" id="{50D9274D-EABE-49F1-A5F7-4FFF32F4096A}"/>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3" name="Text Box 5">
          <a:extLst>
            <a:ext uri="{FF2B5EF4-FFF2-40B4-BE49-F238E27FC236}">
              <a16:creationId xmlns:a16="http://schemas.microsoft.com/office/drawing/2014/main" id="{FC98507E-4F16-477F-BA59-B5EC2D3A7140}"/>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4" name="Text Box 9">
          <a:extLst>
            <a:ext uri="{FF2B5EF4-FFF2-40B4-BE49-F238E27FC236}">
              <a16:creationId xmlns:a16="http://schemas.microsoft.com/office/drawing/2014/main" id="{FEAD4FCD-5054-4B7A-9BE3-0229FFD449E1}"/>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5" name="Text Box 10">
          <a:extLst>
            <a:ext uri="{FF2B5EF4-FFF2-40B4-BE49-F238E27FC236}">
              <a16:creationId xmlns:a16="http://schemas.microsoft.com/office/drawing/2014/main" id="{72EC51D9-AC97-4273-9DAB-8D41279D1E4B}"/>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6" name="Text Box 4">
          <a:extLst>
            <a:ext uri="{FF2B5EF4-FFF2-40B4-BE49-F238E27FC236}">
              <a16:creationId xmlns:a16="http://schemas.microsoft.com/office/drawing/2014/main" id="{71DD400D-A7C9-40A8-AB2F-81780B02F1C0}"/>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7" name="Text Box 5">
          <a:extLst>
            <a:ext uri="{FF2B5EF4-FFF2-40B4-BE49-F238E27FC236}">
              <a16:creationId xmlns:a16="http://schemas.microsoft.com/office/drawing/2014/main" id="{7FAC364F-4D82-4676-A594-D3D4264DD1A1}"/>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8" name="Text Box 9">
          <a:extLst>
            <a:ext uri="{FF2B5EF4-FFF2-40B4-BE49-F238E27FC236}">
              <a16:creationId xmlns:a16="http://schemas.microsoft.com/office/drawing/2014/main" id="{B5B4ACC2-1D03-44EA-A0F2-0CFA2A2517C2}"/>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09" name="Text Box 10">
          <a:extLst>
            <a:ext uri="{FF2B5EF4-FFF2-40B4-BE49-F238E27FC236}">
              <a16:creationId xmlns:a16="http://schemas.microsoft.com/office/drawing/2014/main" id="{AB574EF5-0E6A-47B6-8EC9-D9F05675CC56}"/>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0" name="Text Box 4">
          <a:extLst>
            <a:ext uri="{FF2B5EF4-FFF2-40B4-BE49-F238E27FC236}">
              <a16:creationId xmlns:a16="http://schemas.microsoft.com/office/drawing/2014/main" id="{5C99C8A3-66CE-44BF-9083-FE0C3214D4A5}"/>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1" name="Text Box 5">
          <a:extLst>
            <a:ext uri="{FF2B5EF4-FFF2-40B4-BE49-F238E27FC236}">
              <a16:creationId xmlns:a16="http://schemas.microsoft.com/office/drawing/2014/main" id="{759CFCB5-7AD1-48D2-B6C3-803B612DEF06}"/>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2" name="Text Box 9">
          <a:extLst>
            <a:ext uri="{FF2B5EF4-FFF2-40B4-BE49-F238E27FC236}">
              <a16:creationId xmlns:a16="http://schemas.microsoft.com/office/drawing/2014/main" id="{72F31594-D1EF-41E8-988C-7CA76263ADF1}"/>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3" name="Text Box 10">
          <a:extLst>
            <a:ext uri="{FF2B5EF4-FFF2-40B4-BE49-F238E27FC236}">
              <a16:creationId xmlns:a16="http://schemas.microsoft.com/office/drawing/2014/main" id="{F16EE79E-4B74-4FCE-8033-CF5C248C5D52}"/>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4" name="Text Box 4">
          <a:extLst>
            <a:ext uri="{FF2B5EF4-FFF2-40B4-BE49-F238E27FC236}">
              <a16:creationId xmlns:a16="http://schemas.microsoft.com/office/drawing/2014/main" id="{B550911D-1CBB-45AD-918A-A74431C58B4F}"/>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5" name="Text Box 5">
          <a:extLst>
            <a:ext uri="{FF2B5EF4-FFF2-40B4-BE49-F238E27FC236}">
              <a16:creationId xmlns:a16="http://schemas.microsoft.com/office/drawing/2014/main" id="{AC835B45-FB6E-4CD3-90A0-A0D249B10E5A}"/>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6" name="Text Box 9">
          <a:extLst>
            <a:ext uri="{FF2B5EF4-FFF2-40B4-BE49-F238E27FC236}">
              <a16:creationId xmlns:a16="http://schemas.microsoft.com/office/drawing/2014/main" id="{67232F9B-5FA0-4DEB-AA03-6E08AED23550}"/>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7" name="Text Box 10">
          <a:extLst>
            <a:ext uri="{FF2B5EF4-FFF2-40B4-BE49-F238E27FC236}">
              <a16:creationId xmlns:a16="http://schemas.microsoft.com/office/drawing/2014/main" id="{30339434-325A-4450-8D0C-4665C210A882}"/>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8" name="Text Box 4">
          <a:extLst>
            <a:ext uri="{FF2B5EF4-FFF2-40B4-BE49-F238E27FC236}">
              <a16:creationId xmlns:a16="http://schemas.microsoft.com/office/drawing/2014/main" id="{C5838FC8-8297-4D73-9203-F5B3DA7DA5B4}"/>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19" name="Text Box 5">
          <a:extLst>
            <a:ext uri="{FF2B5EF4-FFF2-40B4-BE49-F238E27FC236}">
              <a16:creationId xmlns:a16="http://schemas.microsoft.com/office/drawing/2014/main" id="{602A5C90-5E2C-44BA-8708-23D8362019BC}"/>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20" name="Text Box 9">
          <a:extLst>
            <a:ext uri="{FF2B5EF4-FFF2-40B4-BE49-F238E27FC236}">
              <a16:creationId xmlns:a16="http://schemas.microsoft.com/office/drawing/2014/main" id="{48E642F8-87C2-4F90-A1B7-0C1A7F7DBDE6}"/>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21" name="Text Box 10">
          <a:extLst>
            <a:ext uri="{FF2B5EF4-FFF2-40B4-BE49-F238E27FC236}">
              <a16:creationId xmlns:a16="http://schemas.microsoft.com/office/drawing/2014/main" id="{F2E26080-1868-4E21-9255-B5F8AFB600A3}"/>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22" name="Text Box 4">
          <a:extLst>
            <a:ext uri="{FF2B5EF4-FFF2-40B4-BE49-F238E27FC236}">
              <a16:creationId xmlns:a16="http://schemas.microsoft.com/office/drawing/2014/main" id="{FC68A427-DA2B-4E67-B6AF-75ED690C599D}"/>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23" name="Text Box 5">
          <a:extLst>
            <a:ext uri="{FF2B5EF4-FFF2-40B4-BE49-F238E27FC236}">
              <a16:creationId xmlns:a16="http://schemas.microsoft.com/office/drawing/2014/main" id="{DD2E6AF8-CA35-4683-8408-81715A3F7AB3}"/>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24" name="Text Box 9">
          <a:extLst>
            <a:ext uri="{FF2B5EF4-FFF2-40B4-BE49-F238E27FC236}">
              <a16:creationId xmlns:a16="http://schemas.microsoft.com/office/drawing/2014/main" id="{A3447ABA-E6C6-43B6-A9FB-A38C1CA5694A}"/>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1625" name="Text Box 10">
          <a:extLst>
            <a:ext uri="{FF2B5EF4-FFF2-40B4-BE49-F238E27FC236}">
              <a16:creationId xmlns:a16="http://schemas.microsoft.com/office/drawing/2014/main" id="{20E5543B-EB51-4FB3-8E9E-7DDDF065E6F3}"/>
            </a:ext>
          </a:extLst>
        </xdr:cNvPr>
        <xdr:cNvSpPr txBox="1">
          <a:spLocks noChangeArrowheads="1"/>
        </xdr:cNvSpPr>
      </xdr:nvSpPr>
      <xdr:spPr bwMode="auto">
        <a:xfrm>
          <a:off x="5248275" y="1464373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1626" name="Text Box 4">
          <a:extLst>
            <a:ext uri="{FF2B5EF4-FFF2-40B4-BE49-F238E27FC236}">
              <a16:creationId xmlns:a16="http://schemas.microsoft.com/office/drawing/2014/main" id="{DB998749-B727-40BF-A89F-568002746761}"/>
            </a:ext>
          </a:extLst>
        </xdr:cNvPr>
        <xdr:cNvSpPr txBox="1">
          <a:spLocks noChangeArrowheads="1"/>
        </xdr:cNvSpPr>
      </xdr:nvSpPr>
      <xdr:spPr bwMode="auto">
        <a:xfrm>
          <a:off x="5248275" y="1464373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1627" name="Text Box 5">
          <a:extLst>
            <a:ext uri="{FF2B5EF4-FFF2-40B4-BE49-F238E27FC236}">
              <a16:creationId xmlns:a16="http://schemas.microsoft.com/office/drawing/2014/main" id="{2F4B5291-853B-42CC-98E7-DDD66B45D0A8}"/>
            </a:ext>
          </a:extLst>
        </xdr:cNvPr>
        <xdr:cNvSpPr txBox="1">
          <a:spLocks noChangeArrowheads="1"/>
        </xdr:cNvSpPr>
      </xdr:nvSpPr>
      <xdr:spPr bwMode="auto">
        <a:xfrm>
          <a:off x="5248275" y="1464373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1628" name="Text Box 9">
          <a:extLst>
            <a:ext uri="{FF2B5EF4-FFF2-40B4-BE49-F238E27FC236}">
              <a16:creationId xmlns:a16="http://schemas.microsoft.com/office/drawing/2014/main" id="{12588500-1FAA-4515-B420-73BCBA7F486D}"/>
            </a:ext>
          </a:extLst>
        </xdr:cNvPr>
        <xdr:cNvSpPr txBox="1">
          <a:spLocks noChangeArrowheads="1"/>
        </xdr:cNvSpPr>
      </xdr:nvSpPr>
      <xdr:spPr bwMode="auto">
        <a:xfrm>
          <a:off x="5248275" y="1464373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1629" name="Text Box 10">
          <a:extLst>
            <a:ext uri="{FF2B5EF4-FFF2-40B4-BE49-F238E27FC236}">
              <a16:creationId xmlns:a16="http://schemas.microsoft.com/office/drawing/2014/main" id="{121B27A6-63EB-4437-A256-B9B977D1A064}"/>
            </a:ext>
          </a:extLst>
        </xdr:cNvPr>
        <xdr:cNvSpPr txBox="1">
          <a:spLocks noChangeArrowheads="1"/>
        </xdr:cNvSpPr>
      </xdr:nvSpPr>
      <xdr:spPr bwMode="auto">
        <a:xfrm>
          <a:off x="5248275" y="14643735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30" name="Text Box 4">
          <a:extLst>
            <a:ext uri="{FF2B5EF4-FFF2-40B4-BE49-F238E27FC236}">
              <a16:creationId xmlns:a16="http://schemas.microsoft.com/office/drawing/2014/main" id="{DD9E0D73-837C-4AD7-A430-45EA79FAAEF1}"/>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31" name="Text Box 5">
          <a:extLst>
            <a:ext uri="{FF2B5EF4-FFF2-40B4-BE49-F238E27FC236}">
              <a16:creationId xmlns:a16="http://schemas.microsoft.com/office/drawing/2014/main" id="{EA6456E6-6365-4D39-A734-79C5E4B7E873}"/>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32" name="Text Box 9">
          <a:extLst>
            <a:ext uri="{FF2B5EF4-FFF2-40B4-BE49-F238E27FC236}">
              <a16:creationId xmlns:a16="http://schemas.microsoft.com/office/drawing/2014/main" id="{D05BEA82-CF5C-41D2-B58B-4875F1AA0F80}"/>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33" name="Text Box 10">
          <a:extLst>
            <a:ext uri="{FF2B5EF4-FFF2-40B4-BE49-F238E27FC236}">
              <a16:creationId xmlns:a16="http://schemas.microsoft.com/office/drawing/2014/main" id="{64B84B27-2CCA-4E86-A076-EC0E2B4B723C}"/>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34" name="Text Box 4">
          <a:extLst>
            <a:ext uri="{FF2B5EF4-FFF2-40B4-BE49-F238E27FC236}">
              <a16:creationId xmlns:a16="http://schemas.microsoft.com/office/drawing/2014/main" id="{1ACA8348-BA15-452C-AC07-A22761314AC5}"/>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35" name="Text Box 5">
          <a:extLst>
            <a:ext uri="{FF2B5EF4-FFF2-40B4-BE49-F238E27FC236}">
              <a16:creationId xmlns:a16="http://schemas.microsoft.com/office/drawing/2014/main" id="{1727E1E5-5161-46A8-B02C-4AB0F6778251}"/>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36" name="Text Box 9">
          <a:extLst>
            <a:ext uri="{FF2B5EF4-FFF2-40B4-BE49-F238E27FC236}">
              <a16:creationId xmlns:a16="http://schemas.microsoft.com/office/drawing/2014/main" id="{DB9BF931-4EC1-4F0B-A2C8-FEF0D2AEC977}"/>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37" name="Text Box 4">
          <a:extLst>
            <a:ext uri="{FF2B5EF4-FFF2-40B4-BE49-F238E27FC236}">
              <a16:creationId xmlns:a16="http://schemas.microsoft.com/office/drawing/2014/main" id="{51C18BE8-24F9-47B6-9E29-4FADD10E473E}"/>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38" name="Text Box 5">
          <a:extLst>
            <a:ext uri="{FF2B5EF4-FFF2-40B4-BE49-F238E27FC236}">
              <a16:creationId xmlns:a16="http://schemas.microsoft.com/office/drawing/2014/main" id="{9B3DF446-8F1E-44D9-957A-3EBCC6C031DC}"/>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39" name="Text Box 9">
          <a:extLst>
            <a:ext uri="{FF2B5EF4-FFF2-40B4-BE49-F238E27FC236}">
              <a16:creationId xmlns:a16="http://schemas.microsoft.com/office/drawing/2014/main" id="{9F6A0239-850F-46C2-A0B7-6E88B00FD28A}"/>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40" name="Text Box 10">
          <a:extLst>
            <a:ext uri="{FF2B5EF4-FFF2-40B4-BE49-F238E27FC236}">
              <a16:creationId xmlns:a16="http://schemas.microsoft.com/office/drawing/2014/main" id="{C4385479-5654-4729-B3E2-3632F1696510}"/>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41" name="Text Box 4">
          <a:extLst>
            <a:ext uri="{FF2B5EF4-FFF2-40B4-BE49-F238E27FC236}">
              <a16:creationId xmlns:a16="http://schemas.microsoft.com/office/drawing/2014/main" id="{67EB13AA-74F5-43FA-AD43-279740B28D22}"/>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42" name="Text Box 5">
          <a:extLst>
            <a:ext uri="{FF2B5EF4-FFF2-40B4-BE49-F238E27FC236}">
              <a16:creationId xmlns:a16="http://schemas.microsoft.com/office/drawing/2014/main" id="{3B71A266-E12A-4CBD-B0FA-56F4E49922A0}"/>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43" name="Text Box 9">
          <a:extLst>
            <a:ext uri="{FF2B5EF4-FFF2-40B4-BE49-F238E27FC236}">
              <a16:creationId xmlns:a16="http://schemas.microsoft.com/office/drawing/2014/main" id="{9420C98D-A55B-403F-A1A9-7164514813F7}"/>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44" name="Text Box 4">
          <a:extLst>
            <a:ext uri="{FF2B5EF4-FFF2-40B4-BE49-F238E27FC236}">
              <a16:creationId xmlns:a16="http://schemas.microsoft.com/office/drawing/2014/main" id="{B74FE96C-7293-4A93-9C76-DB7382B575E7}"/>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45" name="Text Box 5">
          <a:extLst>
            <a:ext uri="{FF2B5EF4-FFF2-40B4-BE49-F238E27FC236}">
              <a16:creationId xmlns:a16="http://schemas.microsoft.com/office/drawing/2014/main" id="{A49DD560-50BD-4D20-AF83-ACDD94448E6C}"/>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46" name="Text Box 9">
          <a:extLst>
            <a:ext uri="{FF2B5EF4-FFF2-40B4-BE49-F238E27FC236}">
              <a16:creationId xmlns:a16="http://schemas.microsoft.com/office/drawing/2014/main" id="{6E26DBEA-BDCB-4D3B-A182-7BD0A279A6B6}"/>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47" name="Text Box 4">
          <a:extLst>
            <a:ext uri="{FF2B5EF4-FFF2-40B4-BE49-F238E27FC236}">
              <a16:creationId xmlns:a16="http://schemas.microsoft.com/office/drawing/2014/main" id="{1C090E51-A975-42CF-A563-D76CCCB65491}"/>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48" name="Text Box 4">
          <a:extLst>
            <a:ext uri="{FF2B5EF4-FFF2-40B4-BE49-F238E27FC236}">
              <a16:creationId xmlns:a16="http://schemas.microsoft.com/office/drawing/2014/main" id="{2828BCBA-BACF-4952-B7E8-8CB72DF22680}"/>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49" name="Text Box 4">
          <a:extLst>
            <a:ext uri="{FF2B5EF4-FFF2-40B4-BE49-F238E27FC236}">
              <a16:creationId xmlns:a16="http://schemas.microsoft.com/office/drawing/2014/main" id="{39F58D8C-F192-4542-82B2-525A876DA228}"/>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0" name="Text Box 5">
          <a:extLst>
            <a:ext uri="{FF2B5EF4-FFF2-40B4-BE49-F238E27FC236}">
              <a16:creationId xmlns:a16="http://schemas.microsoft.com/office/drawing/2014/main" id="{EFC4035B-C7ED-44F1-AF8D-2D4CCB624997}"/>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1" name="Text Box 9">
          <a:extLst>
            <a:ext uri="{FF2B5EF4-FFF2-40B4-BE49-F238E27FC236}">
              <a16:creationId xmlns:a16="http://schemas.microsoft.com/office/drawing/2014/main" id="{D6406970-BF1F-4A3D-AB29-F6F20A9EB87D}"/>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2" name="Text Box 10">
          <a:extLst>
            <a:ext uri="{FF2B5EF4-FFF2-40B4-BE49-F238E27FC236}">
              <a16:creationId xmlns:a16="http://schemas.microsoft.com/office/drawing/2014/main" id="{AA5EE2BF-DC4C-4880-B82D-25B9F99E9B1A}"/>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3" name="Text Box 4">
          <a:extLst>
            <a:ext uri="{FF2B5EF4-FFF2-40B4-BE49-F238E27FC236}">
              <a16:creationId xmlns:a16="http://schemas.microsoft.com/office/drawing/2014/main" id="{2277F17C-0B7E-453C-ABC0-C69861663201}"/>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4" name="Text Box 5">
          <a:extLst>
            <a:ext uri="{FF2B5EF4-FFF2-40B4-BE49-F238E27FC236}">
              <a16:creationId xmlns:a16="http://schemas.microsoft.com/office/drawing/2014/main" id="{B84D90CC-1681-458B-917B-5F6721532CCB}"/>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5" name="Text Box 9">
          <a:extLst>
            <a:ext uri="{FF2B5EF4-FFF2-40B4-BE49-F238E27FC236}">
              <a16:creationId xmlns:a16="http://schemas.microsoft.com/office/drawing/2014/main" id="{B97FD255-0D40-4DDC-A291-5DE8B9C5D416}"/>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6" name="Text Box 10">
          <a:extLst>
            <a:ext uri="{FF2B5EF4-FFF2-40B4-BE49-F238E27FC236}">
              <a16:creationId xmlns:a16="http://schemas.microsoft.com/office/drawing/2014/main" id="{B7F7E94B-9009-4D0D-97B2-D0BB91B36734}"/>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7" name="Text Box 4">
          <a:extLst>
            <a:ext uri="{FF2B5EF4-FFF2-40B4-BE49-F238E27FC236}">
              <a16:creationId xmlns:a16="http://schemas.microsoft.com/office/drawing/2014/main" id="{5A448EF0-E60E-47C7-95B2-2B838AC37A23}"/>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8" name="Text Box 5">
          <a:extLst>
            <a:ext uri="{FF2B5EF4-FFF2-40B4-BE49-F238E27FC236}">
              <a16:creationId xmlns:a16="http://schemas.microsoft.com/office/drawing/2014/main" id="{6FB1D419-F26A-47CE-B0DC-D1C8A62D4EE9}"/>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59" name="Text Box 9">
          <a:extLst>
            <a:ext uri="{FF2B5EF4-FFF2-40B4-BE49-F238E27FC236}">
              <a16:creationId xmlns:a16="http://schemas.microsoft.com/office/drawing/2014/main" id="{FF1C93EA-C84A-46FB-B179-9E88C3E75778}"/>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0" name="Text Box 10">
          <a:extLst>
            <a:ext uri="{FF2B5EF4-FFF2-40B4-BE49-F238E27FC236}">
              <a16:creationId xmlns:a16="http://schemas.microsoft.com/office/drawing/2014/main" id="{257B8891-83D3-4C6B-8070-9FFF8F0F030D}"/>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1" name="Text Box 4">
          <a:extLst>
            <a:ext uri="{FF2B5EF4-FFF2-40B4-BE49-F238E27FC236}">
              <a16:creationId xmlns:a16="http://schemas.microsoft.com/office/drawing/2014/main" id="{74798357-CDCA-4CF7-AC24-31628FE640C0}"/>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2" name="Text Box 5">
          <a:extLst>
            <a:ext uri="{FF2B5EF4-FFF2-40B4-BE49-F238E27FC236}">
              <a16:creationId xmlns:a16="http://schemas.microsoft.com/office/drawing/2014/main" id="{69728702-6A6A-4259-990B-1F7144442DBE}"/>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3" name="Text Box 9">
          <a:extLst>
            <a:ext uri="{FF2B5EF4-FFF2-40B4-BE49-F238E27FC236}">
              <a16:creationId xmlns:a16="http://schemas.microsoft.com/office/drawing/2014/main" id="{A54FA43F-F30A-471A-9511-97DBBD006F0E}"/>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4" name="Text Box 10">
          <a:extLst>
            <a:ext uri="{FF2B5EF4-FFF2-40B4-BE49-F238E27FC236}">
              <a16:creationId xmlns:a16="http://schemas.microsoft.com/office/drawing/2014/main" id="{9D95D51A-0C94-4D29-B3C1-440B8070CE31}"/>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5" name="Text Box 4">
          <a:extLst>
            <a:ext uri="{FF2B5EF4-FFF2-40B4-BE49-F238E27FC236}">
              <a16:creationId xmlns:a16="http://schemas.microsoft.com/office/drawing/2014/main" id="{C11ED000-B449-48EF-AB79-B296F7713324}"/>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6" name="Text Box 5">
          <a:extLst>
            <a:ext uri="{FF2B5EF4-FFF2-40B4-BE49-F238E27FC236}">
              <a16:creationId xmlns:a16="http://schemas.microsoft.com/office/drawing/2014/main" id="{175F205E-3F54-429E-93B6-4331089DAC6D}"/>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7" name="Text Box 9">
          <a:extLst>
            <a:ext uri="{FF2B5EF4-FFF2-40B4-BE49-F238E27FC236}">
              <a16:creationId xmlns:a16="http://schemas.microsoft.com/office/drawing/2014/main" id="{4DB2B189-E227-4F62-A2DD-CC54780F306F}"/>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8" name="Text Box 10">
          <a:extLst>
            <a:ext uri="{FF2B5EF4-FFF2-40B4-BE49-F238E27FC236}">
              <a16:creationId xmlns:a16="http://schemas.microsoft.com/office/drawing/2014/main" id="{6CA62809-8386-4C80-AD27-77B4071A338D}"/>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69" name="Text Box 4">
          <a:extLst>
            <a:ext uri="{FF2B5EF4-FFF2-40B4-BE49-F238E27FC236}">
              <a16:creationId xmlns:a16="http://schemas.microsoft.com/office/drawing/2014/main" id="{49BB4C9E-3A91-4552-ABAC-964E8640A1A6}"/>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70" name="Text Box 5">
          <a:extLst>
            <a:ext uri="{FF2B5EF4-FFF2-40B4-BE49-F238E27FC236}">
              <a16:creationId xmlns:a16="http://schemas.microsoft.com/office/drawing/2014/main" id="{43D49315-3DC7-45D0-ABD7-F501FF641BF9}"/>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71" name="Text Box 9">
          <a:extLst>
            <a:ext uri="{FF2B5EF4-FFF2-40B4-BE49-F238E27FC236}">
              <a16:creationId xmlns:a16="http://schemas.microsoft.com/office/drawing/2014/main" id="{843B8A17-4837-449F-A15B-3ADF37687E75}"/>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72" name="Text Box 10">
          <a:extLst>
            <a:ext uri="{FF2B5EF4-FFF2-40B4-BE49-F238E27FC236}">
              <a16:creationId xmlns:a16="http://schemas.microsoft.com/office/drawing/2014/main" id="{A97C4F55-FB3B-4A62-9FE5-E6E5FC0F8410}"/>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73" name="Text Box 4">
          <a:extLst>
            <a:ext uri="{FF2B5EF4-FFF2-40B4-BE49-F238E27FC236}">
              <a16:creationId xmlns:a16="http://schemas.microsoft.com/office/drawing/2014/main" id="{CCC15FE4-5F34-43E7-920B-86972AEBC28F}"/>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74" name="Text Box 5">
          <a:extLst>
            <a:ext uri="{FF2B5EF4-FFF2-40B4-BE49-F238E27FC236}">
              <a16:creationId xmlns:a16="http://schemas.microsoft.com/office/drawing/2014/main" id="{F9D53ECD-FB1F-496E-AA6E-C0B70B268839}"/>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75" name="Text Box 9">
          <a:extLst>
            <a:ext uri="{FF2B5EF4-FFF2-40B4-BE49-F238E27FC236}">
              <a16:creationId xmlns:a16="http://schemas.microsoft.com/office/drawing/2014/main" id="{72BCAB1B-A28D-4ECC-B7D2-42390CF89175}"/>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1676" name="Text Box 10">
          <a:extLst>
            <a:ext uri="{FF2B5EF4-FFF2-40B4-BE49-F238E27FC236}">
              <a16:creationId xmlns:a16="http://schemas.microsoft.com/office/drawing/2014/main" id="{753DD375-64CE-47EB-9079-4C0701EF769A}"/>
            </a:ext>
          </a:extLst>
        </xdr:cNvPr>
        <xdr:cNvSpPr txBox="1">
          <a:spLocks noChangeArrowheads="1"/>
        </xdr:cNvSpPr>
      </xdr:nvSpPr>
      <xdr:spPr bwMode="auto">
        <a:xfrm>
          <a:off x="5248275" y="14676120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77" name="Text Box 4">
          <a:extLst>
            <a:ext uri="{FF2B5EF4-FFF2-40B4-BE49-F238E27FC236}">
              <a16:creationId xmlns:a16="http://schemas.microsoft.com/office/drawing/2014/main" id="{0FB386BA-6479-442C-A9BB-EE30E9CD5F7E}"/>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78" name="Text Box 5">
          <a:extLst>
            <a:ext uri="{FF2B5EF4-FFF2-40B4-BE49-F238E27FC236}">
              <a16:creationId xmlns:a16="http://schemas.microsoft.com/office/drawing/2014/main" id="{8CAED7FF-8A0F-4E52-A0EC-E1DBCD266DC2}"/>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79" name="Text Box 9">
          <a:extLst>
            <a:ext uri="{FF2B5EF4-FFF2-40B4-BE49-F238E27FC236}">
              <a16:creationId xmlns:a16="http://schemas.microsoft.com/office/drawing/2014/main" id="{A69A1E21-7033-40B5-8B98-93F164E1B96E}"/>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0" name="Text Box 10">
          <a:extLst>
            <a:ext uri="{FF2B5EF4-FFF2-40B4-BE49-F238E27FC236}">
              <a16:creationId xmlns:a16="http://schemas.microsoft.com/office/drawing/2014/main" id="{44904F00-0360-44DF-B45A-81611115EBE1}"/>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1" name="Text Box 4">
          <a:extLst>
            <a:ext uri="{FF2B5EF4-FFF2-40B4-BE49-F238E27FC236}">
              <a16:creationId xmlns:a16="http://schemas.microsoft.com/office/drawing/2014/main" id="{46667124-1C93-41A9-B89E-D808BA940432}"/>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2" name="Text Box 5">
          <a:extLst>
            <a:ext uri="{FF2B5EF4-FFF2-40B4-BE49-F238E27FC236}">
              <a16:creationId xmlns:a16="http://schemas.microsoft.com/office/drawing/2014/main" id="{95897A90-C80B-4D91-AEC2-008BD2C5BF6B}"/>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3" name="Text Box 9">
          <a:extLst>
            <a:ext uri="{FF2B5EF4-FFF2-40B4-BE49-F238E27FC236}">
              <a16:creationId xmlns:a16="http://schemas.microsoft.com/office/drawing/2014/main" id="{EA444A87-1CF2-46F4-AE0D-CA7EABE925B4}"/>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4" name="Text Box 10">
          <a:extLst>
            <a:ext uri="{FF2B5EF4-FFF2-40B4-BE49-F238E27FC236}">
              <a16:creationId xmlns:a16="http://schemas.microsoft.com/office/drawing/2014/main" id="{6CDB3E2C-E4A5-433E-8B83-3636762022B3}"/>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5" name="Text Box 4">
          <a:extLst>
            <a:ext uri="{FF2B5EF4-FFF2-40B4-BE49-F238E27FC236}">
              <a16:creationId xmlns:a16="http://schemas.microsoft.com/office/drawing/2014/main" id="{583211BD-D2A5-44B8-9AC4-153D25E12B9A}"/>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6" name="Text Box 5">
          <a:extLst>
            <a:ext uri="{FF2B5EF4-FFF2-40B4-BE49-F238E27FC236}">
              <a16:creationId xmlns:a16="http://schemas.microsoft.com/office/drawing/2014/main" id="{A1690DBB-B98D-41D8-8100-B3516E13D2F1}"/>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7" name="Text Box 9">
          <a:extLst>
            <a:ext uri="{FF2B5EF4-FFF2-40B4-BE49-F238E27FC236}">
              <a16:creationId xmlns:a16="http://schemas.microsoft.com/office/drawing/2014/main" id="{D5917C05-4BD6-4A95-A4A4-B28C25B8666C}"/>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8" name="Text Box 10">
          <a:extLst>
            <a:ext uri="{FF2B5EF4-FFF2-40B4-BE49-F238E27FC236}">
              <a16:creationId xmlns:a16="http://schemas.microsoft.com/office/drawing/2014/main" id="{C69F35B5-CF9C-4DDA-B262-552D5A6B613A}"/>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89" name="Text Box 4">
          <a:extLst>
            <a:ext uri="{FF2B5EF4-FFF2-40B4-BE49-F238E27FC236}">
              <a16:creationId xmlns:a16="http://schemas.microsoft.com/office/drawing/2014/main" id="{B59689A1-ABC1-4DF7-A809-83806E1E5081}"/>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0" name="Text Box 5">
          <a:extLst>
            <a:ext uri="{FF2B5EF4-FFF2-40B4-BE49-F238E27FC236}">
              <a16:creationId xmlns:a16="http://schemas.microsoft.com/office/drawing/2014/main" id="{046F957A-E1FC-4330-83AE-790DBC0F7D32}"/>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1" name="Text Box 9">
          <a:extLst>
            <a:ext uri="{FF2B5EF4-FFF2-40B4-BE49-F238E27FC236}">
              <a16:creationId xmlns:a16="http://schemas.microsoft.com/office/drawing/2014/main" id="{A5FA04A6-E8F0-4C31-81C0-7A0ACB2B251C}"/>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2" name="Text Box 10">
          <a:extLst>
            <a:ext uri="{FF2B5EF4-FFF2-40B4-BE49-F238E27FC236}">
              <a16:creationId xmlns:a16="http://schemas.microsoft.com/office/drawing/2014/main" id="{A8E1947E-5E76-4C54-A9D5-BDF91AD096ED}"/>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3" name="Text Box 4">
          <a:extLst>
            <a:ext uri="{FF2B5EF4-FFF2-40B4-BE49-F238E27FC236}">
              <a16:creationId xmlns:a16="http://schemas.microsoft.com/office/drawing/2014/main" id="{2C22DF4E-A31F-44B8-920A-1E0CF5904BC3}"/>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4" name="Text Box 5">
          <a:extLst>
            <a:ext uri="{FF2B5EF4-FFF2-40B4-BE49-F238E27FC236}">
              <a16:creationId xmlns:a16="http://schemas.microsoft.com/office/drawing/2014/main" id="{372B9341-8C9F-4AE7-B4DD-E9B75A2C14EC}"/>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5" name="Text Box 9">
          <a:extLst>
            <a:ext uri="{FF2B5EF4-FFF2-40B4-BE49-F238E27FC236}">
              <a16:creationId xmlns:a16="http://schemas.microsoft.com/office/drawing/2014/main" id="{DB01D381-663E-4D4A-8860-8D8E94CF0EC7}"/>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6" name="Text Box 10">
          <a:extLst>
            <a:ext uri="{FF2B5EF4-FFF2-40B4-BE49-F238E27FC236}">
              <a16:creationId xmlns:a16="http://schemas.microsoft.com/office/drawing/2014/main" id="{0547E6F8-BC58-45BE-A2C3-E96AAD0E3C53}"/>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7" name="Text Box 4">
          <a:extLst>
            <a:ext uri="{FF2B5EF4-FFF2-40B4-BE49-F238E27FC236}">
              <a16:creationId xmlns:a16="http://schemas.microsoft.com/office/drawing/2014/main" id="{32CACFBF-2E50-43B1-BD79-5797AF61D2A2}"/>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8" name="Text Box 5">
          <a:extLst>
            <a:ext uri="{FF2B5EF4-FFF2-40B4-BE49-F238E27FC236}">
              <a16:creationId xmlns:a16="http://schemas.microsoft.com/office/drawing/2014/main" id="{4359B750-F5EF-47C0-938F-AF246BB3E4F2}"/>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699" name="Text Box 9">
          <a:extLst>
            <a:ext uri="{FF2B5EF4-FFF2-40B4-BE49-F238E27FC236}">
              <a16:creationId xmlns:a16="http://schemas.microsoft.com/office/drawing/2014/main" id="{9ACCF67D-A7C8-40A3-93DF-FA6F77FB41C6}"/>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0" name="Text Box 10">
          <a:extLst>
            <a:ext uri="{FF2B5EF4-FFF2-40B4-BE49-F238E27FC236}">
              <a16:creationId xmlns:a16="http://schemas.microsoft.com/office/drawing/2014/main" id="{04F43625-9710-43AF-812E-89EEF2AEC610}"/>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1" name="Text Box 4">
          <a:extLst>
            <a:ext uri="{FF2B5EF4-FFF2-40B4-BE49-F238E27FC236}">
              <a16:creationId xmlns:a16="http://schemas.microsoft.com/office/drawing/2014/main" id="{25D651C2-E606-400C-B8AD-3A5FFF38FFCB}"/>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2" name="Text Box 5">
          <a:extLst>
            <a:ext uri="{FF2B5EF4-FFF2-40B4-BE49-F238E27FC236}">
              <a16:creationId xmlns:a16="http://schemas.microsoft.com/office/drawing/2014/main" id="{F73AAF50-B43B-4345-9FED-A129B6CC009C}"/>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3" name="Text Box 9">
          <a:extLst>
            <a:ext uri="{FF2B5EF4-FFF2-40B4-BE49-F238E27FC236}">
              <a16:creationId xmlns:a16="http://schemas.microsoft.com/office/drawing/2014/main" id="{FA356513-8E65-48D0-8C35-56442C498A94}"/>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4" name="Text Box 10">
          <a:extLst>
            <a:ext uri="{FF2B5EF4-FFF2-40B4-BE49-F238E27FC236}">
              <a16:creationId xmlns:a16="http://schemas.microsoft.com/office/drawing/2014/main" id="{9A1532D9-B47E-4DBC-A6C9-105254F5847F}"/>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5" name="Text Box 4">
          <a:extLst>
            <a:ext uri="{FF2B5EF4-FFF2-40B4-BE49-F238E27FC236}">
              <a16:creationId xmlns:a16="http://schemas.microsoft.com/office/drawing/2014/main" id="{700C20E0-F12A-49D7-AC55-674501BCF7D2}"/>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6" name="Text Box 5">
          <a:extLst>
            <a:ext uri="{FF2B5EF4-FFF2-40B4-BE49-F238E27FC236}">
              <a16:creationId xmlns:a16="http://schemas.microsoft.com/office/drawing/2014/main" id="{0580AF31-4948-4826-9B21-3E1991E11A83}"/>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7" name="Text Box 9">
          <a:extLst>
            <a:ext uri="{FF2B5EF4-FFF2-40B4-BE49-F238E27FC236}">
              <a16:creationId xmlns:a16="http://schemas.microsoft.com/office/drawing/2014/main" id="{C0D87E09-2E5E-45EB-B075-2616E78249E2}"/>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8" name="Text Box 10">
          <a:extLst>
            <a:ext uri="{FF2B5EF4-FFF2-40B4-BE49-F238E27FC236}">
              <a16:creationId xmlns:a16="http://schemas.microsoft.com/office/drawing/2014/main" id="{BA69F658-DF5F-473A-A929-0D829B7EBEA1}"/>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09" name="Text Box 4">
          <a:extLst>
            <a:ext uri="{FF2B5EF4-FFF2-40B4-BE49-F238E27FC236}">
              <a16:creationId xmlns:a16="http://schemas.microsoft.com/office/drawing/2014/main" id="{9D4DDC72-BDF6-4885-8E51-92A0C39FE8E0}"/>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0" name="Text Box 5">
          <a:extLst>
            <a:ext uri="{FF2B5EF4-FFF2-40B4-BE49-F238E27FC236}">
              <a16:creationId xmlns:a16="http://schemas.microsoft.com/office/drawing/2014/main" id="{45870560-798A-4E2A-9C68-F0B6A456C140}"/>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1" name="Text Box 9">
          <a:extLst>
            <a:ext uri="{FF2B5EF4-FFF2-40B4-BE49-F238E27FC236}">
              <a16:creationId xmlns:a16="http://schemas.microsoft.com/office/drawing/2014/main" id="{8CD2CBA1-8CE8-4B96-8088-D8A84DEBA7C3}"/>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2" name="Text Box 10">
          <a:extLst>
            <a:ext uri="{FF2B5EF4-FFF2-40B4-BE49-F238E27FC236}">
              <a16:creationId xmlns:a16="http://schemas.microsoft.com/office/drawing/2014/main" id="{76A59691-97D5-4DBC-AE3A-7CA4F9E9CA64}"/>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3" name="Text Box 4">
          <a:extLst>
            <a:ext uri="{FF2B5EF4-FFF2-40B4-BE49-F238E27FC236}">
              <a16:creationId xmlns:a16="http://schemas.microsoft.com/office/drawing/2014/main" id="{4391377D-A504-4AE8-A94B-CE40418B3F1E}"/>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4" name="Text Box 5">
          <a:extLst>
            <a:ext uri="{FF2B5EF4-FFF2-40B4-BE49-F238E27FC236}">
              <a16:creationId xmlns:a16="http://schemas.microsoft.com/office/drawing/2014/main" id="{7448E36E-5C37-46E4-97FE-9F3A2873E999}"/>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5" name="Text Box 9">
          <a:extLst>
            <a:ext uri="{FF2B5EF4-FFF2-40B4-BE49-F238E27FC236}">
              <a16:creationId xmlns:a16="http://schemas.microsoft.com/office/drawing/2014/main" id="{2DF542DA-FA29-451A-AB02-354679214DF0}"/>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6" name="Text Box 10">
          <a:extLst>
            <a:ext uri="{FF2B5EF4-FFF2-40B4-BE49-F238E27FC236}">
              <a16:creationId xmlns:a16="http://schemas.microsoft.com/office/drawing/2014/main" id="{91054FDE-367E-4AB9-83D7-D7D35AE5194F}"/>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7" name="Text Box 4">
          <a:extLst>
            <a:ext uri="{FF2B5EF4-FFF2-40B4-BE49-F238E27FC236}">
              <a16:creationId xmlns:a16="http://schemas.microsoft.com/office/drawing/2014/main" id="{503B621D-D6AA-41B5-99DA-449915292839}"/>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8" name="Text Box 5">
          <a:extLst>
            <a:ext uri="{FF2B5EF4-FFF2-40B4-BE49-F238E27FC236}">
              <a16:creationId xmlns:a16="http://schemas.microsoft.com/office/drawing/2014/main" id="{E2D81DE2-A711-45B5-930D-58E68DF5D7DC}"/>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19" name="Text Box 9">
          <a:extLst>
            <a:ext uri="{FF2B5EF4-FFF2-40B4-BE49-F238E27FC236}">
              <a16:creationId xmlns:a16="http://schemas.microsoft.com/office/drawing/2014/main" id="{071164DB-3B7B-470E-9FAD-DBAC147BAA6A}"/>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1720" name="Text Box 10">
          <a:extLst>
            <a:ext uri="{FF2B5EF4-FFF2-40B4-BE49-F238E27FC236}">
              <a16:creationId xmlns:a16="http://schemas.microsoft.com/office/drawing/2014/main" id="{FCE49CCB-27A9-4099-8D6B-B2EA5568BB24}"/>
            </a:ext>
          </a:extLst>
        </xdr:cNvPr>
        <xdr:cNvSpPr txBox="1">
          <a:spLocks noChangeArrowheads="1"/>
        </xdr:cNvSpPr>
      </xdr:nvSpPr>
      <xdr:spPr bwMode="auto">
        <a:xfrm>
          <a:off x="5248275" y="14676120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1721" name="Text Box 4">
          <a:extLst>
            <a:ext uri="{FF2B5EF4-FFF2-40B4-BE49-F238E27FC236}">
              <a16:creationId xmlns:a16="http://schemas.microsoft.com/office/drawing/2014/main" id="{23DE1ADD-922B-4E9F-95B9-D61684CB539F}"/>
            </a:ext>
          </a:extLst>
        </xdr:cNvPr>
        <xdr:cNvSpPr txBox="1">
          <a:spLocks noChangeArrowheads="1"/>
        </xdr:cNvSpPr>
      </xdr:nvSpPr>
      <xdr:spPr bwMode="auto">
        <a:xfrm>
          <a:off x="5248275" y="14676120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1722" name="Text Box 5">
          <a:extLst>
            <a:ext uri="{FF2B5EF4-FFF2-40B4-BE49-F238E27FC236}">
              <a16:creationId xmlns:a16="http://schemas.microsoft.com/office/drawing/2014/main" id="{D4680AF6-645E-42BC-8D3E-B5A1C0017A5A}"/>
            </a:ext>
          </a:extLst>
        </xdr:cNvPr>
        <xdr:cNvSpPr txBox="1">
          <a:spLocks noChangeArrowheads="1"/>
        </xdr:cNvSpPr>
      </xdr:nvSpPr>
      <xdr:spPr bwMode="auto">
        <a:xfrm>
          <a:off x="5248275" y="14676120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1723" name="Text Box 9">
          <a:extLst>
            <a:ext uri="{FF2B5EF4-FFF2-40B4-BE49-F238E27FC236}">
              <a16:creationId xmlns:a16="http://schemas.microsoft.com/office/drawing/2014/main" id="{3CB2FF3F-D808-4CBD-A7CD-12D7F3AE3A46}"/>
            </a:ext>
          </a:extLst>
        </xdr:cNvPr>
        <xdr:cNvSpPr txBox="1">
          <a:spLocks noChangeArrowheads="1"/>
        </xdr:cNvSpPr>
      </xdr:nvSpPr>
      <xdr:spPr bwMode="auto">
        <a:xfrm>
          <a:off x="5248275" y="14676120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1724" name="Text Box 10">
          <a:extLst>
            <a:ext uri="{FF2B5EF4-FFF2-40B4-BE49-F238E27FC236}">
              <a16:creationId xmlns:a16="http://schemas.microsoft.com/office/drawing/2014/main" id="{B4E57BFD-CA6D-4EF9-963C-09F3A25E3246}"/>
            </a:ext>
          </a:extLst>
        </xdr:cNvPr>
        <xdr:cNvSpPr txBox="1">
          <a:spLocks noChangeArrowheads="1"/>
        </xdr:cNvSpPr>
      </xdr:nvSpPr>
      <xdr:spPr bwMode="auto">
        <a:xfrm>
          <a:off x="5248275" y="146761200"/>
          <a:ext cx="76200" cy="148168"/>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25" name="Text Box 4">
          <a:extLst>
            <a:ext uri="{FF2B5EF4-FFF2-40B4-BE49-F238E27FC236}">
              <a16:creationId xmlns:a16="http://schemas.microsoft.com/office/drawing/2014/main" id="{13887EAC-7BF8-4C66-9A01-7741D6E4BD13}"/>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26" name="Text Box 5">
          <a:extLst>
            <a:ext uri="{FF2B5EF4-FFF2-40B4-BE49-F238E27FC236}">
              <a16:creationId xmlns:a16="http://schemas.microsoft.com/office/drawing/2014/main" id="{9CDC9C5E-7644-496E-A8F2-05712AB749F1}"/>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27" name="Text Box 9">
          <a:extLst>
            <a:ext uri="{FF2B5EF4-FFF2-40B4-BE49-F238E27FC236}">
              <a16:creationId xmlns:a16="http://schemas.microsoft.com/office/drawing/2014/main" id="{4032CBFB-2D61-4C38-B966-F78140484747}"/>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28" name="Text Box 10">
          <a:extLst>
            <a:ext uri="{FF2B5EF4-FFF2-40B4-BE49-F238E27FC236}">
              <a16:creationId xmlns:a16="http://schemas.microsoft.com/office/drawing/2014/main" id="{F42BB188-D13B-4E89-80B1-69116A600703}"/>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29" name="Text Box 4">
          <a:extLst>
            <a:ext uri="{FF2B5EF4-FFF2-40B4-BE49-F238E27FC236}">
              <a16:creationId xmlns:a16="http://schemas.microsoft.com/office/drawing/2014/main" id="{8A6057C2-75BD-45BF-8956-C417845A04F7}"/>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30" name="Text Box 5">
          <a:extLst>
            <a:ext uri="{FF2B5EF4-FFF2-40B4-BE49-F238E27FC236}">
              <a16:creationId xmlns:a16="http://schemas.microsoft.com/office/drawing/2014/main" id="{EBA64592-FFEC-4798-AC66-C383A41CD84F}"/>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31" name="Text Box 9">
          <a:extLst>
            <a:ext uri="{FF2B5EF4-FFF2-40B4-BE49-F238E27FC236}">
              <a16:creationId xmlns:a16="http://schemas.microsoft.com/office/drawing/2014/main" id="{1836F1A4-1037-4AA6-B4C5-9FDC7814E7ED}"/>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32" name="Text Box 4">
          <a:extLst>
            <a:ext uri="{FF2B5EF4-FFF2-40B4-BE49-F238E27FC236}">
              <a16:creationId xmlns:a16="http://schemas.microsoft.com/office/drawing/2014/main" id="{F5720E2A-8E0C-4BEE-AE2B-43B2B40A8DE3}"/>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33" name="Text Box 5">
          <a:extLst>
            <a:ext uri="{FF2B5EF4-FFF2-40B4-BE49-F238E27FC236}">
              <a16:creationId xmlns:a16="http://schemas.microsoft.com/office/drawing/2014/main" id="{02BE709B-E7D8-491A-82DC-4FF3DE5CDCF6}"/>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34" name="Text Box 9">
          <a:extLst>
            <a:ext uri="{FF2B5EF4-FFF2-40B4-BE49-F238E27FC236}">
              <a16:creationId xmlns:a16="http://schemas.microsoft.com/office/drawing/2014/main" id="{CE0F5987-1BEC-426C-9ED1-3AC84740E343}"/>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35" name="Text Box 10">
          <a:extLst>
            <a:ext uri="{FF2B5EF4-FFF2-40B4-BE49-F238E27FC236}">
              <a16:creationId xmlns:a16="http://schemas.microsoft.com/office/drawing/2014/main" id="{5B9C6CEF-BA70-40A1-8C63-961AD8845F5E}"/>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36" name="Text Box 4">
          <a:extLst>
            <a:ext uri="{FF2B5EF4-FFF2-40B4-BE49-F238E27FC236}">
              <a16:creationId xmlns:a16="http://schemas.microsoft.com/office/drawing/2014/main" id="{24EB1BE9-DECF-427C-B052-7496F4630C74}"/>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37" name="Text Box 5">
          <a:extLst>
            <a:ext uri="{FF2B5EF4-FFF2-40B4-BE49-F238E27FC236}">
              <a16:creationId xmlns:a16="http://schemas.microsoft.com/office/drawing/2014/main" id="{3684A0E1-1852-48CF-A52E-DD2812B94496}"/>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38" name="Text Box 9">
          <a:extLst>
            <a:ext uri="{FF2B5EF4-FFF2-40B4-BE49-F238E27FC236}">
              <a16:creationId xmlns:a16="http://schemas.microsoft.com/office/drawing/2014/main" id="{9393C873-3DAD-4210-9DED-CC5CD3E3292F}"/>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39" name="Text Box 4">
          <a:extLst>
            <a:ext uri="{FF2B5EF4-FFF2-40B4-BE49-F238E27FC236}">
              <a16:creationId xmlns:a16="http://schemas.microsoft.com/office/drawing/2014/main" id="{166BB169-9430-4040-B94E-B6F6C8FD7EE2}"/>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40" name="Text Box 5">
          <a:extLst>
            <a:ext uri="{FF2B5EF4-FFF2-40B4-BE49-F238E27FC236}">
              <a16:creationId xmlns:a16="http://schemas.microsoft.com/office/drawing/2014/main" id="{5EE79F90-D945-4DB7-8905-53A228D4B3F1}"/>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41" name="Text Box 9">
          <a:extLst>
            <a:ext uri="{FF2B5EF4-FFF2-40B4-BE49-F238E27FC236}">
              <a16:creationId xmlns:a16="http://schemas.microsoft.com/office/drawing/2014/main" id="{E953B701-6BC1-4627-B3BC-FCD94BC2CF6E}"/>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42" name="Text Box 4">
          <a:extLst>
            <a:ext uri="{FF2B5EF4-FFF2-40B4-BE49-F238E27FC236}">
              <a16:creationId xmlns:a16="http://schemas.microsoft.com/office/drawing/2014/main" id="{5E7D9A89-56B1-4D6A-B2F0-22DB7375A4A9}"/>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43" name="Text Box 4">
          <a:extLst>
            <a:ext uri="{FF2B5EF4-FFF2-40B4-BE49-F238E27FC236}">
              <a16:creationId xmlns:a16="http://schemas.microsoft.com/office/drawing/2014/main" id="{0BC67081-3B9F-4A6E-9596-FCBC93C47062}"/>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44" name="Text Box 4">
          <a:extLst>
            <a:ext uri="{FF2B5EF4-FFF2-40B4-BE49-F238E27FC236}">
              <a16:creationId xmlns:a16="http://schemas.microsoft.com/office/drawing/2014/main" id="{8DCAEAA3-899C-459F-B1F0-E7B1E84DB89A}"/>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45" name="Text Box 5">
          <a:extLst>
            <a:ext uri="{FF2B5EF4-FFF2-40B4-BE49-F238E27FC236}">
              <a16:creationId xmlns:a16="http://schemas.microsoft.com/office/drawing/2014/main" id="{6772875F-D1F4-4418-A86A-37C71516BBF8}"/>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46" name="Text Box 9">
          <a:extLst>
            <a:ext uri="{FF2B5EF4-FFF2-40B4-BE49-F238E27FC236}">
              <a16:creationId xmlns:a16="http://schemas.microsoft.com/office/drawing/2014/main" id="{AE8527C2-7103-45DB-A57D-FB32D333DA1A}"/>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47" name="Text Box 10">
          <a:extLst>
            <a:ext uri="{FF2B5EF4-FFF2-40B4-BE49-F238E27FC236}">
              <a16:creationId xmlns:a16="http://schemas.microsoft.com/office/drawing/2014/main" id="{7C70B016-28DB-4CA0-AFE7-24DF211DA17B}"/>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48" name="Text Box 4">
          <a:extLst>
            <a:ext uri="{FF2B5EF4-FFF2-40B4-BE49-F238E27FC236}">
              <a16:creationId xmlns:a16="http://schemas.microsoft.com/office/drawing/2014/main" id="{1AB3039E-C4CA-4D37-A606-B6411E080BE1}"/>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49" name="Text Box 5">
          <a:extLst>
            <a:ext uri="{FF2B5EF4-FFF2-40B4-BE49-F238E27FC236}">
              <a16:creationId xmlns:a16="http://schemas.microsoft.com/office/drawing/2014/main" id="{B68C6D73-F0D9-4A9C-AC28-4626D12DC5F8}"/>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0" name="Text Box 9">
          <a:extLst>
            <a:ext uri="{FF2B5EF4-FFF2-40B4-BE49-F238E27FC236}">
              <a16:creationId xmlns:a16="http://schemas.microsoft.com/office/drawing/2014/main" id="{99E87849-3F1E-4868-B019-D6B540FB04D2}"/>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1" name="Text Box 10">
          <a:extLst>
            <a:ext uri="{FF2B5EF4-FFF2-40B4-BE49-F238E27FC236}">
              <a16:creationId xmlns:a16="http://schemas.microsoft.com/office/drawing/2014/main" id="{0EC68357-CD24-4535-A176-CA5BCB737126}"/>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2" name="Text Box 4">
          <a:extLst>
            <a:ext uri="{FF2B5EF4-FFF2-40B4-BE49-F238E27FC236}">
              <a16:creationId xmlns:a16="http://schemas.microsoft.com/office/drawing/2014/main" id="{0A55B154-ECE7-46DA-A0B6-00404A4ABB3A}"/>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3" name="Text Box 5">
          <a:extLst>
            <a:ext uri="{FF2B5EF4-FFF2-40B4-BE49-F238E27FC236}">
              <a16:creationId xmlns:a16="http://schemas.microsoft.com/office/drawing/2014/main" id="{1BAE5BA6-2FA6-4386-874E-96B46F186D09}"/>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4" name="Text Box 9">
          <a:extLst>
            <a:ext uri="{FF2B5EF4-FFF2-40B4-BE49-F238E27FC236}">
              <a16:creationId xmlns:a16="http://schemas.microsoft.com/office/drawing/2014/main" id="{FC3E15CE-8EDB-46C1-82CD-09E330BCF6F0}"/>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5" name="Text Box 10">
          <a:extLst>
            <a:ext uri="{FF2B5EF4-FFF2-40B4-BE49-F238E27FC236}">
              <a16:creationId xmlns:a16="http://schemas.microsoft.com/office/drawing/2014/main" id="{52C1A002-1D8F-448B-841B-1341FB5A5FB5}"/>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6" name="Text Box 4">
          <a:extLst>
            <a:ext uri="{FF2B5EF4-FFF2-40B4-BE49-F238E27FC236}">
              <a16:creationId xmlns:a16="http://schemas.microsoft.com/office/drawing/2014/main" id="{10FE3DEE-F500-4C22-A3D9-A84505675399}"/>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7" name="Text Box 5">
          <a:extLst>
            <a:ext uri="{FF2B5EF4-FFF2-40B4-BE49-F238E27FC236}">
              <a16:creationId xmlns:a16="http://schemas.microsoft.com/office/drawing/2014/main" id="{DA88D839-DFFB-4130-876F-B9E405AB923E}"/>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8" name="Text Box 9">
          <a:extLst>
            <a:ext uri="{FF2B5EF4-FFF2-40B4-BE49-F238E27FC236}">
              <a16:creationId xmlns:a16="http://schemas.microsoft.com/office/drawing/2014/main" id="{DAF5ACBE-D681-461F-8601-82481FF78CF4}"/>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59" name="Text Box 10">
          <a:extLst>
            <a:ext uri="{FF2B5EF4-FFF2-40B4-BE49-F238E27FC236}">
              <a16:creationId xmlns:a16="http://schemas.microsoft.com/office/drawing/2014/main" id="{0208E404-6BB6-4CD5-B5B8-473665618219}"/>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0" name="Text Box 4">
          <a:extLst>
            <a:ext uri="{FF2B5EF4-FFF2-40B4-BE49-F238E27FC236}">
              <a16:creationId xmlns:a16="http://schemas.microsoft.com/office/drawing/2014/main" id="{DDA6C9CD-9E9B-4318-8D5C-2E361BA580D1}"/>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1" name="Text Box 5">
          <a:extLst>
            <a:ext uri="{FF2B5EF4-FFF2-40B4-BE49-F238E27FC236}">
              <a16:creationId xmlns:a16="http://schemas.microsoft.com/office/drawing/2014/main" id="{7B43A284-2ADB-4F54-BA51-F2A9D571B3C4}"/>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2" name="Text Box 9">
          <a:extLst>
            <a:ext uri="{FF2B5EF4-FFF2-40B4-BE49-F238E27FC236}">
              <a16:creationId xmlns:a16="http://schemas.microsoft.com/office/drawing/2014/main" id="{96483CD0-68E4-4CE1-88CA-73281A8767CA}"/>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3" name="Text Box 10">
          <a:extLst>
            <a:ext uri="{FF2B5EF4-FFF2-40B4-BE49-F238E27FC236}">
              <a16:creationId xmlns:a16="http://schemas.microsoft.com/office/drawing/2014/main" id="{B06E4881-A95A-423B-BDA7-702DC4DB9F90}"/>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4" name="Text Box 4">
          <a:extLst>
            <a:ext uri="{FF2B5EF4-FFF2-40B4-BE49-F238E27FC236}">
              <a16:creationId xmlns:a16="http://schemas.microsoft.com/office/drawing/2014/main" id="{8B3C7801-24BC-44D7-AF77-D8E600766D5D}"/>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5" name="Text Box 5">
          <a:extLst>
            <a:ext uri="{FF2B5EF4-FFF2-40B4-BE49-F238E27FC236}">
              <a16:creationId xmlns:a16="http://schemas.microsoft.com/office/drawing/2014/main" id="{7D312D9B-BD31-41C8-9DE2-DFB1D4F15BCF}"/>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6" name="Text Box 9">
          <a:extLst>
            <a:ext uri="{FF2B5EF4-FFF2-40B4-BE49-F238E27FC236}">
              <a16:creationId xmlns:a16="http://schemas.microsoft.com/office/drawing/2014/main" id="{8F564C7B-2E95-43CE-9C92-D0A7DCC07CB3}"/>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7" name="Text Box 10">
          <a:extLst>
            <a:ext uri="{FF2B5EF4-FFF2-40B4-BE49-F238E27FC236}">
              <a16:creationId xmlns:a16="http://schemas.microsoft.com/office/drawing/2014/main" id="{C8A168BB-20F3-4FA5-9FBF-2861F85A8EDB}"/>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8" name="Text Box 4">
          <a:extLst>
            <a:ext uri="{FF2B5EF4-FFF2-40B4-BE49-F238E27FC236}">
              <a16:creationId xmlns:a16="http://schemas.microsoft.com/office/drawing/2014/main" id="{4E193B2F-C44B-48B9-A544-F62FCB7E96B3}"/>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69" name="Text Box 5">
          <a:extLst>
            <a:ext uri="{FF2B5EF4-FFF2-40B4-BE49-F238E27FC236}">
              <a16:creationId xmlns:a16="http://schemas.microsoft.com/office/drawing/2014/main" id="{B03FB1D9-677E-4AB4-93ED-741DB37C9C4C}"/>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70" name="Text Box 9">
          <a:extLst>
            <a:ext uri="{FF2B5EF4-FFF2-40B4-BE49-F238E27FC236}">
              <a16:creationId xmlns:a16="http://schemas.microsoft.com/office/drawing/2014/main" id="{1036C0B8-C1E4-4038-AB6D-C06EE8EB3226}"/>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52400"/>
    <xdr:sp macro="" textlink="">
      <xdr:nvSpPr>
        <xdr:cNvPr id="1771" name="Text Box 10">
          <a:extLst>
            <a:ext uri="{FF2B5EF4-FFF2-40B4-BE49-F238E27FC236}">
              <a16:creationId xmlns:a16="http://schemas.microsoft.com/office/drawing/2014/main" id="{04B50017-D320-402F-BD0A-25B7C5ACC01D}"/>
            </a:ext>
          </a:extLst>
        </xdr:cNvPr>
        <xdr:cNvSpPr txBox="1">
          <a:spLocks noChangeArrowheads="1"/>
        </xdr:cNvSpPr>
      </xdr:nvSpPr>
      <xdr:spPr bwMode="auto">
        <a:xfrm>
          <a:off x="5248275" y="146923125"/>
          <a:ext cx="76200" cy="152400"/>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72" name="Text Box 4">
          <a:extLst>
            <a:ext uri="{FF2B5EF4-FFF2-40B4-BE49-F238E27FC236}">
              <a16:creationId xmlns:a16="http://schemas.microsoft.com/office/drawing/2014/main" id="{23D6CB8B-9824-40BD-B2A5-7FB4BFB1CBBF}"/>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73" name="Text Box 5">
          <a:extLst>
            <a:ext uri="{FF2B5EF4-FFF2-40B4-BE49-F238E27FC236}">
              <a16:creationId xmlns:a16="http://schemas.microsoft.com/office/drawing/2014/main" id="{4017E972-7B0C-49E5-8385-41251DE0BAD7}"/>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74" name="Text Box 9">
          <a:extLst>
            <a:ext uri="{FF2B5EF4-FFF2-40B4-BE49-F238E27FC236}">
              <a16:creationId xmlns:a16="http://schemas.microsoft.com/office/drawing/2014/main" id="{FD22A82A-269D-4373-A929-1C6556707D1A}"/>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75" name="Text Box 10">
          <a:extLst>
            <a:ext uri="{FF2B5EF4-FFF2-40B4-BE49-F238E27FC236}">
              <a16:creationId xmlns:a16="http://schemas.microsoft.com/office/drawing/2014/main" id="{89BEE3ED-2927-40BA-A765-1703ABE96065}"/>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76" name="Text Box 4">
          <a:extLst>
            <a:ext uri="{FF2B5EF4-FFF2-40B4-BE49-F238E27FC236}">
              <a16:creationId xmlns:a16="http://schemas.microsoft.com/office/drawing/2014/main" id="{532F775E-800A-4F5F-BC64-D9577D2A9C26}"/>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77" name="Text Box 5">
          <a:extLst>
            <a:ext uri="{FF2B5EF4-FFF2-40B4-BE49-F238E27FC236}">
              <a16:creationId xmlns:a16="http://schemas.microsoft.com/office/drawing/2014/main" id="{94667A33-7C91-40CF-BECA-1C413D0ACF8C}"/>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78" name="Text Box 9">
          <a:extLst>
            <a:ext uri="{FF2B5EF4-FFF2-40B4-BE49-F238E27FC236}">
              <a16:creationId xmlns:a16="http://schemas.microsoft.com/office/drawing/2014/main" id="{7DB13037-D75B-44BE-A751-7E868A06238D}"/>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79" name="Text Box 10">
          <a:extLst>
            <a:ext uri="{FF2B5EF4-FFF2-40B4-BE49-F238E27FC236}">
              <a16:creationId xmlns:a16="http://schemas.microsoft.com/office/drawing/2014/main" id="{90051CE9-E694-4332-A3C9-BAD8F843AE25}"/>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80" name="Text Box 4">
          <a:extLst>
            <a:ext uri="{FF2B5EF4-FFF2-40B4-BE49-F238E27FC236}">
              <a16:creationId xmlns:a16="http://schemas.microsoft.com/office/drawing/2014/main" id="{7C78E2BC-EFB3-483F-8F8E-729EA60A4C52}"/>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81" name="Text Box 5">
          <a:extLst>
            <a:ext uri="{FF2B5EF4-FFF2-40B4-BE49-F238E27FC236}">
              <a16:creationId xmlns:a16="http://schemas.microsoft.com/office/drawing/2014/main" id="{F3DC8529-5AB2-44D5-B9CD-F122531F69D8}"/>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82" name="Text Box 9">
          <a:extLst>
            <a:ext uri="{FF2B5EF4-FFF2-40B4-BE49-F238E27FC236}">
              <a16:creationId xmlns:a16="http://schemas.microsoft.com/office/drawing/2014/main" id="{8BC4C900-281D-4EB5-9567-60AD4D5258CA}"/>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743</xdr:row>
      <xdr:rowOff>0</xdr:rowOff>
    </xdr:from>
    <xdr:ext cx="76200" cy="148167"/>
    <xdr:sp macro="" textlink="">
      <xdr:nvSpPr>
        <xdr:cNvPr id="1783" name="Text Box 10">
          <a:extLst>
            <a:ext uri="{FF2B5EF4-FFF2-40B4-BE49-F238E27FC236}">
              <a16:creationId xmlns:a16="http://schemas.microsoft.com/office/drawing/2014/main" id="{4AB55E26-C6EB-441B-AC1F-BD600078DFBB}"/>
            </a:ext>
          </a:extLst>
        </xdr:cNvPr>
        <xdr:cNvSpPr txBox="1">
          <a:spLocks noChangeArrowheads="1"/>
        </xdr:cNvSpPr>
      </xdr:nvSpPr>
      <xdr:spPr bwMode="auto">
        <a:xfrm>
          <a:off x="5248275" y="146923125"/>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84" name="Text Box 4">
          <a:extLst>
            <a:ext uri="{FF2B5EF4-FFF2-40B4-BE49-F238E27FC236}">
              <a16:creationId xmlns:a16="http://schemas.microsoft.com/office/drawing/2014/main" id="{92536CDB-A604-44AB-BBBA-9CC2DFA4B6A7}"/>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85" name="Text Box 5">
          <a:extLst>
            <a:ext uri="{FF2B5EF4-FFF2-40B4-BE49-F238E27FC236}">
              <a16:creationId xmlns:a16="http://schemas.microsoft.com/office/drawing/2014/main" id="{5987B0F8-2D8A-4E70-AF19-7B5FDADDDC32}"/>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86" name="Text Box 9">
          <a:extLst>
            <a:ext uri="{FF2B5EF4-FFF2-40B4-BE49-F238E27FC236}">
              <a16:creationId xmlns:a16="http://schemas.microsoft.com/office/drawing/2014/main" id="{89B7A342-3751-425A-8C40-3F3031652C77}"/>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87" name="Text Box 10">
          <a:extLst>
            <a:ext uri="{FF2B5EF4-FFF2-40B4-BE49-F238E27FC236}">
              <a16:creationId xmlns:a16="http://schemas.microsoft.com/office/drawing/2014/main" id="{9BF27C71-0724-402D-B146-1BA01E2D6628}"/>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88" name="Text Box 4">
          <a:extLst>
            <a:ext uri="{FF2B5EF4-FFF2-40B4-BE49-F238E27FC236}">
              <a16:creationId xmlns:a16="http://schemas.microsoft.com/office/drawing/2014/main" id="{397EB896-95D0-435A-B491-DEEAB9034670}"/>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89" name="Text Box 5">
          <a:extLst>
            <a:ext uri="{FF2B5EF4-FFF2-40B4-BE49-F238E27FC236}">
              <a16:creationId xmlns:a16="http://schemas.microsoft.com/office/drawing/2014/main" id="{9984AF8D-D96D-4102-B29D-DCB4B002ABDD}"/>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0" name="Text Box 9">
          <a:extLst>
            <a:ext uri="{FF2B5EF4-FFF2-40B4-BE49-F238E27FC236}">
              <a16:creationId xmlns:a16="http://schemas.microsoft.com/office/drawing/2014/main" id="{6EDC6989-2FB9-49F1-AC4C-44B45D5E794E}"/>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1" name="Text Box 10">
          <a:extLst>
            <a:ext uri="{FF2B5EF4-FFF2-40B4-BE49-F238E27FC236}">
              <a16:creationId xmlns:a16="http://schemas.microsoft.com/office/drawing/2014/main" id="{EEAD6725-9772-4A57-BDFF-47A9AB847047}"/>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2" name="Text Box 4">
          <a:extLst>
            <a:ext uri="{FF2B5EF4-FFF2-40B4-BE49-F238E27FC236}">
              <a16:creationId xmlns:a16="http://schemas.microsoft.com/office/drawing/2014/main" id="{22D6B91F-A74B-451F-A58E-677D88F69A6E}"/>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3" name="Text Box 5">
          <a:extLst>
            <a:ext uri="{FF2B5EF4-FFF2-40B4-BE49-F238E27FC236}">
              <a16:creationId xmlns:a16="http://schemas.microsoft.com/office/drawing/2014/main" id="{2DBC7EE6-ECCC-4800-80B0-D610A67873BB}"/>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4" name="Text Box 9">
          <a:extLst>
            <a:ext uri="{FF2B5EF4-FFF2-40B4-BE49-F238E27FC236}">
              <a16:creationId xmlns:a16="http://schemas.microsoft.com/office/drawing/2014/main" id="{E029C3A3-0222-4C5B-B0CC-7817545848FF}"/>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5" name="Text Box 10">
          <a:extLst>
            <a:ext uri="{FF2B5EF4-FFF2-40B4-BE49-F238E27FC236}">
              <a16:creationId xmlns:a16="http://schemas.microsoft.com/office/drawing/2014/main" id="{3DD4A232-0D0F-489A-AFED-3DCA998F305B}"/>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6" name="Text Box 4">
          <a:extLst>
            <a:ext uri="{FF2B5EF4-FFF2-40B4-BE49-F238E27FC236}">
              <a16:creationId xmlns:a16="http://schemas.microsoft.com/office/drawing/2014/main" id="{D0450210-7383-4DFD-B26C-88A9429B8ABE}"/>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7" name="Text Box 5">
          <a:extLst>
            <a:ext uri="{FF2B5EF4-FFF2-40B4-BE49-F238E27FC236}">
              <a16:creationId xmlns:a16="http://schemas.microsoft.com/office/drawing/2014/main" id="{336D5F4A-C61D-4AA6-98D8-0F9E5A145941}"/>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8" name="Text Box 9">
          <a:extLst>
            <a:ext uri="{FF2B5EF4-FFF2-40B4-BE49-F238E27FC236}">
              <a16:creationId xmlns:a16="http://schemas.microsoft.com/office/drawing/2014/main" id="{58359B08-B33F-48F0-A5AE-A84DC08EEE33}"/>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799" name="Text Box 10">
          <a:extLst>
            <a:ext uri="{FF2B5EF4-FFF2-40B4-BE49-F238E27FC236}">
              <a16:creationId xmlns:a16="http://schemas.microsoft.com/office/drawing/2014/main" id="{16A59087-C94F-467E-9B1D-A4D22E9217B1}"/>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0" name="Text Box 4">
          <a:extLst>
            <a:ext uri="{FF2B5EF4-FFF2-40B4-BE49-F238E27FC236}">
              <a16:creationId xmlns:a16="http://schemas.microsoft.com/office/drawing/2014/main" id="{185DF94E-0866-4D72-A546-EF337732E48B}"/>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1" name="Text Box 5">
          <a:extLst>
            <a:ext uri="{FF2B5EF4-FFF2-40B4-BE49-F238E27FC236}">
              <a16:creationId xmlns:a16="http://schemas.microsoft.com/office/drawing/2014/main" id="{1CF9DB55-B524-4106-A58B-8EFEEBF6096F}"/>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2" name="Text Box 9">
          <a:extLst>
            <a:ext uri="{FF2B5EF4-FFF2-40B4-BE49-F238E27FC236}">
              <a16:creationId xmlns:a16="http://schemas.microsoft.com/office/drawing/2014/main" id="{EA5EC4AF-2786-4284-A50F-D69085246475}"/>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3" name="Text Box 10">
          <a:extLst>
            <a:ext uri="{FF2B5EF4-FFF2-40B4-BE49-F238E27FC236}">
              <a16:creationId xmlns:a16="http://schemas.microsoft.com/office/drawing/2014/main" id="{8F373097-59C5-47D7-9D28-CC6D6BC8774A}"/>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4" name="Text Box 4">
          <a:extLst>
            <a:ext uri="{FF2B5EF4-FFF2-40B4-BE49-F238E27FC236}">
              <a16:creationId xmlns:a16="http://schemas.microsoft.com/office/drawing/2014/main" id="{9176F413-8E86-4CF0-BB6D-36AE02C6D95A}"/>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5" name="Text Box 5">
          <a:extLst>
            <a:ext uri="{FF2B5EF4-FFF2-40B4-BE49-F238E27FC236}">
              <a16:creationId xmlns:a16="http://schemas.microsoft.com/office/drawing/2014/main" id="{61EF8C4C-B98A-478F-BD44-4639F204DC3B}"/>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6" name="Text Box 9">
          <a:extLst>
            <a:ext uri="{FF2B5EF4-FFF2-40B4-BE49-F238E27FC236}">
              <a16:creationId xmlns:a16="http://schemas.microsoft.com/office/drawing/2014/main" id="{340EFB5B-E991-4773-B5D2-83DD73174FE7}"/>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7" name="Text Box 10">
          <a:extLst>
            <a:ext uri="{FF2B5EF4-FFF2-40B4-BE49-F238E27FC236}">
              <a16:creationId xmlns:a16="http://schemas.microsoft.com/office/drawing/2014/main" id="{5E30B6DB-9DD0-457F-A0D5-8CCD0BE793B0}"/>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8" name="Text Box 4">
          <a:extLst>
            <a:ext uri="{FF2B5EF4-FFF2-40B4-BE49-F238E27FC236}">
              <a16:creationId xmlns:a16="http://schemas.microsoft.com/office/drawing/2014/main" id="{C5398B2D-5F19-4601-8760-FA01109009D5}"/>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09" name="Text Box 5">
          <a:extLst>
            <a:ext uri="{FF2B5EF4-FFF2-40B4-BE49-F238E27FC236}">
              <a16:creationId xmlns:a16="http://schemas.microsoft.com/office/drawing/2014/main" id="{2F2F5D22-4C12-4A18-BBB1-86959AB6B8FA}"/>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10" name="Text Box 9">
          <a:extLst>
            <a:ext uri="{FF2B5EF4-FFF2-40B4-BE49-F238E27FC236}">
              <a16:creationId xmlns:a16="http://schemas.microsoft.com/office/drawing/2014/main" id="{AD9E6599-7413-47DE-A767-8CFB216D0427}"/>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11" name="Text Box 10">
          <a:extLst>
            <a:ext uri="{FF2B5EF4-FFF2-40B4-BE49-F238E27FC236}">
              <a16:creationId xmlns:a16="http://schemas.microsoft.com/office/drawing/2014/main" id="{B26F95BF-6C78-48C5-8D4F-4C1039FC4BAB}"/>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12" name="Text Box 4">
          <a:extLst>
            <a:ext uri="{FF2B5EF4-FFF2-40B4-BE49-F238E27FC236}">
              <a16:creationId xmlns:a16="http://schemas.microsoft.com/office/drawing/2014/main" id="{6B13A3A4-4DDC-4D7C-9221-EBB17CBC9240}"/>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13" name="Text Box 5">
          <a:extLst>
            <a:ext uri="{FF2B5EF4-FFF2-40B4-BE49-F238E27FC236}">
              <a16:creationId xmlns:a16="http://schemas.microsoft.com/office/drawing/2014/main" id="{AD4E8F09-0C27-4B25-9243-847A0EE3B95A}"/>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14" name="Text Box 9">
          <a:extLst>
            <a:ext uri="{FF2B5EF4-FFF2-40B4-BE49-F238E27FC236}">
              <a16:creationId xmlns:a16="http://schemas.microsoft.com/office/drawing/2014/main" id="{1007EAB7-A316-459F-A4F3-468203DC8D3B}"/>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1815" name="Text Box 10">
          <a:extLst>
            <a:ext uri="{FF2B5EF4-FFF2-40B4-BE49-F238E27FC236}">
              <a16:creationId xmlns:a16="http://schemas.microsoft.com/office/drawing/2014/main" id="{8B3546A5-581B-4186-9B58-1917BE08B5AA}"/>
            </a:ext>
          </a:extLst>
        </xdr:cNvPr>
        <xdr:cNvSpPr txBox="1">
          <a:spLocks noChangeArrowheads="1"/>
        </xdr:cNvSpPr>
      </xdr:nvSpPr>
      <xdr:spPr bwMode="auto">
        <a:xfrm>
          <a:off x="5248275" y="1573339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1816" name="Text Box 4">
          <a:extLst>
            <a:ext uri="{FF2B5EF4-FFF2-40B4-BE49-F238E27FC236}">
              <a16:creationId xmlns:a16="http://schemas.microsoft.com/office/drawing/2014/main" id="{92C28C63-A420-41B4-A48A-9370E8743038}"/>
            </a:ext>
          </a:extLst>
        </xdr:cNvPr>
        <xdr:cNvSpPr txBox="1">
          <a:spLocks noChangeArrowheads="1"/>
        </xdr:cNvSpPr>
      </xdr:nvSpPr>
      <xdr:spPr bwMode="auto">
        <a:xfrm>
          <a:off x="5248275" y="1573339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1817" name="Text Box 5">
          <a:extLst>
            <a:ext uri="{FF2B5EF4-FFF2-40B4-BE49-F238E27FC236}">
              <a16:creationId xmlns:a16="http://schemas.microsoft.com/office/drawing/2014/main" id="{8C205444-E3E9-458F-9662-6B000A02FB4D}"/>
            </a:ext>
          </a:extLst>
        </xdr:cNvPr>
        <xdr:cNvSpPr txBox="1">
          <a:spLocks noChangeArrowheads="1"/>
        </xdr:cNvSpPr>
      </xdr:nvSpPr>
      <xdr:spPr bwMode="auto">
        <a:xfrm>
          <a:off x="5248275" y="1573339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1818" name="Text Box 9">
          <a:extLst>
            <a:ext uri="{FF2B5EF4-FFF2-40B4-BE49-F238E27FC236}">
              <a16:creationId xmlns:a16="http://schemas.microsoft.com/office/drawing/2014/main" id="{F1D71935-A524-48D1-92B6-8C3574D73706}"/>
            </a:ext>
          </a:extLst>
        </xdr:cNvPr>
        <xdr:cNvSpPr txBox="1">
          <a:spLocks noChangeArrowheads="1"/>
        </xdr:cNvSpPr>
      </xdr:nvSpPr>
      <xdr:spPr bwMode="auto">
        <a:xfrm>
          <a:off x="5248275" y="1573339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1819" name="Text Box 10">
          <a:extLst>
            <a:ext uri="{FF2B5EF4-FFF2-40B4-BE49-F238E27FC236}">
              <a16:creationId xmlns:a16="http://schemas.microsoft.com/office/drawing/2014/main" id="{852C6A0F-987D-4A2E-9CEC-D8BA651B26FA}"/>
            </a:ext>
          </a:extLst>
        </xdr:cNvPr>
        <xdr:cNvSpPr txBox="1">
          <a:spLocks noChangeArrowheads="1"/>
        </xdr:cNvSpPr>
      </xdr:nvSpPr>
      <xdr:spPr bwMode="auto">
        <a:xfrm>
          <a:off x="5248275" y="15733395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20" name="Text Box 4">
          <a:extLst>
            <a:ext uri="{FF2B5EF4-FFF2-40B4-BE49-F238E27FC236}">
              <a16:creationId xmlns:a16="http://schemas.microsoft.com/office/drawing/2014/main" id="{B3E9F7FD-E632-40D4-9B97-23199D1C1E95}"/>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21" name="Text Box 5">
          <a:extLst>
            <a:ext uri="{FF2B5EF4-FFF2-40B4-BE49-F238E27FC236}">
              <a16:creationId xmlns:a16="http://schemas.microsoft.com/office/drawing/2014/main" id="{EC443B1E-D9C4-4C47-9514-1F6A0C7BB92D}"/>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22" name="Text Box 9">
          <a:extLst>
            <a:ext uri="{FF2B5EF4-FFF2-40B4-BE49-F238E27FC236}">
              <a16:creationId xmlns:a16="http://schemas.microsoft.com/office/drawing/2014/main" id="{B907ED9C-C107-46FB-A6DE-048C9F4ACED9}"/>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23" name="Text Box 10">
          <a:extLst>
            <a:ext uri="{FF2B5EF4-FFF2-40B4-BE49-F238E27FC236}">
              <a16:creationId xmlns:a16="http://schemas.microsoft.com/office/drawing/2014/main" id="{C4E70D5F-6075-444A-AED8-F5C0C81E5CE9}"/>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24" name="Text Box 4">
          <a:extLst>
            <a:ext uri="{FF2B5EF4-FFF2-40B4-BE49-F238E27FC236}">
              <a16:creationId xmlns:a16="http://schemas.microsoft.com/office/drawing/2014/main" id="{993A2F5D-6937-4080-B38A-30FCC9436BC5}"/>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25" name="Text Box 5">
          <a:extLst>
            <a:ext uri="{FF2B5EF4-FFF2-40B4-BE49-F238E27FC236}">
              <a16:creationId xmlns:a16="http://schemas.microsoft.com/office/drawing/2014/main" id="{5BF7C66F-02EF-4BA1-9B55-AD949C8D9004}"/>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26" name="Text Box 9">
          <a:extLst>
            <a:ext uri="{FF2B5EF4-FFF2-40B4-BE49-F238E27FC236}">
              <a16:creationId xmlns:a16="http://schemas.microsoft.com/office/drawing/2014/main" id="{37584FDF-92DB-4C58-88A5-DFD4F2B079A8}"/>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27" name="Text Box 4">
          <a:extLst>
            <a:ext uri="{FF2B5EF4-FFF2-40B4-BE49-F238E27FC236}">
              <a16:creationId xmlns:a16="http://schemas.microsoft.com/office/drawing/2014/main" id="{7C719039-FA39-423B-A5E8-8FF68AC6EB77}"/>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28" name="Text Box 5">
          <a:extLst>
            <a:ext uri="{FF2B5EF4-FFF2-40B4-BE49-F238E27FC236}">
              <a16:creationId xmlns:a16="http://schemas.microsoft.com/office/drawing/2014/main" id="{BDA4CDAE-3D50-4C2F-8368-A96AD6EB481E}"/>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29" name="Text Box 9">
          <a:extLst>
            <a:ext uri="{FF2B5EF4-FFF2-40B4-BE49-F238E27FC236}">
              <a16:creationId xmlns:a16="http://schemas.microsoft.com/office/drawing/2014/main" id="{69ED1AEE-F513-4453-9B66-086D270C8224}"/>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30" name="Text Box 10">
          <a:extLst>
            <a:ext uri="{FF2B5EF4-FFF2-40B4-BE49-F238E27FC236}">
              <a16:creationId xmlns:a16="http://schemas.microsoft.com/office/drawing/2014/main" id="{23F65D71-9526-45F2-815C-4BE1A89481B8}"/>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31" name="Text Box 4">
          <a:extLst>
            <a:ext uri="{FF2B5EF4-FFF2-40B4-BE49-F238E27FC236}">
              <a16:creationId xmlns:a16="http://schemas.microsoft.com/office/drawing/2014/main" id="{8620C900-3F96-4F92-956B-2AE5F438DBEF}"/>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32" name="Text Box 5">
          <a:extLst>
            <a:ext uri="{FF2B5EF4-FFF2-40B4-BE49-F238E27FC236}">
              <a16:creationId xmlns:a16="http://schemas.microsoft.com/office/drawing/2014/main" id="{BC2C8629-BB64-42D0-B4F2-913109246870}"/>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33" name="Text Box 9">
          <a:extLst>
            <a:ext uri="{FF2B5EF4-FFF2-40B4-BE49-F238E27FC236}">
              <a16:creationId xmlns:a16="http://schemas.microsoft.com/office/drawing/2014/main" id="{025518AF-275B-4817-BE65-F5179957299C}"/>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34" name="Text Box 4">
          <a:extLst>
            <a:ext uri="{FF2B5EF4-FFF2-40B4-BE49-F238E27FC236}">
              <a16:creationId xmlns:a16="http://schemas.microsoft.com/office/drawing/2014/main" id="{E0D78E85-67E5-4A27-A70E-977DDF0BCF4B}"/>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35" name="Text Box 5">
          <a:extLst>
            <a:ext uri="{FF2B5EF4-FFF2-40B4-BE49-F238E27FC236}">
              <a16:creationId xmlns:a16="http://schemas.microsoft.com/office/drawing/2014/main" id="{3467E369-F9BA-4C08-94E7-B14A3379E7B4}"/>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36" name="Text Box 9">
          <a:extLst>
            <a:ext uri="{FF2B5EF4-FFF2-40B4-BE49-F238E27FC236}">
              <a16:creationId xmlns:a16="http://schemas.microsoft.com/office/drawing/2014/main" id="{9D8A1865-8CCC-458C-89AA-E57491D20019}"/>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37" name="Text Box 4">
          <a:extLst>
            <a:ext uri="{FF2B5EF4-FFF2-40B4-BE49-F238E27FC236}">
              <a16:creationId xmlns:a16="http://schemas.microsoft.com/office/drawing/2014/main" id="{061DABF9-AE72-4E3A-9901-7870A45E7DFD}"/>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38" name="Text Box 4">
          <a:extLst>
            <a:ext uri="{FF2B5EF4-FFF2-40B4-BE49-F238E27FC236}">
              <a16:creationId xmlns:a16="http://schemas.microsoft.com/office/drawing/2014/main" id="{13D68CBD-FC8C-4E8F-95E1-22F5E21EE0AB}"/>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39" name="Text Box 4">
          <a:extLst>
            <a:ext uri="{FF2B5EF4-FFF2-40B4-BE49-F238E27FC236}">
              <a16:creationId xmlns:a16="http://schemas.microsoft.com/office/drawing/2014/main" id="{E1F30BD9-2725-47A3-B865-D58BAF673422}"/>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0" name="Text Box 5">
          <a:extLst>
            <a:ext uri="{FF2B5EF4-FFF2-40B4-BE49-F238E27FC236}">
              <a16:creationId xmlns:a16="http://schemas.microsoft.com/office/drawing/2014/main" id="{16BCBADC-3F4D-4516-8425-52D81C9DD6B0}"/>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1" name="Text Box 9">
          <a:extLst>
            <a:ext uri="{FF2B5EF4-FFF2-40B4-BE49-F238E27FC236}">
              <a16:creationId xmlns:a16="http://schemas.microsoft.com/office/drawing/2014/main" id="{DE9199F9-84BB-431D-AE25-90FE7A3DF962}"/>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2" name="Text Box 10">
          <a:extLst>
            <a:ext uri="{FF2B5EF4-FFF2-40B4-BE49-F238E27FC236}">
              <a16:creationId xmlns:a16="http://schemas.microsoft.com/office/drawing/2014/main" id="{020122B1-97B5-4E96-8CD4-A9F39A562CB5}"/>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3" name="Text Box 4">
          <a:extLst>
            <a:ext uri="{FF2B5EF4-FFF2-40B4-BE49-F238E27FC236}">
              <a16:creationId xmlns:a16="http://schemas.microsoft.com/office/drawing/2014/main" id="{8493571E-DBE3-4A38-B620-6452355396D0}"/>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4" name="Text Box 5">
          <a:extLst>
            <a:ext uri="{FF2B5EF4-FFF2-40B4-BE49-F238E27FC236}">
              <a16:creationId xmlns:a16="http://schemas.microsoft.com/office/drawing/2014/main" id="{FFC1269A-B4CE-4A2A-B498-A2C8FE38A086}"/>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5" name="Text Box 9">
          <a:extLst>
            <a:ext uri="{FF2B5EF4-FFF2-40B4-BE49-F238E27FC236}">
              <a16:creationId xmlns:a16="http://schemas.microsoft.com/office/drawing/2014/main" id="{C50B3969-FEF7-442C-8088-8BBBFD73AC99}"/>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6" name="Text Box 10">
          <a:extLst>
            <a:ext uri="{FF2B5EF4-FFF2-40B4-BE49-F238E27FC236}">
              <a16:creationId xmlns:a16="http://schemas.microsoft.com/office/drawing/2014/main" id="{237782FE-694B-4723-BE1E-5A8C18291826}"/>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7" name="Text Box 4">
          <a:extLst>
            <a:ext uri="{FF2B5EF4-FFF2-40B4-BE49-F238E27FC236}">
              <a16:creationId xmlns:a16="http://schemas.microsoft.com/office/drawing/2014/main" id="{A8DAB82E-E221-46A0-ADA1-31D48121806B}"/>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8" name="Text Box 5">
          <a:extLst>
            <a:ext uri="{FF2B5EF4-FFF2-40B4-BE49-F238E27FC236}">
              <a16:creationId xmlns:a16="http://schemas.microsoft.com/office/drawing/2014/main" id="{6F3ACEBA-5A68-48D5-AAC1-1CDC5AC90E2F}"/>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49" name="Text Box 9">
          <a:extLst>
            <a:ext uri="{FF2B5EF4-FFF2-40B4-BE49-F238E27FC236}">
              <a16:creationId xmlns:a16="http://schemas.microsoft.com/office/drawing/2014/main" id="{C40E84A0-E31A-4267-9AB1-DC237A58734A}"/>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0" name="Text Box 10">
          <a:extLst>
            <a:ext uri="{FF2B5EF4-FFF2-40B4-BE49-F238E27FC236}">
              <a16:creationId xmlns:a16="http://schemas.microsoft.com/office/drawing/2014/main" id="{17CD5B30-0302-47B7-8E1D-34766E773225}"/>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1" name="Text Box 4">
          <a:extLst>
            <a:ext uri="{FF2B5EF4-FFF2-40B4-BE49-F238E27FC236}">
              <a16:creationId xmlns:a16="http://schemas.microsoft.com/office/drawing/2014/main" id="{0B89696F-00A2-4842-B3BE-D8F6AE5CED42}"/>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2" name="Text Box 5">
          <a:extLst>
            <a:ext uri="{FF2B5EF4-FFF2-40B4-BE49-F238E27FC236}">
              <a16:creationId xmlns:a16="http://schemas.microsoft.com/office/drawing/2014/main" id="{8211A4F7-79CB-4234-85C8-140D1F52812F}"/>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3" name="Text Box 9">
          <a:extLst>
            <a:ext uri="{FF2B5EF4-FFF2-40B4-BE49-F238E27FC236}">
              <a16:creationId xmlns:a16="http://schemas.microsoft.com/office/drawing/2014/main" id="{61D1DE62-5265-4FF7-93BE-BAA9251F2C95}"/>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4" name="Text Box 10">
          <a:extLst>
            <a:ext uri="{FF2B5EF4-FFF2-40B4-BE49-F238E27FC236}">
              <a16:creationId xmlns:a16="http://schemas.microsoft.com/office/drawing/2014/main" id="{A77D00C2-EF3E-413D-87FD-B84A7BF78A6B}"/>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5" name="Text Box 4">
          <a:extLst>
            <a:ext uri="{FF2B5EF4-FFF2-40B4-BE49-F238E27FC236}">
              <a16:creationId xmlns:a16="http://schemas.microsoft.com/office/drawing/2014/main" id="{8F310E5F-2EE0-41D5-B30F-921B8C23F917}"/>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6" name="Text Box 5">
          <a:extLst>
            <a:ext uri="{FF2B5EF4-FFF2-40B4-BE49-F238E27FC236}">
              <a16:creationId xmlns:a16="http://schemas.microsoft.com/office/drawing/2014/main" id="{CB2883C0-2E9D-41D6-BBD9-428ECE8A9C53}"/>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7" name="Text Box 9">
          <a:extLst>
            <a:ext uri="{FF2B5EF4-FFF2-40B4-BE49-F238E27FC236}">
              <a16:creationId xmlns:a16="http://schemas.microsoft.com/office/drawing/2014/main" id="{61822C27-57CC-4A2E-A748-2FD2AAD7EB58}"/>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8" name="Text Box 10">
          <a:extLst>
            <a:ext uri="{FF2B5EF4-FFF2-40B4-BE49-F238E27FC236}">
              <a16:creationId xmlns:a16="http://schemas.microsoft.com/office/drawing/2014/main" id="{5BD3C8CA-8BE6-453C-874B-A659533197D5}"/>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59" name="Text Box 4">
          <a:extLst>
            <a:ext uri="{FF2B5EF4-FFF2-40B4-BE49-F238E27FC236}">
              <a16:creationId xmlns:a16="http://schemas.microsoft.com/office/drawing/2014/main" id="{1471673F-4BC8-469F-9FA9-46808603EAE2}"/>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60" name="Text Box 5">
          <a:extLst>
            <a:ext uri="{FF2B5EF4-FFF2-40B4-BE49-F238E27FC236}">
              <a16:creationId xmlns:a16="http://schemas.microsoft.com/office/drawing/2014/main" id="{C871357D-AEB3-40CC-B577-0F0B987FB73C}"/>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61" name="Text Box 9">
          <a:extLst>
            <a:ext uri="{FF2B5EF4-FFF2-40B4-BE49-F238E27FC236}">
              <a16:creationId xmlns:a16="http://schemas.microsoft.com/office/drawing/2014/main" id="{F57F61DA-4EBB-4330-9231-C0EC3D2CA8E0}"/>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62" name="Text Box 10">
          <a:extLst>
            <a:ext uri="{FF2B5EF4-FFF2-40B4-BE49-F238E27FC236}">
              <a16:creationId xmlns:a16="http://schemas.microsoft.com/office/drawing/2014/main" id="{E4DB4E25-7608-41FA-B708-C211E3F3E441}"/>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63" name="Text Box 4">
          <a:extLst>
            <a:ext uri="{FF2B5EF4-FFF2-40B4-BE49-F238E27FC236}">
              <a16:creationId xmlns:a16="http://schemas.microsoft.com/office/drawing/2014/main" id="{9F7524B8-1A71-4A9F-93EF-F7E09B7F4E0F}"/>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64" name="Text Box 5">
          <a:extLst>
            <a:ext uri="{FF2B5EF4-FFF2-40B4-BE49-F238E27FC236}">
              <a16:creationId xmlns:a16="http://schemas.microsoft.com/office/drawing/2014/main" id="{439D79DD-AB5A-432C-8507-E319633228B7}"/>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65" name="Text Box 9">
          <a:extLst>
            <a:ext uri="{FF2B5EF4-FFF2-40B4-BE49-F238E27FC236}">
              <a16:creationId xmlns:a16="http://schemas.microsoft.com/office/drawing/2014/main" id="{D0B43BE4-D39D-4BE5-A56D-F745206CFC43}"/>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866" name="Text Box 10">
          <a:extLst>
            <a:ext uri="{FF2B5EF4-FFF2-40B4-BE49-F238E27FC236}">
              <a16:creationId xmlns:a16="http://schemas.microsoft.com/office/drawing/2014/main" id="{3DB5D7EF-DE28-4625-B980-5B54FDFBEBC8}"/>
            </a:ext>
          </a:extLst>
        </xdr:cNvPr>
        <xdr:cNvSpPr txBox="1">
          <a:spLocks noChangeArrowheads="1"/>
        </xdr:cNvSpPr>
      </xdr:nvSpPr>
      <xdr:spPr bwMode="auto">
        <a:xfrm>
          <a:off x="5248275" y="15672435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67" name="Text Box 4">
          <a:extLst>
            <a:ext uri="{FF2B5EF4-FFF2-40B4-BE49-F238E27FC236}">
              <a16:creationId xmlns:a16="http://schemas.microsoft.com/office/drawing/2014/main" id="{95A58875-56DE-4E81-8DBC-B40B56875868}"/>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68" name="Text Box 5">
          <a:extLst>
            <a:ext uri="{FF2B5EF4-FFF2-40B4-BE49-F238E27FC236}">
              <a16:creationId xmlns:a16="http://schemas.microsoft.com/office/drawing/2014/main" id="{BE7B92EF-CBF8-42C0-85BB-41D3B57F2E50}"/>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69" name="Text Box 9">
          <a:extLst>
            <a:ext uri="{FF2B5EF4-FFF2-40B4-BE49-F238E27FC236}">
              <a16:creationId xmlns:a16="http://schemas.microsoft.com/office/drawing/2014/main" id="{C63AB8E4-0F92-43CA-AACF-9C692AD9523D}"/>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0" name="Text Box 10">
          <a:extLst>
            <a:ext uri="{FF2B5EF4-FFF2-40B4-BE49-F238E27FC236}">
              <a16:creationId xmlns:a16="http://schemas.microsoft.com/office/drawing/2014/main" id="{AA947A2A-45C1-42B5-B11A-601251973246}"/>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1" name="Text Box 4">
          <a:extLst>
            <a:ext uri="{FF2B5EF4-FFF2-40B4-BE49-F238E27FC236}">
              <a16:creationId xmlns:a16="http://schemas.microsoft.com/office/drawing/2014/main" id="{0D98490B-61E2-49D8-B9FF-2189194F913B}"/>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2" name="Text Box 5">
          <a:extLst>
            <a:ext uri="{FF2B5EF4-FFF2-40B4-BE49-F238E27FC236}">
              <a16:creationId xmlns:a16="http://schemas.microsoft.com/office/drawing/2014/main" id="{3EB0184F-808B-41B8-B156-BD3FABA4A638}"/>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3" name="Text Box 9">
          <a:extLst>
            <a:ext uri="{FF2B5EF4-FFF2-40B4-BE49-F238E27FC236}">
              <a16:creationId xmlns:a16="http://schemas.microsoft.com/office/drawing/2014/main" id="{170EE606-DD4B-4824-BDAA-91FF64F84AFE}"/>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4" name="Text Box 10">
          <a:extLst>
            <a:ext uri="{FF2B5EF4-FFF2-40B4-BE49-F238E27FC236}">
              <a16:creationId xmlns:a16="http://schemas.microsoft.com/office/drawing/2014/main" id="{98C26AF5-9FCA-4366-BA6E-B91887FD73A0}"/>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5" name="Text Box 4">
          <a:extLst>
            <a:ext uri="{FF2B5EF4-FFF2-40B4-BE49-F238E27FC236}">
              <a16:creationId xmlns:a16="http://schemas.microsoft.com/office/drawing/2014/main" id="{01AE8E17-3477-4F30-85EB-E1851AE3949A}"/>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6" name="Text Box 5">
          <a:extLst>
            <a:ext uri="{FF2B5EF4-FFF2-40B4-BE49-F238E27FC236}">
              <a16:creationId xmlns:a16="http://schemas.microsoft.com/office/drawing/2014/main" id="{74FB8F37-7863-44F1-939A-80B40196F687}"/>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7" name="Text Box 9">
          <a:extLst>
            <a:ext uri="{FF2B5EF4-FFF2-40B4-BE49-F238E27FC236}">
              <a16:creationId xmlns:a16="http://schemas.microsoft.com/office/drawing/2014/main" id="{D0B2A0AF-DCCD-4CD7-8E0D-B2FE29C99040}"/>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8" name="Text Box 10">
          <a:extLst>
            <a:ext uri="{FF2B5EF4-FFF2-40B4-BE49-F238E27FC236}">
              <a16:creationId xmlns:a16="http://schemas.microsoft.com/office/drawing/2014/main" id="{266E56A0-D9F1-40ED-AA91-DC65577734A9}"/>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79" name="Text Box 4">
          <a:extLst>
            <a:ext uri="{FF2B5EF4-FFF2-40B4-BE49-F238E27FC236}">
              <a16:creationId xmlns:a16="http://schemas.microsoft.com/office/drawing/2014/main" id="{C312DBF9-EF09-4D1E-8DF3-C658096EA057}"/>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0" name="Text Box 5">
          <a:extLst>
            <a:ext uri="{FF2B5EF4-FFF2-40B4-BE49-F238E27FC236}">
              <a16:creationId xmlns:a16="http://schemas.microsoft.com/office/drawing/2014/main" id="{E7DD928C-54F9-4731-8EC6-C040F6C3B03E}"/>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1" name="Text Box 9">
          <a:extLst>
            <a:ext uri="{FF2B5EF4-FFF2-40B4-BE49-F238E27FC236}">
              <a16:creationId xmlns:a16="http://schemas.microsoft.com/office/drawing/2014/main" id="{4D0DA26C-0985-458F-BB4D-6F04E3750010}"/>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2" name="Text Box 10">
          <a:extLst>
            <a:ext uri="{FF2B5EF4-FFF2-40B4-BE49-F238E27FC236}">
              <a16:creationId xmlns:a16="http://schemas.microsoft.com/office/drawing/2014/main" id="{080960D2-17BC-48A7-90BC-9766CE94D90C}"/>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3" name="Text Box 4">
          <a:extLst>
            <a:ext uri="{FF2B5EF4-FFF2-40B4-BE49-F238E27FC236}">
              <a16:creationId xmlns:a16="http://schemas.microsoft.com/office/drawing/2014/main" id="{18A1D9BF-174A-4A4E-9985-59A1760D5145}"/>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4" name="Text Box 5">
          <a:extLst>
            <a:ext uri="{FF2B5EF4-FFF2-40B4-BE49-F238E27FC236}">
              <a16:creationId xmlns:a16="http://schemas.microsoft.com/office/drawing/2014/main" id="{7BB8B49D-7464-4FFB-806C-AF8C25E320CC}"/>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5" name="Text Box 9">
          <a:extLst>
            <a:ext uri="{FF2B5EF4-FFF2-40B4-BE49-F238E27FC236}">
              <a16:creationId xmlns:a16="http://schemas.microsoft.com/office/drawing/2014/main" id="{0485E67D-40FF-425C-9D17-2755A4484067}"/>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6" name="Text Box 10">
          <a:extLst>
            <a:ext uri="{FF2B5EF4-FFF2-40B4-BE49-F238E27FC236}">
              <a16:creationId xmlns:a16="http://schemas.microsoft.com/office/drawing/2014/main" id="{7DF7FD75-0180-49D0-9EC4-D8E629E68E8E}"/>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7" name="Text Box 4">
          <a:extLst>
            <a:ext uri="{FF2B5EF4-FFF2-40B4-BE49-F238E27FC236}">
              <a16:creationId xmlns:a16="http://schemas.microsoft.com/office/drawing/2014/main" id="{18D5D607-8EA9-4D29-B324-5B7B0B132C6E}"/>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8" name="Text Box 5">
          <a:extLst>
            <a:ext uri="{FF2B5EF4-FFF2-40B4-BE49-F238E27FC236}">
              <a16:creationId xmlns:a16="http://schemas.microsoft.com/office/drawing/2014/main" id="{FB27D219-20BD-4154-B541-51A9B2534217}"/>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89" name="Text Box 9">
          <a:extLst>
            <a:ext uri="{FF2B5EF4-FFF2-40B4-BE49-F238E27FC236}">
              <a16:creationId xmlns:a16="http://schemas.microsoft.com/office/drawing/2014/main" id="{8DBA8F34-954E-46BA-A3A4-B73D96F3DF90}"/>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0" name="Text Box 10">
          <a:extLst>
            <a:ext uri="{FF2B5EF4-FFF2-40B4-BE49-F238E27FC236}">
              <a16:creationId xmlns:a16="http://schemas.microsoft.com/office/drawing/2014/main" id="{30295294-FA77-4201-A3AE-CF08E7ACC27D}"/>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1" name="Text Box 4">
          <a:extLst>
            <a:ext uri="{FF2B5EF4-FFF2-40B4-BE49-F238E27FC236}">
              <a16:creationId xmlns:a16="http://schemas.microsoft.com/office/drawing/2014/main" id="{679537B6-6D5C-4873-9379-E2E7776B3EF0}"/>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2" name="Text Box 5">
          <a:extLst>
            <a:ext uri="{FF2B5EF4-FFF2-40B4-BE49-F238E27FC236}">
              <a16:creationId xmlns:a16="http://schemas.microsoft.com/office/drawing/2014/main" id="{B6090208-EFAE-41E2-9889-BB51441957DA}"/>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3" name="Text Box 9">
          <a:extLst>
            <a:ext uri="{FF2B5EF4-FFF2-40B4-BE49-F238E27FC236}">
              <a16:creationId xmlns:a16="http://schemas.microsoft.com/office/drawing/2014/main" id="{6F611616-9A4A-451D-BF3B-A9843AC0710A}"/>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4" name="Text Box 10">
          <a:extLst>
            <a:ext uri="{FF2B5EF4-FFF2-40B4-BE49-F238E27FC236}">
              <a16:creationId xmlns:a16="http://schemas.microsoft.com/office/drawing/2014/main" id="{08A9517A-7D6D-43C9-B788-5EDD605E795D}"/>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5" name="Text Box 4">
          <a:extLst>
            <a:ext uri="{FF2B5EF4-FFF2-40B4-BE49-F238E27FC236}">
              <a16:creationId xmlns:a16="http://schemas.microsoft.com/office/drawing/2014/main" id="{415F87E4-F6B7-4456-98C4-DD9F012616DD}"/>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6" name="Text Box 5">
          <a:extLst>
            <a:ext uri="{FF2B5EF4-FFF2-40B4-BE49-F238E27FC236}">
              <a16:creationId xmlns:a16="http://schemas.microsoft.com/office/drawing/2014/main" id="{4EBA0C55-EA3C-4121-9208-06F7F5EABAE2}"/>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7" name="Text Box 9">
          <a:extLst>
            <a:ext uri="{FF2B5EF4-FFF2-40B4-BE49-F238E27FC236}">
              <a16:creationId xmlns:a16="http://schemas.microsoft.com/office/drawing/2014/main" id="{162B7773-FF0B-4DB8-887D-9529D6423EF9}"/>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8" name="Text Box 10">
          <a:extLst>
            <a:ext uri="{FF2B5EF4-FFF2-40B4-BE49-F238E27FC236}">
              <a16:creationId xmlns:a16="http://schemas.microsoft.com/office/drawing/2014/main" id="{5F799E5F-03C2-4D16-8DE3-EF42BEA0F3FE}"/>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899" name="Text Box 4">
          <a:extLst>
            <a:ext uri="{FF2B5EF4-FFF2-40B4-BE49-F238E27FC236}">
              <a16:creationId xmlns:a16="http://schemas.microsoft.com/office/drawing/2014/main" id="{E957E9AB-F94C-4CFC-8F70-64C9E1BB21C0}"/>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0" name="Text Box 5">
          <a:extLst>
            <a:ext uri="{FF2B5EF4-FFF2-40B4-BE49-F238E27FC236}">
              <a16:creationId xmlns:a16="http://schemas.microsoft.com/office/drawing/2014/main" id="{BB6A135B-54BD-4C00-82C1-EAD7CF95F6B5}"/>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1" name="Text Box 9">
          <a:extLst>
            <a:ext uri="{FF2B5EF4-FFF2-40B4-BE49-F238E27FC236}">
              <a16:creationId xmlns:a16="http://schemas.microsoft.com/office/drawing/2014/main" id="{DDA6DD0C-8E79-4CFA-AF82-70BBCD98A80E}"/>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2" name="Text Box 10">
          <a:extLst>
            <a:ext uri="{FF2B5EF4-FFF2-40B4-BE49-F238E27FC236}">
              <a16:creationId xmlns:a16="http://schemas.microsoft.com/office/drawing/2014/main" id="{BDAF6D03-EB25-4618-A6B1-6C51A4FC42F8}"/>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3" name="Text Box 4">
          <a:extLst>
            <a:ext uri="{FF2B5EF4-FFF2-40B4-BE49-F238E27FC236}">
              <a16:creationId xmlns:a16="http://schemas.microsoft.com/office/drawing/2014/main" id="{2DF0B4E4-AC7F-49F2-99F1-321A91ED320D}"/>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4" name="Text Box 5">
          <a:extLst>
            <a:ext uri="{FF2B5EF4-FFF2-40B4-BE49-F238E27FC236}">
              <a16:creationId xmlns:a16="http://schemas.microsoft.com/office/drawing/2014/main" id="{FA447EC4-FF4D-49F9-8D1F-98E05978C453}"/>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5" name="Text Box 9">
          <a:extLst>
            <a:ext uri="{FF2B5EF4-FFF2-40B4-BE49-F238E27FC236}">
              <a16:creationId xmlns:a16="http://schemas.microsoft.com/office/drawing/2014/main" id="{33CA4138-B4D5-428B-9F31-B2BED1DEDAE1}"/>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6" name="Text Box 10">
          <a:extLst>
            <a:ext uri="{FF2B5EF4-FFF2-40B4-BE49-F238E27FC236}">
              <a16:creationId xmlns:a16="http://schemas.microsoft.com/office/drawing/2014/main" id="{36B8BC5C-E4D4-4E77-AC70-7CC1032B93FA}"/>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7" name="Text Box 4">
          <a:extLst>
            <a:ext uri="{FF2B5EF4-FFF2-40B4-BE49-F238E27FC236}">
              <a16:creationId xmlns:a16="http://schemas.microsoft.com/office/drawing/2014/main" id="{22136C47-E9E1-4D9D-819C-70F2168A4BD3}"/>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8" name="Text Box 5">
          <a:extLst>
            <a:ext uri="{FF2B5EF4-FFF2-40B4-BE49-F238E27FC236}">
              <a16:creationId xmlns:a16="http://schemas.microsoft.com/office/drawing/2014/main" id="{AF8D4A92-099B-49EF-90B7-E90411ACDB89}"/>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09" name="Text Box 9">
          <a:extLst>
            <a:ext uri="{FF2B5EF4-FFF2-40B4-BE49-F238E27FC236}">
              <a16:creationId xmlns:a16="http://schemas.microsoft.com/office/drawing/2014/main" id="{96516AD7-BCC6-4AB6-B3B9-4398B00AF09E}"/>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910" name="Text Box 10">
          <a:extLst>
            <a:ext uri="{FF2B5EF4-FFF2-40B4-BE49-F238E27FC236}">
              <a16:creationId xmlns:a16="http://schemas.microsoft.com/office/drawing/2014/main" id="{643F18DB-8CDD-474C-973D-30A0BADB9CBD}"/>
            </a:ext>
          </a:extLst>
        </xdr:cNvPr>
        <xdr:cNvSpPr txBox="1">
          <a:spLocks noChangeArrowheads="1"/>
        </xdr:cNvSpPr>
      </xdr:nvSpPr>
      <xdr:spPr bwMode="auto">
        <a:xfrm>
          <a:off x="5248275" y="15672435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1911" name="Text Box 4">
          <a:extLst>
            <a:ext uri="{FF2B5EF4-FFF2-40B4-BE49-F238E27FC236}">
              <a16:creationId xmlns:a16="http://schemas.microsoft.com/office/drawing/2014/main" id="{2687DE9E-3AA5-410F-8677-BCC22F3FC702}"/>
            </a:ext>
          </a:extLst>
        </xdr:cNvPr>
        <xdr:cNvSpPr txBox="1">
          <a:spLocks noChangeArrowheads="1"/>
        </xdr:cNvSpPr>
      </xdr:nvSpPr>
      <xdr:spPr bwMode="auto">
        <a:xfrm>
          <a:off x="5248275" y="15672435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1912" name="Text Box 5">
          <a:extLst>
            <a:ext uri="{FF2B5EF4-FFF2-40B4-BE49-F238E27FC236}">
              <a16:creationId xmlns:a16="http://schemas.microsoft.com/office/drawing/2014/main" id="{F2C200C4-0F6A-4AC6-ADA3-D03F8B8C1D29}"/>
            </a:ext>
          </a:extLst>
        </xdr:cNvPr>
        <xdr:cNvSpPr txBox="1">
          <a:spLocks noChangeArrowheads="1"/>
        </xdr:cNvSpPr>
      </xdr:nvSpPr>
      <xdr:spPr bwMode="auto">
        <a:xfrm>
          <a:off x="5248275" y="15672435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1913" name="Text Box 9">
          <a:extLst>
            <a:ext uri="{FF2B5EF4-FFF2-40B4-BE49-F238E27FC236}">
              <a16:creationId xmlns:a16="http://schemas.microsoft.com/office/drawing/2014/main" id="{5C83F921-3BAC-4FE9-8DD6-1165A3600409}"/>
            </a:ext>
          </a:extLst>
        </xdr:cNvPr>
        <xdr:cNvSpPr txBox="1">
          <a:spLocks noChangeArrowheads="1"/>
        </xdr:cNvSpPr>
      </xdr:nvSpPr>
      <xdr:spPr bwMode="auto">
        <a:xfrm>
          <a:off x="5248275" y="15672435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1914" name="Text Box 10">
          <a:extLst>
            <a:ext uri="{FF2B5EF4-FFF2-40B4-BE49-F238E27FC236}">
              <a16:creationId xmlns:a16="http://schemas.microsoft.com/office/drawing/2014/main" id="{A66FE3A0-7BBB-4E5D-A583-F37BC5A8FC3D}"/>
            </a:ext>
          </a:extLst>
        </xdr:cNvPr>
        <xdr:cNvSpPr txBox="1">
          <a:spLocks noChangeArrowheads="1"/>
        </xdr:cNvSpPr>
      </xdr:nvSpPr>
      <xdr:spPr bwMode="auto">
        <a:xfrm>
          <a:off x="5248275" y="1567243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15" name="Text Box 4">
          <a:extLst>
            <a:ext uri="{FF2B5EF4-FFF2-40B4-BE49-F238E27FC236}">
              <a16:creationId xmlns:a16="http://schemas.microsoft.com/office/drawing/2014/main" id="{795AB7CC-4365-4FB3-99EA-DEF81605A97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16" name="Text Box 5">
          <a:extLst>
            <a:ext uri="{FF2B5EF4-FFF2-40B4-BE49-F238E27FC236}">
              <a16:creationId xmlns:a16="http://schemas.microsoft.com/office/drawing/2014/main" id="{E754C1D7-5D71-4C7C-8565-93140C6D5FD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17" name="Text Box 9">
          <a:extLst>
            <a:ext uri="{FF2B5EF4-FFF2-40B4-BE49-F238E27FC236}">
              <a16:creationId xmlns:a16="http://schemas.microsoft.com/office/drawing/2014/main" id="{814B9D53-79D8-452A-AA81-E323F8EEB9C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18" name="Text Box 10">
          <a:extLst>
            <a:ext uri="{FF2B5EF4-FFF2-40B4-BE49-F238E27FC236}">
              <a16:creationId xmlns:a16="http://schemas.microsoft.com/office/drawing/2014/main" id="{58061C37-2F04-46E7-B490-4DED74EE15C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19" name="Text Box 4">
          <a:extLst>
            <a:ext uri="{FF2B5EF4-FFF2-40B4-BE49-F238E27FC236}">
              <a16:creationId xmlns:a16="http://schemas.microsoft.com/office/drawing/2014/main" id="{05EC31B4-FD4C-42DC-BDBE-DE0D560EE4F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0" name="Text Box 5">
          <a:extLst>
            <a:ext uri="{FF2B5EF4-FFF2-40B4-BE49-F238E27FC236}">
              <a16:creationId xmlns:a16="http://schemas.microsoft.com/office/drawing/2014/main" id="{18F11112-E186-4100-92DF-CB24D159B9A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1" name="Text Box 9">
          <a:extLst>
            <a:ext uri="{FF2B5EF4-FFF2-40B4-BE49-F238E27FC236}">
              <a16:creationId xmlns:a16="http://schemas.microsoft.com/office/drawing/2014/main" id="{742D21FF-4A00-4B5B-A370-6BE41BFC0FD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2" name="Text Box 4">
          <a:extLst>
            <a:ext uri="{FF2B5EF4-FFF2-40B4-BE49-F238E27FC236}">
              <a16:creationId xmlns:a16="http://schemas.microsoft.com/office/drawing/2014/main" id="{38F69868-5CBA-4392-A6F6-681731F9A0F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3" name="Text Box 5">
          <a:extLst>
            <a:ext uri="{FF2B5EF4-FFF2-40B4-BE49-F238E27FC236}">
              <a16:creationId xmlns:a16="http://schemas.microsoft.com/office/drawing/2014/main" id="{2D7E562C-F044-4DEE-8FB7-9AF4D2FF9D0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4" name="Text Box 9">
          <a:extLst>
            <a:ext uri="{FF2B5EF4-FFF2-40B4-BE49-F238E27FC236}">
              <a16:creationId xmlns:a16="http://schemas.microsoft.com/office/drawing/2014/main" id="{B9B03CBE-AE11-4258-8A84-59F33E81617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5" name="Text Box 10">
          <a:extLst>
            <a:ext uri="{FF2B5EF4-FFF2-40B4-BE49-F238E27FC236}">
              <a16:creationId xmlns:a16="http://schemas.microsoft.com/office/drawing/2014/main" id="{138029A5-F480-4894-A7AD-435A37D3FBD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6" name="Text Box 4">
          <a:extLst>
            <a:ext uri="{FF2B5EF4-FFF2-40B4-BE49-F238E27FC236}">
              <a16:creationId xmlns:a16="http://schemas.microsoft.com/office/drawing/2014/main" id="{6357D442-066E-49EF-9841-5BD4152E287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7" name="Text Box 5">
          <a:extLst>
            <a:ext uri="{FF2B5EF4-FFF2-40B4-BE49-F238E27FC236}">
              <a16:creationId xmlns:a16="http://schemas.microsoft.com/office/drawing/2014/main" id="{F75CE58E-76E0-4C80-A352-3BDB8316EAF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8" name="Text Box 9">
          <a:extLst>
            <a:ext uri="{FF2B5EF4-FFF2-40B4-BE49-F238E27FC236}">
              <a16:creationId xmlns:a16="http://schemas.microsoft.com/office/drawing/2014/main" id="{62E85204-EA84-4FA6-B5E0-C0F4D9DD483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29" name="Text Box 4">
          <a:extLst>
            <a:ext uri="{FF2B5EF4-FFF2-40B4-BE49-F238E27FC236}">
              <a16:creationId xmlns:a16="http://schemas.microsoft.com/office/drawing/2014/main" id="{A5CD2D39-F4A4-4A9A-975E-9D9BDD7C40D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0" name="Text Box 5">
          <a:extLst>
            <a:ext uri="{FF2B5EF4-FFF2-40B4-BE49-F238E27FC236}">
              <a16:creationId xmlns:a16="http://schemas.microsoft.com/office/drawing/2014/main" id="{44ADCFD3-178F-42FE-AA0B-F1F5DDB2C20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1" name="Text Box 9">
          <a:extLst>
            <a:ext uri="{FF2B5EF4-FFF2-40B4-BE49-F238E27FC236}">
              <a16:creationId xmlns:a16="http://schemas.microsoft.com/office/drawing/2014/main" id="{A7EED00E-2299-465F-B43B-A363A147AE2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2" name="Text Box 4">
          <a:extLst>
            <a:ext uri="{FF2B5EF4-FFF2-40B4-BE49-F238E27FC236}">
              <a16:creationId xmlns:a16="http://schemas.microsoft.com/office/drawing/2014/main" id="{ADBD9FB4-4177-4868-A085-EA366674326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3" name="Text Box 4">
          <a:extLst>
            <a:ext uri="{FF2B5EF4-FFF2-40B4-BE49-F238E27FC236}">
              <a16:creationId xmlns:a16="http://schemas.microsoft.com/office/drawing/2014/main" id="{B6E38AA8-8F5C-48E2-92CD-B675EFAEF40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4" name="Text Box 4">
          <a:extLst>
            <a:ext uri="{FF2B5EF4-FFF2-40B4-BE49-F238E27FC236}">
              <a16:creationId xmlns:a16="http://schemas.microsoft.com/office/drawing/2014/main" id="{E7FA3F89-3C03-4177-B63F-31F8E98E414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5" name="Text Box 5">
          <a:extLst>
            <a:ext uri="{FF2B5EF4-FFF2-40B4-BE49-F238E27FC236}">
              <a16:creationId xmlns:a16="http://schemas.microsoft.com/office/drawing/2014/main" id="{B06457ED-0C7F-46D1-9F62-C04384338D6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6" name="Text Box 9">
          <a:extLst>
            <a:ext uri="{FF2B5EF4-FFF2-40B4-BE49-F238E27FC236}">
              <a16:creationId xmlns:a16="http://schemas.microsoft.com/office/drawing/2014/main" id="{48A8035B-D6A1-47C9-B245-428DEDA97FB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7" name="Text Box 10">
          <a:extLst>
            <a:ext uri="{FF2B5EF4-FFF2-40B4-BE49-F238E27FC236}">
              <a16:creationId xmlns:a16="http://schemas.microsoft.com/office/drawing/2014/main" id="{9C56219E-6F0C-4155-997F-5D7B6F922BF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8" name="Text Box 4">
          <a:extLst>
            <a:ext uri="{FF2B5EF4-FFF2-40B4-BE49-F238E27FC236}">
              <a16:creationId xmlns:a16="http://schemas.microsoft.com/office/drawing/2014/main" id="{8613693B-47A2-4246-A717-FB903F21CD0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39" name="Text Box 5">
          <a:extLst>
            <a:ext uri="{FF2B5EF4-FFF2-40B4-BE49-F238E27FC236}">
              <a16:creationId xmlns:a16="http://schemas.microsoft.com/office/drawing/2014/main" id="{7610DF96-B9B9-4DCF-AAB6-3A0C9EF97A0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0" name="Text Box 9">
          <a:extLst>
            <a:ext uri="{FF2B5EF4-FFF2-40B4-BE49-F238E27FC236}">
              <a16:creationId xmlns:a16="http://schemas.microsoft.com/office/drawing/2014/main" id="{F0FF1B01-C89C-4284-BEDC-AC7FF4CFBCC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1" name="Text Box 10">
          <a:extLst>
            <a:ext uri="{FF2B5EF4-FFF2-40B4-BE49-F238E27FC236}">
              <a16:creationId xmlns:a16="http://schemas.microsoft.com/office/drawing/2014/main" id="{9F4AB955-FAF4-4FFF-A47C-8B6D57FE106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2" name="Text Box 4">
          <a:extLst>
            <a:ext uri="{FF2B5EF4-FFF2-40B4-BE49-F238E27FC236}">
              <a16:creationId xmlns:a16="http://schemas.microsoft.com/office/drawing/2014/main" id="{10A807C6-E1B1-4469-8C1D-46F443105A4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3" name="Text Box 5">
          <a:extLst>
            <a:ext uri="{FF2B5EF4-FFF2-40B4-BE49-F238E27FC236}">
              <a16:creationId xmlns:a16="http://schemas.microsoft.com/office/drawing/2014/main" id="{DFD9D0A8-C6C7-4B9B-A0C7-46E311B6A0A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4" name="Text Box 9">
          <a:extLst>
            <a:ext uri="{FF2B5EF4-FFF2-40B4-BE49-F238E27FC236}">
              <a16:creationId xmlns:a16="http://schemas.microsoft.com/office/drawing/2014/main" id="{7879AAA8-1C4A-40A6-AE59-EFD6B9CD52A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5" name="Text Box 10">
          <a:extLst>
            <a:ext uri="{FF2B5EF4-FFF2-40B4-BE49-F238E27FC236}">
              <a16:creationId xmlns:a16="http://schemas.microsoft.com/office/drawing/2014/main" id="{7383744D-3C56-46EF-A26E-71D1DD3E6EC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6" name="Text Box 4">
          <a:extLst>
            <a:ext uri="{FF2B5EF4-FFF2-40B4-BE49-F238E27FC236}">
              <a16:creationId xmlns:a16="http://schemas.microsoft.com/office/drawing/2014/main" id="{F148EE1B-1262-429C-B2F6-6829875C918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7" name="Text Box 5">
          <a:extLst>
            <a:ext uri="{FF2B5EF4-FFF2-40B4-BE49-F238E27FC236}">
              <a16:creationId xmlns:a16="http://schemas.microsoft.com/office/drawing/2014/main" id="{057DD90F-13E5-4972-BA70-8601057B4BC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8" name="Text Box 9">
          <a:extLst>
            <a:ext uri="{FF2B5EF4-FFF2-40B4-BE49-F238E27FC236}">
              <a16:creationId xmlns:a16="http://schemas.microsoft.com/office/drawing/2014/main" id="{D5DD3F7E-B259-4CFD-AE08-774C228B3C7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49" name="Text Box 10">
          <a:extLst>
            <a:ext uri="{FF2B5EF4-FFF2-40B4-BE49-F238E27FC236}">
              <a16:creationId xmlns:a16="http://schemas.microsoft.com/office/drawing/2014/main" id="{EF66399E-93FF-410A-B566-850B0901142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0" name="Text Box 4">
          <a:extLst>
            <a:ext uri="{FF2B5EF4-FFF2-40B4-BE49-F238E27FC236}">
              <a16:creationId xmlns:a16="http://schemas.microsoft.com/office/drawing/2014/main" id="{7D9C3F3B-1CBF-4ABB-B46B-8A0D9F3A6A1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1" name="Text Box 5">
          <a:extLst>
            <a:ext uri="{FF2B5EF4-FFF2-40B4-BE49-F238E27FC236}">
              <a16:creationId xmlns:a16="http://schemas.microsoft.com/office/drawing/2014/main" id="{B977C152-937C-437E-B8AF-BA46A34B632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2" name="Text Box 9">
          <a:extLst>
            <a:ext uri="{FF2B5EF4-FFF2-40B4-BE49-F238E27FC236}">
              <a16:creationId xmlns:a16="http://schemas.microsoft.com/office/drawing/2014/main" id="{DB938779-D984-469B-BDAD-601705F1F37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3" name="Text Box 10">
          <a:extLst>
            <a:ext uri="{FF2B5EF4-FFF2-40B4-BE49-F238E27FC236}">
              <a16:creationId xmlns:a16="http://schemas.microsoft.com/office/drawing/2014/main" id="{CA61CED3-D87D-498E-A845-EC99BEE6689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4" name="Text Box 4">
          <a:extLst>
            <a:ext uri="{FF2B5EF4-FFF2-40B4-BE49-F238E27FC236}">
              <a16:creationId xmlns:a16="http://schemas.microsoft.com/office/drawing/2014/main" id="{F6DB2B89-0AC3-4118-92F3-A73A1FE3FFD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5" name="Text Box 5">
          <a:extLst>
            <a:ext uri="{FF2B5EF4-FFF2-40B4-BE49-F238E27FC236}">
              <a16:creationId xmlns:a16="http://schemas.microsoft.com/office/drawing/2014/main" id="{26AED467-3BF4-4930-AB2B-AAB6635E30D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6" name="Text Box 9">
          <a:extLst>
            <a:ext uri="{FF2B5EF4-FFF2-40B4-BE49-F238E27FC236}">
              <a16:creationId xmlns:a16="http://schemas.microsoft.com/office/drawing/2014/main" id="{24A20933-806A-4032-AC38-4CCC48980D3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7" name="Text Box 10">
          <a:extLst>
            <a:ext uri="{FF2B5EF4-FFF2-40B4-BE49-F238E27FC236}">
              <a16:creationId xmlns:a16="http://schemas.microsoft.com/office/drawing/2014/main" id="{4E302AD8-B2FA-4FA6-A1A7-FE1F8518AA2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8" name="Text Box 4">
          <a:extLst>
            <a:ext uri="{FF2B5EF4-FFF2-40B4-BE49-F238E27FC236}">
              <a16:creationId xmlns:a16="http://schemas.microsoft.com/office/drawing/2014/main" id="{2E2FD18C-6AA6-4997-A4E6-331C2C9780E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59" name="Text Box 5">
          <a:extLst>
            <a:ext uri="{FF2B5EF4-FFF2-40B4-BE49-F238E27FC236}">
              <a16:creationId xmlns:a16="http://schemas.microsoft.com/office/drawing/2014/main" id="{C389666E-FBAA-4B6D-96AF-C9A5B9A2499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0" name="Text Box 9">
          <a:extLst>
            <a:ext uri="{FF2B5EF4-FFF2-40B4-BE49-F238E27FC236}">
              <a16:creationId xmlns:a16="http://schemas.microsoft.com/office/drawing/2014/main" id="{13BAB626-5AA3-41CD-8B63-63110BCE154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1" name="Text Box 10">
          <a:extLst>
            <a:ext uri="{FF2B5EF4-FFF2-40B4-BE49-F238E27FC236}">
              <a16:creationId xmlns:a16="http://schemas.microsoft.com/office/drawing/2014/main" id="{005DACAB-C4D0-46B9-8380-754B21FEF0A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2" name="Text Box 4">
          <a:extLst>
            <a:ext uri="{FF2B5EF4-FFF2-40B4-BE49-F238E27FC236}">
              <a16:creationId xmlns:a16="http://schemas.microsoft.com/office/drawing/2014/main" id="{40E24098-5654-4DE3-8291-A00EB61E14E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3" name="Text Box 5">
          <a:extLst>
            <a:ext uri="{FF2B5EF4-FFF2-40B4-BE49-F238E27FC236}">
              <a16:creationId xmlns:a16="http://schemas.microsoft.com/office/drawing/2014/main" id="{E0D691A6-299E-4CBD-BEEC-ACD07710D2A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4" name="Text Box 9">
          <a:extLst>
            <a:ext uri="{FF2B5EF4-FFF2-40B4-BE49-F238E27FC236}">
              <a16:creationId xmlns:a16="http://schemas.microsoft.com/office/drawing/2014/main" id="{37244ABE-AA0F-4E9C-B0B5-63E9D3828A3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5" name="Text Box 10">
          <a:extLst>
            <a:ext uri="{FF2B5EF4-FFF2-40B4-BE49-F238E27FC236}">
              <a16:creationId xmlns:a16="http://schemas.microsoft.com/office/drawing/2014/main" id="{109A50D9-5E88-460D-AA26-46DDB9751DB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6" name="Text Box 4">
          <a:extLst>
            <a:ext uri="{FF2B5EF4-FFF2-40B4-BE49-F238E27FC236}">
              <a16:creationId xmlns:a16="http://schemas.microsoft.com/office/drawing/2014/main" id="{7534BE4B-86A6-4F7D-800B-C0F85EA7BFE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7" name="Text Box 5">
          <a:extLst>
            <a:ext uri="{FF2B5EF4-FFF2-40B4-BE49-F238E27FC236}">
              <a16:creationId xmlns:a16="http://schemas.microsoft.com/office/drawing/2014/main" id="{B164FFBB-9C47-45B9-B198-30A152B439F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8" name="Text Box 9">
          <a:extLst>
            <a:ext uri="{FF2B5EF4-FFF2-40B4-BE49-F238E27FC236}">
              <a16:creationId xmlns:a16="http://schemas.microsoft.com/office/drawing/2014/main" id="{2CBD2E37-4D6C-484B-800B-FB9B516D279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69" name="Text Box 10">
          <a:extLst>
            <a:ext uri="{FF2B5EF4-FFF2-40B4-BE49-F238E27FC236}">
              <a16:creationId xmlns:a16="http://schemas.microsoft.com/office/drawing/2014/main" id="{5402401D-8C06-43B7-ABDD-784647FC470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0" name="Text Box 4">
          <a:extLst>
            <a:ext uri="{FF2B5EF4-FFF2-40B4-BE49-F238E27FC236}">
              <a16:creationId xmlns:a16="http://schemas.microsoft.com/office/drawing/2014/main" id="{B49475E5-40A6-450B-A658-035F562FF77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1" name="Text Box 5">
          <a:extLst>
            <a:ext uri="{FF2B5EF4-FFF2-40B4-BE49-F238E27FC236}">
              <a16:creationId xmlns:a16="http://schemas.microsoft.com/office/drawing/2014/main" id="{28714D00-FD13-443A-976C-A6EEA3C865A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2" name="Text Box 9">
          <a:extLst>
            <a:ext uri="{FF2B5EF4-FFF2-40B4-BE49-F238E27FC236}">
              <a16:creationId xmlns:a16="http://schemas.microsoft.com/office/drawing/2014/main" id="{E91C23F2-E039-4197-806F-B835903BBDF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3" name="Text Box 10">
          <a:extLst>
            <a:ext uri="{FF2B5EF4-FFF2-40B4-BE49-F238E27FC236}">
              <a16:creationId xmlns:a16="http://schemas.microsoft.com/office/drawing/2014/main" id="{1822EDCE-303D-4949-9902-732DFA3DF47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4" name="Text Box 4">
          <a:extLst>
            <a:ext uri="{FF2B5EF4-FFF2-40B4-BE49-F238E27FC236}">
              <a16:creationId xmlns:a16="http://schemas.microsoft.com/office/drawing/2014/main" id="{CBF4C536-C19A-4012-856C-67F83C1066C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5" name="Text Box 5">
          <a:extLst>
            <a:ext uri="{FF2B5EF4-FFF2-40B4-BE49-F238E27FC236}">
              <a16:creationId xmlns:a16="http://schemas.microsoft.com/office/drawing/2014/main" id="{0DA60147-6F55-429B-A72F-DB6FC7E95C6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6" name="Text Box 9">
          <a:extLst>
            <a:ext uri="{FF2B5EF4-FFF2-40B4-BE49-F238E27FC236}">
              <a16:creationId xmlns:a16="http://schemas.microsoft.com/office/drawing/2014/main" id="{BB6F8BB6-AC4D-46DE-B343-23D8A1CA233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7" name="Text Box 10">
          <a:extLst>
            <a:ext uri="{FF2B5EF4-FFF2-40B4-BE49-F238E27FC236}">
              <a16:creationId xmlns:a16="http://schemas.microsoft.com/office/drawing/2014/main" id="{2D5BFFA4-2B9B-4845-85AD-1DFCE367635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8" name="Text Box 4">
          <a:extLst>
            <a:ext uri="{FF2B5EF4-FFF2-40B4-BE49-F238E27FC236}">
              <a16:creationId xmlns:a16="http://schemas.microsoft.com/office/drawing/2014/main" id="{64CB6641-0AA8-4B90-ABC3-C8509A714AF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79" name="Text Box 5">
          <a:extLst>
            <a:ext uri="{FF2B5EF4-FFF2-40B4-BE49-F238E27FC236}">
              <a16:creationId xmlns:a16="http://schemas.microsoft.com/office/drawing/2014/main" id="{FF4A8D90-9E3D-4C9C-A0B0-967CD444627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0" name="Text Box 9">
          <a:extLst>
            <a:ext uri="{FF2B5EF4-FFF2-40B4-BE49-F238E27FC236}">
              <a16:creationId xmlns:a16="http://schemas.microsoft.com/office/drawing/2014/main" id="{8074C80B-04D0-4AF5-9EB7-CAC92D7C08B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1" name="Text Box 10">
          <a:extLst>
            <a:ext uri="{FF2B5EF4-FFF2-40B4-BE49-F238E27FC236}">
              <a16:creationId xmlns:a16="http://schemas.microsoft.com/office/drawing/2014/main" id="{10E20FFD-F4DD-4B49-B9CB-5F2C8C4143D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2" name="Text Box 4">
          <a:extLst>
            <a:ext uri="{FF2B5EF4-FFF2-40B4-BE49-F238E27FC236}">
              <a16:creationId xmlns:a16="http://schemas.microsoft.com/office/drawing/2014/main" id="{400C74AB-146A-4B8C-9AD3-DC346731352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3" name="Text Box 5">
          <a:extLst>
            <a:ext uri="{FF2B5EF4-FFF2-40B4-BE49-F238E27FC236}">
              <a16:creationId xmlns:a16="http://schemas.microsoft.com/office/drawing/2014/main" id="{CEBAA8BB-C610-4240-BA5E-343CC1DE025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4" name="Text Box 9">
          <a:extLst>
            <a:ext uri="{FF2B5EF4-FFF2-40B4-BE49-F238E27FC236}">
              <a16:creationId xmlns:a16="http://schemas.microsoft.com/office/drawing/2014/main" id="{2EA1D9D8-BFEB-4768-8D2A-A702BE97BC8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5" name="Text Box 10">
          <a:extLst>
            <a:ext uri="{FF2B5EF4-FFF2-40B4-BE49-F238E27FC236}">
              <a16:creationId xmlns:a16="http://schemas.microsoft.com/office/drawing/2014/main" id="{89E540BF-E874-401D-BA68-F5E821E94D9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6" name="Text Box 4">
          <a:extLst>
            <a:ext uri="{FF2B5EF4-FFF2-40B4-BE49-F238E27FC236}">
              <a16:creationId xmlns:a16="http://schemas.microsoft.com/office/drawing/2014/main" id="{2A526575-F2EC-4D73-B6AE-DB3CC202D6F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7" name="Text Box 5">
          <a:extLst>
            <a:ext uri="{FF2B5EF4-FFF2-40B4-BE49-F238E27FC236}">
              <a16:creationId xmlns:a16="http://schemas.microsoft.com/office/drawing/2014/main" id="{AF7E67F7-1A00-496A-A693-9A2AC8E7197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8" name="Text Box 9">
          <a:extLst>
            <a:ext uri="{FF2B5EF4-FFF2-40B4-BE49-F238E27FC236}">
              <a16:creationId xmlns:a16="http://schemas.microsoft.com/office/drawing/2014/main" id="{B142E94A-90FA-4E30-81A4-00DE87A269F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89" name="Text Box 10">
          <a:extLst>
            <a:ext uri="{FF2B5EF4-FFF2-40B4-BE49-F238E27FC236}">
              <a16:creationId xmlns:a16="http://schemas.microsoft.com/office/drawing/2014/main" id="{65E2F026-5E25-4CA5-9812-D66CEC74C36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0" name="Text Box 4">
          <a:extLst>
            <a:ext uri="{FF2B5EF4-FFF2-40B4-BE49-F238E27FC236}">
              <a16:creationId xmlns:a16="http://schemas.microsoft.com/office/drawing/2014/main" id="{BD5D8128-6431-4C92-BF19-2C7A62124FE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1" name="Text Box 5">
          <a:extLst>
            <a:ext uri="{FF2B5EF4-FFF2-40B4-BE49-F238E27FC236}">
              <a16:creationId xmlns:a16="http://schemas.microsoft.com/office/drawing/2014/main" id="{25FAC3EF-3570-4962-8FB2-3676519565E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2" name="Text Box 9">
          <a:extLst>
            <a:ext uri="{FF2B5EF4-FFF2-40B4-BE49-F238E27FC236}">
              <a16:creationId xmlns:a16="http://schemas.microsoft.com/office/drawing/2014/main" id="{05338132-C137-4C56-8EBD-41864955445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3" name="Text Box 10">
          <a:extLst>
            <a:ext uri="{FF2B5EF4-FFF2-40B4-BE49-F238E27FC236}">
              <a16:creationId xmlns:a16="http://schemas.microsoft.com/office/drawing/2014/main" id="{D5366107-2995-42B2-A61B-C6371B6B4C9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4" name="Text Box 4">
          <a:extLst>
            <a:ext uri="{FF2B5EF4-FFF2-40B4-BE49-F238E27FC236}">
              <a16:creationId xmlns:a16="http://schemas.microsoft.com/office/drawing/2014/main" id="{5C204D43-F210-4DF2-902C-EC3F326E931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5" name="Text Box 5">
          <a:extLst>
            <a:ext uri="{FF2B5EF4-FFF2-40B4-BE49-F238E27FC236}">
              <a16:creationId xmlns:a16="http://schemas.microsoft.com/office/drawing/2014/main" id="{92E23719-EE9E-407D-AEC9-2FD9BFA2EA0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6" name="Text Box 9">
          <a:extLst>
            <a:ext uri="{FF2B5EF4-FFF2-40B4-BE49-F238E27FC236}">
              <a16:creationId xmlns:a16="http://schemas.microsoft.com/office/drawing/2014/main" id="{0585CD7D-95CD-48B8-A68F-97ABAD7BA3A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7" name="Text Box 10">
          <a:extLst>
            <a:ext uri="{FF2B5EF4-FFF2-40B4-BE49-F238E27FC236}">
              <a16:creationId xmlns:a16="http://schemas.microsoft.com/office/drawing/2014/main" id="{E0BAB553-8599-401F-BDCF-E704132AC4D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8" name="Text Box 4">
          <a:extLst>
            <a:ext uri="{FF2B5EF4-FFF2-40B4-BE49-F238E27FC236}">
              <a16:creationId xmlns:a16="http://schemas.microsoft.com/office/drawing/2014/main" id="{8EFEB944-0D14-4ABB-A285-F919F424B90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1999" name="Text Box 5">
          <a:extLst>
            <a:ext uri="{FF2B5EF4-FFF2-40B4-BE49-F238E27FC236}">
              <a16:creationId xmlns:a16="http://schemas.microsoft.com/office/drawing/2014/main" id="{DDD5F36B-E5F2-431C-8D48-ED618075F87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000" name="Text Box 9">
          <a:extLst>
            <a:ext uri="{FF2B5EF4-FFF2-40B4-BE49-F238E27FC236}">
              <a16:creationId xmlns:a16="http://schemas.microsoft.com/office/drawing/2014/main" id="{50D9F25F-04EB-4DC8-B9BF-6D2ED8A68F2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001" name="Text Box 10">
          <a:extLst>
            <a:ext uri="{FF2B5EF4-FFF2-40B4-BE49-F238E27FC236}">
              <a16:creationId xmlns:a16="http://schemas.microsoft.com/office/drawing/2014/main" id="{5402D133-20AC-41B3-B8FF-ED7FAC71341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002" name="Text Box 4">
          <a:extLst>
            <a:ext uri="{FF2B5EF4-FFF2-40B4-BE49-F238E27FC236}">
              <a16:creationId xmlns:a16="http://schemas.microsoft.com/office/drawing/2014/main" id="{A2DDA042-06A4-4CC0-9735-7107654A9F5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003" name="Text Box 5">
          <a:extLst>
            <a:ext uri="{FF2B5EF4-FFF2-40B4-BE49-F238E27FC236}">
              <a16:creationId xmlns:a16="http://schemas.microsoft.com/office/drawing/2014/main" id="{86DE0115-2EB2-4C8F-955B-57439D20011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004" name="Text Box 9">
          <a:extLst>
            <a:ext uri="{FF2B5EF4-FFF2-40B4-BE49-F238E27FC236}">
              <a16:creationId xmlns:a16="http://schemas.microsoft.com/office/drawing/2014/main" id="{367FC2BD-EC83-479E-9AA8-DE72389E4B7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005" name="Text Box 10">
          <a:extLst>
            <a:ext uri="{FF2B5EF4-FFF2-40B4-BE49-F238E27FC236}">
              <a16:creationId xmlns:a16="http://schemas.microsoft.com/office/drawing/2014/main" id="{E28A33B1-A87B-4C8E-A3D7-A12F073FBA1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2006" name="Text Box 4">
          <a:extLst>
            <a:ext uri="{FF2B5EF4-FFF2-40B4-BE49-F238E27FC236}">
              <a16:creationId xmlns:a16="http://schemas.microsoft.com/office/drawing/2014/main" id="{8D8ED498-85AE-4D66-B332-5A3D534877AF}"/>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2007" name="Text Box 5">
          <a:extLst>
            <a:ext uri="{FF2B5EF4-FFF2-40B4-BE49-F238E27FC236}">
              <a16:creationId xmlns:a16="http://schemas.microsoft.com/office/drawing/2014/main" id="{C8A44455-5FCF-4316-B2B1-9E307CEEE802}"/>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2008" name="Text Box 9">
          <a:extLst>
            <a:ext uri="{FF2B5EF4-FFF2-40B4-BE49-F238E27FC236}">
              <a16:creationId xmlns:a16="http://schemas.microsoft.com/office/drawing/2014/main" id="{23352655-D10F-467F-B99F-2E69B10B2BCF}"/>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2009" name="Text Box 10">
          <a:extLst>
            <a:ext uri="{FF2B5EF4-FFF2-40B4-BE49-F238E27FC236}">
              <a16:creationId xmlns:a16="http://schemas.microsoft.com/office/drawing/2014/main" id="{503C00C4-93F1-4700-B0C3-7F433038F52C}"/>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10" name="Text Box 4">
          <a:extLst>
            <a:ext uri="{FF2B5EF4-FFF2-40B4-BE49-F238E27FC236}">
              <a16:creationId xmlns:a16="http://schemas.microsoft.com/office/drawing/2014/main" id="{0DAB7E71-2A92-49CE-885D-0F9684C128B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11" name="Text Box 5">
          <a:extLst>
            <a:ext uri="{FF2B5EF4-FFF2-40B4-BE49-F238E27FC236}">
              <a16:creationId xmlns:a16="http://schemas.microsoft.com/office/drawing/2014/main" id="{02608F76-6B21-4A4D-B5AB-B7401CD4E9C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12" name="Text Box 9">
          <a:extLst>
            <a:ext uri="{FF2B5EF4-FFF2-40B4-BE49-F238E27FC236}">
              <a16:creationId xmlns:a16="http://schemas.microsoft.com/office/drawing/2014/main" id="{0EEAB688-B4B4-4959-A4EA-ED77278EFCE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13" name="Text Box 10">
          <a:extLst>
            <a:ext uri="{FF2B5EF4-FFF2-40B4-BE49-F238E27FC236}">
              <a16:creationId xmlns:a16="http://schemas.microsoft.com/office/drawing/2014/main" id="{B74C4622-BFF9-4EDF-B37C-33A35D85D13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14" name="Text Box 4">
          <a:extLst>
            <a:ext uri="{FF2B5EF4-FFF2-40B4-BE49-F238E27FC236}">
              <a16:creationId xmlns:a16="http://schemas.microsoft.com/office/drawing/2014/main" id="{384EF066-21E2-4921-A634-BD09BFE2CDB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15" name="Text Box 5">
          <a:extLst>
            <a:ext uri="{FF2B5EF4-FFF2-40B4-BE49-F238E27FC236}">
              <a16:creationId xmlns:a16="http://schemas.microsoft.com/office/drawing/2014/main" id="{7E6FAABB-C36A-4145-8EBB-BC1D5470750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16" name="Text Box 9">
          <a:extLst>
            <a:ext uri="{FF2B5EF4-FFF2-40B4-BE49-F238E27FC236}">
              <a16:creationId xmlns:a16="http://schemas.microsoft.com/office/drawing/2014/main" id="{F850C54B-153C-4161-92FA-695A6B01CE4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17" name="Text Box 4">
          <a:extLst>
            <a:ext uri="{FF2B5EF4-FFF2-40B4-BE49-F238E27FC236}">
              <a16:creationId xmlns:a16="http://schemas.microsoft.com/office/drawing/2014/main" id="{2A57D0AA-903B-467D-A6CE-37C4F4730E4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18" name="Text Box 5">
          <a:extLst>
            <a:ext uri="{FF2B5EF4-FFF2-40B4-BE49-F238E27FC236}">
              <a16:creationId xmlns:a16="http://schemas.microsoft.com/office/drawing/2014/main" id="{CD3DC10A-558D-4B4A-9EF2-5CC0881FD9D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19" name="Text Box 9">
          <a:extLst>
            <a:ext uri="{FF2B5EF4-FFF2-40B4-BE49-F238E27FC236}">
              <a16:creationId xmlns:a16="http://schemas.microsoft.com/office/drawing/2014/main" id="{64841D2C-A877-4680-BBCD-3DB4B956458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20" name="Text Box 10">
          <a:extLst>
            <a:ext uri="{FF2B5EF4-FFF2-40B4-BE49-F238E27FC236}">
              <a16:creationId xmlns:a16="http://schemas.microsoft.com/office/drawing/2014/main" id="{E5DE84EC-7202-4F87-8F94-FD5C4C3C289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21" name="Text Box 4">
          <a:extLst>
            <a:ext uri="{FF2B5EF4-FFF2-40B4-BE49-F238E27FC236}">
              <a16:creationId xmlns:a16="http://schemas.microsoft.com/office/drawing/2014/main" id="{7F4C9C03-41E6-4BB0-82C4-CCF30AE97ED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22" name="Text Box 5">
          <a:extLst>
            <a:ext uri="{FF2B5EF4-FFF2-40B4-BE49-F238E27FC236}">
              <a16:creationId xmlns:a16="http://schemas.microsoft.com/office/drawing/2014/main" id="{58687963-0869-4CA7-8FCA-18958CD2383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23" name="Text Box 9">
          <a:extLst>
            <a:ext uri="{FF2B5EF4-FFF2-40B4-BE49-F238E27FC236}">
              <a16:creationId xmlns:a16="http://schemas.microsoft.com/office/drawing/2014/main" id="{70EC4E0F-E8F1-45BD-8C64-A74BAB80B8A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24" name="Text Box 4">
          <a:extLst>
            <a:ext uri="{FF2B5EF4-FFF2-40B4-BE49-F238E27FC236}">
              <a16:creationId xmlns:a16="http://schemas.microsoft.com/office/drawing/2014/main" id="{7A833A6B-3E7D-48B8-9537-88B8C275F95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25" name="Text Box 5">
          <a:extLst>
            <a:ext uri="{FF2B5EF4-FFF2-40B4-BE49-F238E27FC236}">
              <a16:creationId xmlns:a16="http://schemas.microsoft.com/office/drawing/2014/main" id="{E8620512-8503-4773-9AF3-8C46268FC6C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26" name="Text Box 9">
          <a:extLst>
            <a:ext uri="{FF2B5EF4-FFF2-40B4-BE49-F238E27FC236}">
              <a16:creationId xmlns:a16="http://schemas.microsoft.com/office/drawing/2014/main" id="{BFC8B6D3-F48B-4606-9679-E974A7C2E85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27" name="Text Box 4">
          <a:extLst>
            <a:ext uri="{FF2B5EF4-FFF2-40B4-BE49-F238E27FC236}">
              <a16:creationId xmlns:a16="http://schemas.microsoft.com/office/drawing/2014/main" id="{719C3735-D373-4157-8274-C6D6924A705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28" name="Text Box 4">
          <a:extLst>
            <a:ext uri="{FF2B5EF4-FFF2-40B4-BE49-F238E27FC236}">
              <a16:creationId xmlns:a16="http://schemas.microsoft.com/office/drawing/2014/main" id="{3A2FDE46-A864-4A9F-962E-C01DC9F14F7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29" name="Text Box 4">
          <a:extLst>
            <a:ext uri="{FF2B5EF4-FFF2-40B4-BE49-F238E27FC236}">
              <a16:creationId xmlns:a16="http://schemas.microsoft.com/office/drawing/2014/main" id="{A7E57EE8-CB3E-4295-AF21-B9E133498C3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0" name="Text Box 5">
          <a:extLst>
            <a:ext uri="{FF2B5EF4-FFF2-40B4-BE49-F238E27FC236}">
              <a16:creationId xmlns:a16="http://schemas.microsoft.com/office/drawing/2014/main" id="{52413FC9-6D46-463E-BC5B-F5EAA309164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1" name="Text Box 9">
          <a:extLst>
            <a:ext uri="{FF2B5EF4-FFF2-40B4-BE49-F238E27FC236}">
              <a16:creationId xmlns:a16="http://schemas.microsoft.com/office/drawing/2014/main" id="{E865CC89-DD45-43B6-A4A7-C839E0EA2D5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2" name="Text Box 10">
          <a:extLst>
            <a:ext uri="{FF2B5EF4-FFF2-40B4-BE49-F238E27FC236}">
              <a16:creationId xmlns:a16="http://schemas.microsoft.com/office/drawing/2014/main" id="{D355EB94-7787-4E1A-8740-1A7F0584625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3" name="Text Box 4">
          <a:extLst>
            <a:ext uri="{FF2B5EF4-FFF2-40B4-BE49-F238E27FC236}">
              <a16:creationId xmlns:a16="http://schemas.microsoft.com/office/drawing/2014/main" id="{B5F9156C-2234-428F-AF69-B24AE317910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4" name="Text Box 5">
          <a:extLst>
            <a:ext uri="{FF2B5EF4-FFF2-40B4-BE49-F238E27FC236}">
              <a16:creationId xmlns:a16="http://schemas.microsoft.com/office/drawing/2014/main" id="{CBE0D33B-9684-4D52-90F1-701B2065E22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5" name="Text Box 9">
          <a:extLst>
            <a:ext uri="{FF2B5EF4-FFF2-40B4-BE49-F238E27FC236}">
              <a16:creationId xmlns:a16="http://schemas.microsoft.com/office/drawing/2014/main" id="{91D71511-5DA8-4975-A1C1-E3D839B271A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6" name="Text Box 10">
          <a:extLst>
            <a:ext uri="{FF2B5EF4-FFF2-40B4-BE49-F238E27FC236}">
              <a16:creationId xmlns:a16="http://schemas.microsoft.com/office/drawing/2014/main" id="{D8817B48-96CC-4F54-A2F2-DCC9227F01E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7" name="Text Box 4">
          <a:extLst>
            <a:ext uri="{FF2B5EF4-FFF2-40B4-BE49-F238E27FC236}">
              <a16:creationId xmlns:a16="http://schemas.microsoft.com/office/drawing/2014/main" id="{3DF7177B-4BA4-4983-80FF-DC7AAAFFDDA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8" name="Text Box 5">
          <a:extLst>
            <a:ext uri="{FF2B5EF4-FFF2-40B4-BE49-F238E27FC236}">
              <a16:creationId xmlns:a16="http://schemas.microsoft.com/office/drawing/2014/main" id="{831EF5F8-74F2-4A00-93D1-34349A1AFDE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39" name="Text Box 9">
          <a:extLst>
            <a:ext uri="{FF2B5EF4-FFF2-40B4-BE49-F238E27FC236}">
              <a16:creationId xmlns:a16="http://schemas.microsoft.com/office/drawing/2014/main" id="{EA94CA70-2230-4F2D-92CF-7C1DFB30ACE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0" name="Text Box 10">
          <a:extLst>
            <a:ext uri="{FF2B5EF4-FFF2-40B4-BE49-F238E27FC236}">
              <a16:creationId xmlns:a16="http://schemas.microsoft.com/office/drawing/2014/main" id="{4A20FA24-1B93-497B-86F6-5C2A39A95C0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1" name="Text Box 4">
          <a:extLst>
            <a:ext uri="{FF2B5EF4-FFF2-40B4-BE49-F238E27FC236}">
              <a16:creationId xmlns:a16="http://schemas.microsoft.com/office/drawing/2014/main" id="{C831492E-5174-4D85-8415-3E9873ED4DE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2" name="Text Box 5">
          <a:extLst>
            <a:ext uri="{FF2B5EF4-FFF2-40B4-BE49-F238E27FC236}">
              <a16:creationId xmlns:a16="http://schemas.microsoft.com/office/drawing/2014/main" id="{07FF2238-E499-4B23-BADB-84B450F92EB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3" name="Text Box 9">
          <a:extLst>
            <a:ext uri="{FF2B5EF4-FFF2-40B4-BE49-F238E27FC236}">
              <a16:creationId xmlns:a16="http://schemas.microsoft.com/office/drawing/2014/main" id="{05136386-B97E-4353-B197-628D743246F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4" name="Text Box 10">
          <a:extLst>
            <a:ext uri="{FF2B5EF4-FFF2-40B4-BE49-F238E27FC236}">
              <a16:creationId xmlns:a16="http://schemas.microsoft.com/office/drawing/2014/main" id="{BB9DFFBB-8009-4DA7-B29B-572C3C4E2F2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5" name="Text Box 4">
          <a:extLst>
            <a:ext uri="{FF2B5EF4-FFF2-40B4-BE49-F238E27FC236}">
              <a16:creationId xmlns:a16="http://schemas.microsoft.com/office/drawing/2014/main" id="{1FCFF7C2-EB37-4763-A061-98B11FE69CA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6" name="Text Box 5">
          <a:extLst>
            <a:ext uri="{FF2B5EF4-FFF2-40B4-BE49-F238E27FC236}">
              <a16:creationId xmlns:a16="http://schemas.microsoft.com/office/drawing/2014/main" id="{1EA7B545-D100-4123-A977-784BA614FE2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7" name="Text Box 9">
          <a:extLst>
            <a:ext uri="{FF2B5EF4-FFF2-40B4-BE49-F238E27FC236}">
              <a16:creationId xmlns:a16="http://schemas.microsoft.com/office/drawing/2014/main" id="{32DB0095-F52C-4175-B710-00AEE70EE8C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8" name="Text Box 10">
          <a:extLst>
            <a:ext uri="{FF2B5EF4-FFF2-40B4-BE49-F238E27FC236}">
              <a16:creationId xmlns:a16="http://schemas.microsoft.com/office/drawing/2014/main" id="{733BEF60-E0BE-4AAA-B65F-A5F797A826D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49" name="Text Box 4">
          <a:extLst>
            <a:ext uri="{FF2B5EF4-FFF2-40B4-BE49-F238E27FC236}">
              <a16:creationId xmlns:a16="http://schemas.microsoft.com/office/drawing/2014/main" id="{21144FC4-B5E6-4CCC-A3D4-A0CAF8F4211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50" name="Text Box 5">
          <a:extLst>
            <a:ext uri="{FF2B5EF4-FFF2-40B4-BE49-F238E27FC236}">
              <a16:creationId xmlns:a16="http://schemas.microsoft.com/office/drawing/2014/main" id="{6F8A6F36-FE6B-490D-B57F-EC6A309C961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51" name="Text Box 9">
          <a:extLst>
            <a:ext uri="{FF2B5EF4-FFF2-40B4-BE49-F238E27FC236}">
              <a16:creationId xmlns:a16="http://schemas.microsoft.com/office/drawing/2014/main" id="{4E83F55F-595F-401E-A6F4-7F8596F5BEB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52" name="Text Box 10">
          <a:extLst>
            <a:ext uri="{FF2B5EF4-FFF2-40B4-BE49-F238E27FC236}">
              <a16:creationId xmlns:a16="http://schemas.microsoft.com/office/drawing/2014/main" id="{2919C253-B903-4B19-8EC9-0D2EE5FC1E4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53" name="Text Box 4">
          <a:extLst>
            <a:ext uri="{FF2B5EF4-FFF2-40B4-BE49-F238E27FC236}">
              <a16:creationId xmlns:a16="http://schemas.microsoft.com/office/drawing/2014/main" id="{233FC757-4B35-4B28-8972-6A5E77C5034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54" name="Text Box 5">
          <a:extLst>
            <a:ext uri="{FF2B5EF4-FFF2-40B4-BE49-F238E27FC236}">
              <a16:creationId xmlns:a16="http://schemas.microsoft.com/office/drawing/2014/main" id="{B37DE66D-52B5-48DC-9281-290A814B812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55" name="Text Box 9">
          <a:extLst>
            <a:ext uri="{FF2B5EF4-FFF2-40B4-BE49-F238E27FC236}">
              <a16:creationId xmlns:a16="http://schemas.microsoft.com/office/drawing/2014/main" id="{2F0C49B3-6165-4CD2-990A-288C6A61F4E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056" name="Text Box 10">
          <a:extLst>
            <a:ext uri="{FF2B5EF4-FFF2-40B4-BE49-F238E27FC236}">
              <a16:creationId xmlns:a16="http://schemas.microsoft.com/office/drawing/2014/main" id="{168B5740-83EA-479D-ACC3-DA36A6D6E23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57" name="Text Box 4">
          <a:extLst>
            <a:ext uri="{FF2B5EF4-FFF2-40B4-BE49-F238E27FC236}">
              <a16:creationId xmlns:a16="http://schemas.microsoft.com/office/drawing/2014/main" id="{A57338B8-397F-48AC-8409-019D23420A7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58" name="Text Box 5">
          <a:extLst>
            <a:ext uri="{FF2B5EF4-FFF2-40B4-BE49-F238E27FC236}">
              <a16:creationId xmlns:a16="http://schemas.microsoft.com/office/drawing/2014/main" id="{E6C086FB-CE0D-4796-96A1-AD15617AA56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59" name="Text Box 9">
          <a:extLst>
            <a:ext uri="{FF2B5EF4-FFF2-40B4-BE49-F238E27FC236}">
              <a16:creationId xmlns:a16="http://schemas.microsoft.com/office/drawing/2014/main" id="{EDD42099-45E2-4814-8DFE-34A60493170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0" name="Text Box 10">
          <a:extLst>
            <a:ext uri="{FF2B5EF4-FFF2-40B4-BE49-F238E27FC236}">
              <a16:creationId xmlns:a16="http://schemas.microsoft.com/office/drawing/2014/main" id="{513CB280-F524-45D6-805C-9CCF744F2D3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1" name="Text Box 4">
          <a:extLst>
            <a:ext uri="{FF2B5EF4-FFF2-40B4-BE49-F238E27FC236}">
              <a16:creationId xmlns:a16="http://schemas.microsoft.com/office/drawing/2014/main" id="{9107B64A-E09D-4AC9-BD57-EAFBC712D6F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2" name="Text Box 5">
          <a:extLst>
            <a:ext uri="{FF2B5EF4-FFF2-40B4-BE49-F238E27FC236}">
              <a16:creationId xmlns:a16="http://schemas.microsoft.com/office/drawing/2014/main" id="{8420637E-88C5-411B-A6E9-7A23763EF9A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3" name="Text Box 9">
          <a:extLst>
            <a:ext uri="{FF2B5EF4-FFF2-40B4-BE49-F238E27FC236}">
              <a16:creationId xmlns:a16="http://schemas.microsoft.com/office/drawing/2014/main" id="{3F5382BF-D96F-4FE1-8DDF-2BECA8F6882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4" name="Text Box 10">
          <a:extLst>
            <a:ext uri="{FF2B5EF4-FFF2-40B4-BE49-F238E27FC236}">
              <a16:creationId xmlns:a16="http://schemas.microsoft.com/office/drawing/2014/main" id="{163AF1FC-6F55-4831-84FD-618F1781B0C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5" name="Text Box 4">
          <a:extLst>
            <a:ext uri="{FF2B5EF4-FFF2-40B4-BE49-F238E27FC236}">
              <a16:creationId xmlns:a16="http://schemas.microsoft.com/office/drawing/2014/main" id="{B00039D3-E568-4099-B35B-E21D4C42DEA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6" name="Text Box 5">
          <a:extLst>
            <a:ext uri="{FF2B5EF4-FFF2-40B4-BE49-F238E27FC236}">
              <a16:creationId xmlns:a16="http://schemas.microsoft.com/office/drawing/2014/main" id="{7DFC9F43-20A2-4D90-ABC4-5B2279E6019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7" name="Text Box 9">
          <a:extLst>
            <a:ext uri="{FF2B5EF4-FFF2-40B4-BE49-F238E27FC236}">
              <a16:creationId xmlns:a16="http://schemas.microsoft.com/office/drawing/2014/main" id="{0107BF54-9438-47AB-AE39-148CDF3AA8E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8" name="Text Box 10">
          <a:extLst>
            <a:ext uri="{FF2B5EF4-FFF2-40B4-BE49-F238E27FC236}">
              <a16:creationId xmlns:a16="http://schemas.microsoft.com/office/drawing/2014/main" id="{F549D71D-0134-4A15-9B47-2B0347ACBA4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69" name="Text Box 4">
          <a:extLst>
            <a:ext uri="{FF2B5EF4-FFF2-40B4-BE49-F238E27FC236}">
              <a16:creationId xmlns:a16="http://schemas.microsoft.com/office/drawing/2014/main" id="{5F0EF4F0-7636-421C-B6C3-0C732AD6CDA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0" name="Text Box 5">
          <a:extLst>
            <a:ext uri="{FF2B5EF4-FFF2-40B4-BE49-F238E27FC236}">
              <a16:creationId xmlns:a16="http://schemas.microsoft.com/office/drawing/2014/main" id="{DB2F9623-7785-4DD7-ACE2-2A8B867CA6E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1" name="Text Box 9">
          <a:extLst>
            <a:ext uri="{FF2B5EF4-FFF2-40B4-BE49-F238E27FC236}">
              <a16:creationId xmlns:a16="http://schemas.microsoft.com/office/drawing/2014/main" id="{220F1780-FBED-41DE-B22E-4A75C51D0B3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2" name="Text Box 10">
          <a:extLst>
            <a:ext uri="{FF2B5EF4-FFF2-40B4-BE49-F238E27FC236}">
              <a16:creationId xmlns:a16="http://schemas.microsoft.com/office/drawing/2014/main" id="{C410EF0C-4187-4AB8-B055-F94A990E343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3" name="Text Box 4">
          <a:extLst>
            <a:ext uri="{FF2B5EF4-FFF2-40B4-BE49-F238E27FC236}">
              <a16:creationId xmlns:a16="http://schemas.microsoft.com/office/drawing/2014/main" id="{DEF9C082-AA1F-4FDB-8255-5A0659E0D5B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4" name="Text Box 5">
          <a:extLst>
            <a:ext uri="{FF2B5EF4-FFF2-40B4-BE49-F238E27FC236}">
              <a16:creationId xmlns:a16="http://schemas.microsoft.com/office/drawing/2014/main" id="{E5FE96C1-00D9-4CB8-A3DE-7C30B54158E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5" name="Text Box 9">
          <a:extLst>
            <a:ext uri="{FF2B5EF4-FFF2-40B4-BE49-F238E27FC236}">
              <a16:creationId xmlns:a16="http://schemas.microsoft.com/office/drawing/2014/main" id="{7E004B45-9915-4685-9AE3-167F22C4C7F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6" name="Text Box 10">
          <a:extLst>
            <a:ext uri="{FF2B5EF4-FFF2-40B4-BE49-F238E27FC236}">
              <a16:creationId xmlns:a16="http://schemas.microsoft.com/office/drawing/2014/main" id="{44782CCE-A1CF-45D2-888A-CCD35F1995C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7" name="Text Box 4">
          <a:extLst>
            <a:ext uri="{FF2B5EF4-FFF2-40B4-BE49-F238E27FC236}">
              <a16:creationId xmlns:a16="http://schemas.microsoft.com/office/drawing/2014/main" id="{388DD772-3D2C-4CEE-91B3-983C4C178D2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8" name="Text Box 5">
          <a:extLst>
            <a:ext uri="{FF2B5EF4-FFF2-40B4-BE49-F238E27FC236}">
              <a16:creationId xmlns:a16="http://schemas.microsoft.com/office/drawing/2014/main" id="{A8EA4F49-F1D1-4502-8CC4-678BA7BCF45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79" name="Text Box 9">
          <a:extLst>
            <a:ext uri="{FF2B5EF4-FFF2-40B4-BE49-F238E27FC236}">
              <a16:creationId xmlns:a16="http://schemas.microsoft.com/office/drawing/2014/main" id="{9D5A8440-4E6E-4B64-BD87-145C4E84D13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0" name="Text Box 10">
          <a:extLst>
            <a:ext uri="{FF2B5EF4-FFF2-40B4-BE49-F238E27FC236}">
              <a16:creationId xmlns:a16="http://schemas.microsoft.com/office/drawing/2014/main" id="{EFFD03FA-8658-4092-AA6E-F09B1AFA6A1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1" name="Text Box 4">
          <a:extLst>
            <a:ext uri="{FF2B5EF4-FFF2-40B4-BE49-F238E27FC236}">
              <a16:creationId xmlns:a16="http://schemas.microsoft.com/office/drawing/2014/main" id="{37FB0A87-591D-4DB6-AD69-ADD7A2BF06F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2" name="Text Box 5">
          <a:extLst>
            <a:ext uri="{FF2B5EF4-FFF2-40B4-BE49-F238E27FC236}">
              <a16:creationId xmlns:a16="http://schemas.microsoft.com/office/drawing/2014/main" id="{DBA3F24D-2494-4A5F-9215-ED3A02BB248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3" name="Text Box 9">
          <a:extLst>
            <a:ext uri="{FF2B5EF4-FFF2-40B4-BE49-F238E27FC236}">
              <a16:creationId xmlns:a16="http://schemas.microsoft.com/office/drawing/2014/main" id="{8CB9C469-DB6D-428A-9CF3-C8AE194CECC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4" name="Text Box 10">
          <a:extLst>
            <a:ext uri="{FF2B5EF4-FFF2-40B4-BE49-F238E27FC236}">
              <a16:creationId xmlns:a16="http://schemas.microsoft.com/office/drawing/2014/main" id="{E29F83A2-8FBF-41BB-ACA3-320DBC7344B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5" name="Text Box 4">
          <a:extLst>
            <a:ext uri="{FF2B5EF4-FFF2-40B4-BE49-F238E27FC236}">
              <a16:creationId xmlns:a16="http://schemas.microsoft.com/office/drawing/2014/main" id="{E88B509D-97CE-4C2D-85DE-830651EA3B0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6" name="Text Box 5">
          <a:extLst>
            <a:ext uri="{FF2B5EF4-FFF2-40B4-BE49-F238E27FC236}">
              <a16:creationId xmlns:a16="http://schemas.microsoft.com/office/drawing/2014/main" id="{601FC1D1-AF12-4E63-AE49-A2DBA14FFCF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7" name="Text Box 9">
          <a:extLst>
            <a:ext uri="{FF2B5EF4-FFF2-40B4-BE49-F238E27FC236}">
              <a16:creationId xmlns:a16="http://schemas.microsoft.com/office/drawing/2014/main" id="{BF95B8AE-414E-446B-B34A-46A6D4DA72A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8" name="Text Box 10">
          <a:extLst>
            <a:ext uri="{FF2B5EF4-FFF2-40B4-BE49-F238E27FC236}">
              <a16:creationId xmlns:a16="http://schemas.microsoft.com/office/drawing/2014/main" id="{D7290B5A-2418-46F6-A880-B8437EC45B7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89" name="Text Box 4">
          <a:extLst>
            <a:ext uri="{FF2B5EF4-FFF2-40B4-BE49-F238E27FC236}">
              <a16:creationId xmlns:a16="http://schemas.microsoft.com/office/drawing/2014/main" id="{B787FAD5-E347-48AD-AC06-3CFE332F0B8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0" name="Text Box 5">
          <a:extLst>
            <a:ext uri="{FF2B5EF4-FFF2-40B4-BE49-F238E27FC236}">
              <a16:creationId xmlns:a16="http://schemas.microsoft.com/office/drawing/2014/main" id="{1D49469C-92D9-40F3-80C7-D18C3A01175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1" name="Text Box 9">
          <a:extLst>
            <a:ext uri="{FF2B5EF4-FFF2-40B4-BE49-F238E27FC236}">
              <a16:creationId xmlns:a16="http://schemas.microsoft.com/office/drawing/2014/main" id="{A0EF6923-E17C-419C-8CAB-9E2B4C8B276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2" name="Text Box 10">
          <a:extLst>
            <a:ext uri="{FF2B5EF4-FFF2-40B4-BE49-F238E27FC236}">
              <a16:creationId xmlns:a16="http://schemas.microsoft.com/office/drawing/2014/main" id="{06B152F5-FB75-436E-93CC-02DFD020319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3" name="Text Box 4">
          <a:extLst>
            <a:ext uri="{FF2B5EF4-FFF2-40B4-BE49-F238E27FC236}">
              <a16:creationId xmlns:a16="http://schemas.microsoft.com/office/drawing/2014/main" id="{201EF672-DB68-44E9-B578-A29BCD5980A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4" name="Text Box 5">
          <a:extLst>
            <a:ext uri="{FF2B5EF4-FFF2-40B4-BE49-F238E27FC236}">
              <a16:creationId xmlns:a16="http://schemas.microsoft.com/office/drawing/2014/main" id="{9AF8AFD7-7756-4D55-81B7-FE6E13469A2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5" name="Text Box 9">
          <a:extLst>
            <a:ext uri="{FF2B5EF4-FFF2-40B4-BE49-F238E27FC236}">
              <a16:creationId xmlns:a16="http://schemas.microsoft.com/office/drawing/2014/main" id="{5A7525CD-ED6E-4651-A6E0-3D965C537C5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6" name="Text Box 10">
          <a:extLst>
            <a:ext uri="{FF2B5EF4-FFF2-40B4-BE49-F238E27FC236}">
              <a16:creationId xmlns:a16="http://schemas.microsoft.com/office/drawing/2014/main" id="{B5C54FAE-0FBE-463E-BACE-AB6ADC9216D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7" name="Text Box 4">
          <a:extLst>
            <a:ext uri="{FF2B5EF4-FFF2-40B4-BE49-F238E27FC236}">
              <a16:creationId xmlns:a16="http://schemas.microsoft.com/office/drawing/2014/main" id="{53D26A79-30E6-4925-B6FB-181C31BBC5C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8" name="Text Box 5">
          <a:extLst>
            <a:ext uri="{FF2B5EF4-FFF2-40B4-BE49-F238E27FC236}">
              <a16:creationId xmlns:a16="http://schemas.microsoft.com/office/drawing/2014/main" id="{981469FE-E545-4DE8-B33A-3A21348F8D4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099" name="Text Box 9">
          <a:extLst>
            <a:ext uri="{FF2B5EF4-FFF2-40B4-BE49-F238E27FC236}">
              <a16:creationId xmlns:a16="http://schemas.microsoft.com/office/drawing/2014/main" id="{6F76D935-F2EB-4064-B06F-A29E5884526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00" name="Text Box 10">
          <a:extLst>
            <a:ext uri="{FF2B5EF4-FFF2-40B4-BE49-F238E27FC236}">
              <a16:creationId xmlns:a16="http://schemas.microsoft.com/office/drawing/2014/main" id="{BAE6ABF8-FDF6-4F9A-9978-7BB0EB54A67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101" name="Text Box 4">
          <a:extLst>
            <a:ext uri="{FF2B5EF4-FFF2-40B4-BE49-F238E27FC236}">
              <a16:creationId xmlns:a16="http://schemas.microsoft.com/office/drawing/2014/main" id="{6D55B0D2-B17D-451D-B97E-D5C2CE59D79E}"/>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102" name="Text Box 5">
          <a:extLst>
            <a:ext uri="{FF2B5EF4-FFF2-40B4-BE49-F238E27FC236}">
              <a16:creationId xmlns:a16="http://schemas.microsoft.com/office/drawing/2014/main" id="{A4423EDE-5898-443D-9D48-82DD1B03979D}"/>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103" name="Text Box 9">
          <a:extLst>
            <a:ext uri="{FF2B5EF4-FFF2-40B4-BE49-F238E27FC236}">
              <a16:creationId xmlns:a16="http://schemas.microsoft.com/office/drawing/2014/main" id="{40C2C504-44C6-4B60-8FA9-CA91D7F9006C}"/>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104" name="Text Box 10">
          <a:extLst>
            <a:ext uri="{FF2B5EF4-FFF2-40B4-BE49-F238E27FC236}">
              <a16:creationId xmlns:a16="http://schemas.microsoft.com/office/drawing/2014/main" id="{EC933F1B-87D1-4644-9DDB-4544E77A2F7E}"/>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05" name="Text Box 4">
          <a:extLst>
            <a:ext uri="{FF2B5EF4-FFF2-40B4-BE49-F238E27FC236}">
              <a16:creationId xmlns:a16="http://schemas.microsoft.com/office/drawing/2014/main" id="{3ABDB849-D7FB-4013-A79F-3B8BFD8A4F6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06" name="Text Box 5">
          <a:extLst>
            <a:ext uri="{FF2B5EF4-FFF2-40B4-BE49-F238E27FC236}">
              <a16:creationId xmlns:a16="http://schemas.microsoft.com/office/drawing/2014/main" id="{674B8A6E-781A-4002-B864-9CFCD5E186E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07" name="Text Box 9">
          <a:extLst>
            <a:ext uri="{FF2B5EF4-FFF2-40B4-BE49-F238E27FC236}">
              <a16:creationId xmlns:a16="http://schemas.microsoft.com/office/drawing/2014/main" id="{899DCEDC-0467-4BC6-A89E-3E9DD7858A5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08" name="Text Box 10">
          <a:extLst>
            <a:ext uri="{FF2B5EF4-FFF2-40B4-BE49-F238E27FC236}">
              <a16:creationId xmlns:a16="http://schemas.microsoft.com/office/drawing/2014/main" id="{3CF1B2DD-3137-4FF6-86D9-F7A0F0A24D9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09" name="Text Box 4">
          <a:extLst>
            <a:ext uri="{FF2B5EF4-FFF2-40B4-BE49-F238E27FC236}">
              <a16:creationId xmlns:a16="http://schemas.microsoft.com/office/drawing/2014/main" id="{0E17D407-951F-49B7-8DD5-17DD985412D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10" name="Text Box 5">
          <a:extLst>
            <a:ext uri="{FF2B5EF4-FFF2-40B4-BE49-F238E27FC236}">
              <a16:creationId xmlns:a16="http://schemas.microsoft.com/office/drawing/2014/main" id="{D647A009-2DCD-4724-978C-A4FF72172D8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11" name="Text Box 9">
          <a:extLst>
            <a:ext uri="{FF2B5EF4-FFF2-40B4-BE49-F238E27FC236}">
              <a16:creationId xmlns:a16="http://schemas.microsoft.com/office/drawing/2014/main" id="{90AC7B00-B9EE-4D6B-94FC-1433E78A618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12" name="Text Box 4">
          <a:extLst>
            <a:ext uri="{FF2B5EF4-FFF2-40B4-BE49-F238E27FC236}">
              <a16:creationId xmlns:a16="http://schemas.microsoft.com/office/drawing/2014/main" id="{1397EA25-4DB2-4CAE-974D-07E6D8CB6C7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13" name="Text Box 5">
          <a:extLst>
            <a:ext uri="{FF2B5EF4-FFF2-40B4-BE49-F238E27FC236}">
              <a16:creationId xmlns:a16="http://schemas.microsoft.com/office/drawing/2014/main" id="{31C20507-F2B7-48E9-B478-71A42B3C591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14" name="Text Box 9">
          <a:extLst>
            <a:ext uri="{FF2B5EF4-FFF2-40B4-BE49-F238E27FC236}">
              <a16:creationId xmlns:a16="http://schemas.microsoft.com/office/drawing/2014/main" id="{4D1170EE-A686-41A5-97AF-3AE1B097926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15" name="Text Box 10">
          <a:extLst>
            <a:ext uri="{FF2B5EF4-FFF2-40B4-BE49-F238E27FC236}">
              <a16:creationId xmlns:a16="http://schemas.microsoft.com/office/drawing/2014/main" id="{4054DF72-16EC-4B78-B6F7-FE4686BCA17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16" name="Text Box 4">
          <a:extLst>
            <a:ext uri="{FF2B5EF4-FFF2-40B4-BE49-F238E27FC236}">
              <a16:creationId xmlns:a16="http://schemas.microsoft.com/office/drawing/2014/main" id="{541D8AEF-982B-4776-84C8-17CA0AA06EB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17" name="Text Box 5">
          <a:extLst>
            <a:ext uri="{FF2B5EF4-FFF2-40B4-BE49-F238E27FC236}">
              <a16:creationId xmlns:a16="http://schemas.microsoft.com/office/drawing/2014/main" id="{56A7E070-4FBB-4CE7-B12B-79CACF00243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18" name="Text Box 9">
          <a:extLst>
            <a:ext uri="{FF2B5EF4-FFF2-40B4-BE49-F238E27FC236}">
              <a16:creationId xmlns:a16="http://schemas.microsoft.com/office/drawing/2014/main" id="{73CF92D7-F078-4F3B-885B-79FF339E38A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19" name="Text Box 4">
          <a:extLst>
            <a:ext uri="{FF2B5EF4-FFF2-40B4-BE49-F238E27FC236}">
              <a16:creationId xmlns:a16="http://schemas.microsoft.com/office/drawing/2014/main" id="{9A6E4AE4-AFFB-42C0-B91A-CDC3936CE52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20" name="Text Box 5">
          <a:extLst>
            <a:ext uri="{FF2B5EF4-FFF2-40B4-BE49-F238E27FC236}">
              <a16:creationId xmlns:a16="http://schemas.microsoft.com/office/drawing/2014/main" id="{DA04389E-69E1-4560-A831-4BCF31E2120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21" name="Text Box 9">
          <a:extLst>
            <a:ext uri="{FF2B5EF4-FFF2-40B4-BE49-F238E27FC236}">
              <a16:creationId xmlns:a16="http://schemas.microsoft.com/office/drawing/2014/main" id="{19DF4687-0E87-4451-A958-DEDAA5C1935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22" name="Text Box 4">
          <a:extLst>
            <a:ext uri="{FF2B5EF4-FFF2-40B4-BE49-F238E27FC236}">
              <a16:creationId xmlns:a16="http://schemas.microsoft.com/office/drawing/2014/main" id="{A2F65697-D789-4D73-B5C8-AFC68F91CF1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23" name="Text Box 4">
          <a:extLst>
            <a:ext uri="{FF2B5EF4-FFF2-40B4-BE49-F238E27FC236}">
              <a16:creationId xmlns:a16="http://schemas.microsoft.com/office/drawing/2014/main" id="{BED5920D-B42A-491D-B50F-7F7C176130A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24" name="Text Box 4">
          <a:extLst>
            <a:ext uri="{FF2B5EF4-FFF2-40B4-BE49-F238E27FC236}">
              <a16:creationId xmlns:a16="http://schemas.microsoft.com/office/drawing/2014/main" id="{592AC280-D544-40DC-AD89-E6753277CD0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25" name="Text Box 5">
          <a:extLst>
            <a:ext uri="{FF2B5EF4-FFF2-40B4-BE49-F238E27FC236}">
              <a16:creationId xmlns:a16="http://schemas.microsoft.com/office/drawing/2014/main" id="{E48F72BB-06AF-4AFE-9221-63B79BDA6BE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26" name="Text Box 9">
          <a:extLst>
            <a:ext uri="{FF2B5EF4-FFF2-40B4-BE49-F238E27FC236}">
              <a16:creationId xmlns:a16="http://schemas.microsoft.com/office/drawing/2014/main" id="{CFD8B456-4668-4B8C-A931-8AA2CB9DDEA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27" name="Text Box 10">
          <a:extLst>
            <a:ext uri="{FF2B5EF4-FFF2-40B4-BE49-F238E27FC236}">
              <a16:creationId xmlns:a16="http://schemas.microsoft.com/office/drawing/2014/main" id="{1C4E8AAA-430E-4413-A183-08E95E8C55C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28" name="Text Box 4">
          <a:extLst>
            <a:ext uri="{FF2B5EF4-FFF2-40B4-BE49-F238E27FC236}">
              <a16:creationId xmlns:a16="http://schemas.microsoft.com/office/drawing/2014/main" id="{9AD211CE-E96A-40E7-88D8-2982B6C6E73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29" name="Text Box 5">
          <a:extLst>
            <a:ext uri="{FF2B5EF4-FFF2-40B4-BE49-F238E27FC236}">
              <a16:creationId xmlns:a16="http://schemas.microsoft.com/office/drawing/2014/main" id="{308B29FE-237C-49A1-8BF2-282B7C595FE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0" name="Text Box 9">
          <a:extLst>
            <a:ext uri="{FF2B5EF4-FFF2-40B4-BE49-F238E27FC236}">
              <a16:creationId xmlns:a16="http://schemas.microsoft.com/office/drawing/2014/main" id="{1D791E09-DBF6-4C7C-A370-E2F1FA533AF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1" name="Text Box 10">
          <a:extLst>
            <a:ext uri="{FF2B5EF4-FFF2-40B4-BE49-F238E27FC236}">
              <a16:creationId xmlns:a16="http://schemas.microsoft.com/office/drawing/2014/main" id="{E3958490-93BB-4FB8-B1DB-A6BA1481D02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2" name="Text Box 4">
          <a:extLst>
            <a:ext uri="{FF2B5EF4-FFF2-40B4-BE49-F238E27FC236}">
              <a16:creationId xmlns:a16="http://schemas.microsoft.com/office/drawing/2014/main" id="{22FF753E-4245-412C-AD53-5A06EABA429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3" name="Text Box 5">
          <a:extLst>
            <a:ext uri="{FF2B5EF4-FFF2-40B4-BE49-F238E27FC236}">
              <a16:creationId xmlns:a16="http://schemas.microsoft.com/office/drawing/2014/main" id="{94320A42-70B4-4B80-8D63-65A774DD28D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4" name="Text Box 9">
          <a:extLst>
            <a:ext uri="{FF2B5EF4-FFF2-40B4-BE49-F238E27FC236}">
              <a16:creationId xmlns:a16="http://schemas.microsoft.com/office/drawing/2014/main" id="{5261D4FF-1B8D-4EC6-8345-008B410133C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5" name="Text Box 10">
          <a:extLst>
            <a:ext uri="{FF2B5EF4-FFF2-40B4-BE49-F238E27FC236}">
              <a16:creationId xmlns:a16="http://schemas.microsoft.com/office/drawing/2014/main" id="{BA529CB3-2E98-4AF8-B4AE-2AA5AEAA93F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6" name="Text Box 4">
          <a:extLst>
            <a:ext uri="{FF2B5EF4-FFF2-40B4-BE49-F238E27FC236}">
              <a16:creationId xmlns:a16="http://schemas.microsoft.com/office/drawing/2014/main" id="{B4EF7421-9260-4398-ABC6-EE8F1BA48FA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7" name="Text Box 5">
          <a:extLst>
            <a:ext uri="{FF2B5EF4-FFF2-40B4-BE49-F238E27FC236}">
              <a16:creationId xmlns:a16="http://schemas.microsoft.com/office/drawing/2014/main" id="{0D752FD9-3010-494B-929C-45E766EE1E8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8" name="Text Box 9">
          <a:extLst>
            <a:ext uri="{FF2B5EF4-FFF2-40B4-BE49-F238E27FC236}">
              <a16:creationId xmlns:a16="http://schemas.microsoft.com/office/drawing/2014/main" id="{FA37B7AE-8300-45AF-9EA7-E084E782E0C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39" name="Text Box 10">
          <a:extLst>
            <a:ext uri="{FF2B5EF4-FFF2-40B4-BE49-F238E27FC236}">
              <a16:creationId xmlns:a16="http://schemas.microsoft.com/office/drawing/2014/main" id="{C4578015-1A47-4967-8B38-7C003884D41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0" name="Text Box 4">
          <a:extLst>
            <a:ext uri="{FF2B5EF4-FFF2-40B4-BE49-F238E27FC236}">
              <a16:creationId xmlns:a16="http://schemas.microsoft.com/office/drawing/2014/main" id="{B7A78EAD-CD24-4667-ACEF-1C3482346C3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1" name="Text Box 5">
          <a:extLst>
            <a:ext uri="{FF2B5EF4-FFF2-40B4-BE49-F238E27FC236}">
              <a16:creationId xmlns:a16="http://schemas.microsoft.com/office/drawing/2014/main" id="{7418175B-957C-44AC-8751-C3011107F04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2" name="Text Box 9">
          <a:extLst>
            <a:ext uri="{FF2B5EF4-FFF2-40B4-BE49-F238E27FC236}">
              <a16:creationId xmlns:a16="http://schemas.microsoft.com/office/drawing/2014/main" id="{018A13E9-3464-4B63-BEBF-643BB419F14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3" name="Text Box 10">
          <a:extLst>
            <a:ext uri="{FF2B5EF4-FFF2-40B4-BE49-F238E27FC236}">
              <a16:creationId xmlns:a16="http://schemas.microsoft.com/office/drawing/2014/main" id="{32F9A570-A4DC-49CA-8677-4468F8CEAD2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4" name="Text Box 4">
          <a:extLst>
            <a:ext uri="{FF2B5EF4-FFF2-40B4-BE49-F238E27FC236}">
              <a16:creationId xmlns:a16="http://schemas.microsoft.com/office/drawing/2014/main" id="{C2E0C232-1679-4A61-A823-2FA3777A3CB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5" name="Text Box 5">
          <a:extLst>
            <a:ext uri="{FF2B5EF4-FFF2-40B4-BE49-F238E27FC236}">
              <a16:creationId xmlns:a16="http://schemas.microsoft.com/office/drawing/2014/main" id="{44E03F06-54CD-42A0-99F0-967E162F300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6" name="Text Box 9">
          <a:extLst>
            <a:ext uri="{FF2B5EF4-FFF2-40B4-BE49-F238E27FC236}">
              <a16:creationId xmlns:a16="http://schemas.microsoft.com/office/drawing/2014/main" id="{BFADC4E1-5C75-4177-82AF-E1F899D34D0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7" name="Text Box 10">
          <a:extLst>
            <a:ext uri="{FF2B5EF4-FFF2-40B4-BE49-F238E27FC236}">
              <a16:creationId xmlns:a16="http://schemas.microsoft.com/office/drawing/2014/main" id="{9B72545F-1FF1-49D6-8380-41A3A17E3D1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8" name="Text Box 4">
          <a:extLst>
            <a:ext uri="{FF2B5EF4-FFF2-40B4-BE49-F238E27FC236}">
              <a16:creationId xmlns:a16="http://schemas.microsoft.com/office/drawing/2014/main" id="{FFDF2572-5E95-4867-A340-6F3057B1025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49" name="Text Box 5">
          <a:extLst>
            <a:ext uri="{FF2B5EF4-FFF2-40B4-BE49-F238E27FC236}">
              <a16:creationId xmlns:a16="http://schemas.microsoft.com/office/drawing/2014/main" id="{51F17E54-AF98-43A6-B25C-526F12A54F0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50" name="Text Box 9">
          <a:extLst>
            <a:ext uri="{FF2B5EF4-FFF2-40B4-BE49-F238E27FC236}">
              <a16:creationId xmlns:a16="http://schemas.microsoft.com/office/drawing/2014/main" id="{68B7C2A0-FB59-434B-9B64-BDDC3249702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151" name="Text Box 10">
          <a:extLst>
            <a:ext uri="{FF2B5EF4-FFF2-40B4-BE49-F238E27FC236}">
              <a16:creationId xmlns:a16="http://schemas.microsoft.com/office/drawing/2014/main" id="{C9518E0B-F912-449E-A876-6376C33C869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52" name="Text Box 4">
          <a:extLst>
            <a:ext uri="{FF2B5EF4-FFF2-40B4-BE49-F238E27FC236}">
              <a16:creationId xmlns:a16="http://schemas.microsoft.com/office/drawing/2014/main" id="{0C0853EC-65A5-41C4-8215-0A12EE1EB7C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53" name="Text Box 5">
          <a:extLst>
            <a:ext uri="{FF2B5EF4-FFF2-40B4-BE49-F238E27FC236}">
              <a16:creationId xmlns:a16="http://schemas.microsoft.com/office/drawing/2014/main" id="{3B017A2B-26BC-4BBF-8AAC-FA34A74491C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54" name="Text Box 9">
          <a:extLst>
            <a:ext uri="{FF2B5EF4-FFF2-40B4-BE49-F238E27FC236}">
              <a16:creationId xmlns:a16="http://schemas.microsoft.com/office/drawing/2014/main" id="{BB14A2EA-C24E-4113-81FD-A9964000BF4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55" name="Text Box 10">
          <a:extLst>
            <a:ext uri="{FF2B5EF4-FFF2-40B4-BE49-F238E27FC236}">
              <a16:creationId xmlns:a16="http://schemas.microsoft.com/office/drawing/2014/main" id="{4EC5F2C2-0780-4885-BB64-B54B6BE4B88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56" name="Text Box 4">
          <a:extLst>
            <a:ext uri="{FF2B5EF4-FFF2-40B4-BE49-F238E27FC236}">
              <a16:creationId xmlns:a16="http://schemas.microsoft.com/office/drawing/2014/main" id="{BB16F9E9-E063-459E-B4FE-EFE2BA3A889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57" name="Text Box 5">
          <a:extLst>
            <a:ext uri="{FF2B5EF4-FFF2-40B4-BE49-F238E27FC236}">
              <a16:creationId xmlns:a16="http://schemas.microsoft.com/office/drawing/2014/main" id="{39FE81E7-E92A-4D69-B187-58AEC5A0AF4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58" name="Text Box 9">
          <a:extLst>
            <a:ext uri="{FF2B5EF4-FFF2-40B4-BE49-F238E27FC236}">
              <a16:creationId xmlns:a16="http://schemas.microsoft.com/office/drawing/2014/main" id="{EE337AD5-BAF4-4D17-9B59-AB8EBC434D9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59" name="Text Box 10">
          <a:extLst>
            <a:ext uri="{FF2B5EF4-FFF2-40B4-BE49-F238E27FC236}">
              <a16:creationId xmlns:a16="http://schemas.microsoft.com/office/drawing/2014/main" id="{5181D2BB-465C-46FD-B7B4-F17CBA54953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0" name="Text Box 4">
          <a:extLst>
            <a:ext uri="{FF2B5EF4-FFF2-40B4-BE49-F238E27FC236}">
              <a16:creationId xmlns:a16="http://schemas.microsoft.com/office/drawing/2014/main" id="{7BB48716-D94D-41F0-8826-6CEDF8C9DB7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1" name="Text Box 5">
          <a:extLst>
            <a:ext uri="{FF2B5EF4-FFF2-40B4-BE49-F238E27FC236}">
              <a16:creationId xmlns:a16="http://schemas.microsoft.com/office/drawing/2014/main" id="{093A3BB0-0C44-47CD-84F5-21BF6792959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2" name="Text Box 9">
          <a:extLst>
            <a:ext uri="{FF2B5EF4-FFF2-40B4-BE49-F238E27FC236}">
              <a16:creationId xmlns:a16="http://schemas.microsoft.com/office/drawing/2014/main" id="{7601D99F-4C66-462C-A42B-19AFDD4075C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3" name="Text Box 10">
          <a:extLst>
            <a:ext uri="{FF2B5EF4-FFF2-40B4-BE49-F238E27FC236}">
              <a16:creationId xmlns:a16="http://schemas.microsoft.com/office/drawing/2014/main" id="{E5F91BC3-ED90-4AFC-94D0-C15BA9C1017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4" name="Text Box 4">
          <a:extLst>
            <a:ext uri="{FF2B5EF4-FFF2-40B4-BE49-F238E27FC236}">
              <a16:creationId xmlns:a16="http://schemas.microsoft.com/office/drawing/2014/main" id="{86313CF4-61D7-4AB2-852F-B0A48144D61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5" name="Text Box 5">
          <a:extLst>
            <a:ext uri="{FF2B5EF4-FFF2-40B4-BE49-F238E27FC236}">
              <a16:creationId xmlns:a16="http://schemas.microsoft.com/office/drawing/2014/main" id="{6887E3F2-7C2D-431A-9178-6AB69C8A895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6" name="Text Box 9">
          <a:extLst>
            <a:ext uri="{FF2B5EF4-FFF2-40B4-BE49-F238E27FC236}">
              <a16:creationId xmlns:a16="http://schemas.microsoft.com/office/drawing/2014/main" id="{C427881F-326C-46CB-8643-57BA548A8E9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7" name="Text Box 10">
          <a:extLst>
            <a:ext uri="{FF2B5EF4-FFF2-40B4-BE49-F238E27FC236}">
              <a16:creationId xmlns:a16="http://schemas.microsoft.com/office/drawing/2014/main" id="{F0783B49-2328-4143-AE3F-1930C720751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8" name="Text Box 4">
          <a:extLst>
            <a:ext uri="{FF2B5EF4-FFF2-40B4-BE49-F238E27FC236}">
              <a16:creationId xmlns:a16="http://schemas.microsoft.com/office/drawing/2014/main" id="{6B2D2E7D-FF18-4B14-9041-E8A374E15A3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69" name="Text Box 5">
          <a:extLst>
            <a:ext uri="{FF2B5EF4-FFF2-40B4-BE49-F238E27FC236}">
              <a16:creationId xmlns:a16="http://schemas.microsoft.com/office/drawing/2014/main" id="{71D0AD6B-7377-4E1D-93AF-6B88903E6C4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0" name="Text Box 9">
          <a:extLst>
            <a:ext uri="{FF2B5EF4-FFF2-40B4-BE49-F238E27FC236}">
              <a16:creationId xmlns:a16="http://schemas.microsoft.com/office/drawing/2014/main" id="{A2CBA11D-C49D-480C-A64A-A723C56C5E5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1" name="Text Box 10">
          <a:extLst>
            <a:ext uri="{FF2B5EF4-FFF2-40B4-BE49-F238E27FC236}">
              <a16:creationId xmlns:a16="http://schemas.microsoft.com/office/drawing/2014/main" id="{AF163355-B369-4522-B05C-9B2F896F4B2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2" name="Text Box 4">
          <a:extLst>
            <a:ext uri="{FF2B5EF4-FFF2-40B4-BE49-F238E27FC236}">
              <a16:creationId xmlns:a16="http://schemas.microsoft.com/office/drawing/2014/main" id="{731FA529-B4B7-47FC-9D0F-9B35DEEF20D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3" name="Text Box 5">
          <a:extLst>
            <a:ext uri="{FF2B5EF4-FFF2-40B4-BE49-F238E27FC236}">
              <a16:creationId xmlns:a16="http://schemas.microsoft.com/office/drawing/2014/main" id="{1655E9E0-59C9-46BA-8AAF-FD0F2C2F301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4" name="Text Box 9">
          <a:extLst>
            <a:ext uri="{FF2B5EF4-FFF2-40B4-BE49-F238E27FC236}">
              <a16:creationId xmlns:a16="http://schemas.microsoft.com/office/drawing/2014/main" id="{397077ED-1AF6-4360-AA0D-3D84FA3BAA5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5" name="Text Box 10">
          <a:extLst>
            <a:ext uri="{FF2B5EF4-FFF2-40B4-BE49-F238E27FC236}">
              <a16:creationId xmlns:a16="http://schemas.microsoft.com/office/drawing/2014/main" id="{3FB01C32-8134-41E5-AF89-E5DAB2E2FC2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6" name="Text Box 4">
          <a:extLst>
            <a:ext uri="{FF2B5EF4-FFF2-40B4-BE49-F238E27FC236}">
              <a16:creationId xmlns:a16="http://schemas.microsoft.com/office/drawing/2014/main" id="{FA203A96-D16F-454F-8DC0-042EF7A6879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7" name="Text Box 5">
          <a:extLst>
            <a:ext uri="{FF2B5EF4-FFF2-40B4-BE49-F238E27FC236}">
              <a16:creationId xmlns:a16="http://schemas.microsoft.com/office/drawing/2014/main" id="{2E50E630-5F98-498B-BEED-EEFC080152F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8" name="Text Box 9">
          <a:extLst>
            <a:ext uri="{FF2B5EF4-FFF2-40B4-BE49-F238E27FC236}">
              <a16:creationId xmlns:a16="http://schemas.microsoft.com/office/drawing/2014/main" id="{534928CA-0738-4095-BD17-D3A866485FB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79" name="Text Box 10">
          <a:extLst>
            <a:ext uri="{FF2B5EF4-FFF2-40B4-BE49-F238E27FC236}">
              <a16:creationId xmlns:a16="http://schemas.microsoft.com/office/drawing/2014/main" id="{6AF46AEB-2B07-4A0B-B7B8-63C65161300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0" name="Text Box 4">
          <a:extLst>
            <a:ext uri="{FF2B5EF4-FFF2-40B4-BE49-F238E27FC236}">
              <a16:creationId xmlns:a16="http://schemas.microsoft.com/office/drawing/2014/main" id="{37C0E55E-CEA2-4F1C-9462-894608B03B7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1" name="Text Box 5">
          <a:extLst>
            <a:ext uri="{FF2B5EF4-FFF2-40B4-BE49-F238E27FC236}">
              <a16:creationId xmlns:a16="http://schemas.microsoft.com/office/drawing/2014/main" id="{B60E7E93-F605-439A-8D89-E8D74477F64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2" name="Text Box 9">
          <a:extLst>
            <a:ext uri="{FF2B5EF4-FFF2-40B4-BE49-F238E27FC236}">
              <a16:creationId xmlns:a16="http://schemas.microsoft.com/office/drawing/2014/main" id="{3B1A73C6-EE5F-4297-ACA0-9A97A222356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3" name="Text Box 10">
          <a:extLst>
            <a:ext uri="{FF2B5EF4-FFF2-40B4-BE49-F238E27FC236}">
              <a16:creationId xmlns:a16="http://schemas.microsoft.com/office/drawing/2014/main" id="{5E1AC485-0D0E-4067-8209-7587EBC9031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4" name="Text Box 4">
          <a:extLst>
            <a:ext uri="{FF2B5EF4-FFF2-40B4-BE49-F238E27FC236}">
              <a16:creationId xmlns:a16="http://schemas.microsoft.com/office/drawing/2014/main" id="{317EE095-641D-4720-B369-5730780FAB6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5" name="Text Box 5">
          <a:extLst>
            <a:ext uri="{FF2B5EF4-FFF2-40B4-BE49-F238E27FC236}">
              <a16:creationId xmlns:a16="http://schemas.microsoft.com/office/drawing/2014/main" id="{C2A666B0-022F-429A-8BB9-FFE3EA1D37D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6" name="Text Box 9">
          <a:extLst>
            <a:ext uri="{FF2B5EF4-FFF2-40B4-BE49-F238E27FC236}">
              <a16:creationId xmlns:a16="http://schemas.microsoft.com/office/drawing/2014/main" id="{FECEDACC-FE23-4066-B477-BB21EADB388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7" name="Text Box 10">
          <a:extLst>
            <a:ext uri="{FF2B5EF4-FFF2-40B4-BE49-F238E27FC236}">
              <a16:creationId xmlns:a16="http://schemas.microsoft.com/office/drawing/2014/main" id="{65B447C0-499A-488E-B627-0F628535941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8" name="Text Box 4">
          <a:extLst>
            <a:ext uri="{FF2B5EF4-FFF2-40B4-BE49-F238E27FC236}">
              <a16:creationId xmlns:a16="http://schemas.microsoft.com/office/drawing/2014/main" id="{3322A424-C68F-4E8C-BA3F-EBA00BA0001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89" name="Text Box 5">
          <a:extLst>
            <a:ext uri="{FF2B5EF4-FFF2-40B4-BE49-F238E27FC236}">
              <a16:creationId xmlns:a16="http://schemas.microsoft.com/office/drawing/2014/main" id="{E53D782F-8DC3-44B1-9F2A-603AC2F9D85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90" name="Text Box 9">
          <a:extLst>
            <a:ext uri="{FF2B5EF4-FFF2-40B4-BE49-F238E27FC236}">
              <a16:creationId xmlns:a16="http://schemas.microsoft.com/office/drawing/2014/main" id="{83B02537-4276-499A-98AB-5C9392A0A22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91" name="Text Box 10">
          <a:extLst>
            <a:ext uri="{FF2B5EF4-FFF2-40B4-BE49-F238E27FC236}">
              <a16:creationId xmlns:a16="http://schemas.microsoft.com/office/drawing/2014/main" id="{F7F58B01-3516-407C-BDFC-7F6E75376C5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92" name="Text Box 4">
          <a:extLst>
            <a:ext uri="{FF2B5EF4-FFF2-40B4-BE49-F238E27FC236}">
              <a16:creationId xmlns:a16="http://schemas.microsoft.com/office/drawing/2014/main" id="{A2F3A64D-00A9-4F0A-9B62-1F94215BD68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93" name="Text Box 5">
          <a:extLst>
            <a:ext uri="{FF2B5EF4-FFF2-40B4-BE49-F238E27FC236}">
              <a16:creationId xmlns:a16="http://schemas.microsoft.com/office/drawing/2014/main" id="{FD280903-FA69-4D18-9E37-9C43C375731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94" name="Text Box 9">
          <a:extLst>
            <a:ext uri="{FF2B5EF4-FFF2-40B4-BE49-F238E27FC236}">
              <a16:creationId xmlns:a16="http://schemas.microsoft.com/office/drawing/2014/main" id="{0E51ED41-F292-4BF5-9D59-763E96F3438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195" name="Text Box 10">
          <a:extLst>
            <a:ext uri="{FF2B5EF4-FFF2-40B4-BE49-F238E27FC236}">
              <a16:creationId xmlns:a16="http://schemas.microsoft.com/office/drawing/2014/main" id="{E3DB621A-E62A-4903-B426-B9AA9B28D9F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196" name="Text Box 4">
          <a:extLst>
            <a:ext uri="{FF2B5EF4-FFF2-40B4-BE49-F238E27FC236}">
              <a16:creationId xmlns:a16="http://schemas.microsoft.com/office/drawing/2014/main" id="{C8523695-2467-4D69-A3A7-58C179D70A28}"/>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197" name="Text Box 5">
          <a:extLst>
            <a:ext uri="{FF2B5EF4-FFF2-40B4-BE49-F238E27FC236}">
              <a16:creationId xmlns:a16="http://schemas.microsoft.com/office/drawing/2014/main" id="{13227606-35A7-4B07-A6E6-EC9329D7DBAB}"/>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198" name="Text Box 9">
          <a:extLst>
            <a:ext uri="{FF2B5EF4-FFF2-40B4-BE49-F238E27FC236}">
              <a16:creationId xmlns:a16="http://schemas.microsoft.com/office/drawing/2014/main" id="{AC627DCE-923C-451C-92B1-1C94727CF4A8}"/>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199" name="Text Box 10">
          <a:extLst>
            <a:ext uri="{FF2B5EF4-FFF2-40B4-BE49-F238E27FC236}">
              <a16:creationId xmlns:a16="http://schemas.microsoft.com/office/drawing/2014/main" id="{E815A5BA-201D-4865-B72F-8D8B302C3161}"/>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00" name="Text Box 4">
          <a:extLst>
            <a:ext uri="{FF2B5EF4-FFF2-40B4-BE49-F238E27FC236}">
              <a16:creationId xmlns:a16="http://schemas.microsoft.com/office/drawing/2014/main" id="{E442BC9F-3A29-4B8C-A9B1-3EE186DE635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01" name="Text Box 5">
          <a:extLst>
            <a:ext uri="{FF2B5EF4-FFF2-40B4-BE49-F238E27FC236}">
              <a16:creationId xmlns:a16="http://schemas.microsoft.com/office/drawing/2014/main" id="{D41E151A-91F3-42B8-A286-FD0CA5F80B8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02" name="Text Box 9">
          <a:extLst>
            <a:ext uri="{FF2B5EF4-FFF2-40B4-BE49-F238E27FC236}">
              <a16:creationId xmlns:a16="http://schemas.microsoft.com/office/drawing/2014/main" id="{6737580F-24AA-4BF0-81B2-BC35D85F77D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03" name="Text Box 10">
          <a:extLst>
            <a:ext uri="{FF2B5EF4-FFF2-40B4-BE49-F238E27FC236}">
              <a16:creationId xmlns:a16="http://schemas.microsoft.com/office/drawing/2014/main" id="{B4ED09F8-E4DD-4B64-B4C7-9E68D21F3EB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04" name="Text Box 4">
          <a:extLst>
            <a:ext uri="{FF2B5EF4-FFF2-40B4-BE49-F238E27FC236}">
              <a16:creationId xmlns:a16="http://schemas.microsoft.com/office/drawing/2014/main" id="{B28C19A5-913A-4DA3-8940-4D46CFFD2C1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05" name="Text Box 5">
          <a:extLst>
            <a:ext uri="{FF2B5EF4-FFF2-40B4-BE49-F238E27FC236}">
              <a16:creationId xmlns:a16="http://schemas.microsoft.com/office/drawing/2014/main" id="{44CD0ED9-0B18-4B3E-8E80-2A9BEB069E0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06" name="Text Box 9">
          <a:extLst>
            <a:ext uri="{FF2B5EF4-FFF2-40B4-BE49-F238E27FC236}">
              <a16:creationId xmlns:a16="http://schemas.microsoft.com/office/drawing/2014/main" id="{B60D6E80-464D-4644-841E-85563A54D23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07" name="Text Box 4">
          <a:extLst>
            <a:ext uri="{FF2B5EF4-FFF2-40B4-BE49-F238E27FC236}">
              <a16:creationId xmlns:a16="http://schemas.microsoft.com/office/drawing/2014/main" id="{BFEDACC2-6279-40A0-BE0C-C1BF8638DF2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08" name="Text Box 5">
          <a:extLst>
            <a:ext uri="{FF2B5EF4-FFF2-40B4-BE49-F238E27FC236}">
              <a16:creationId xmlns:a16="http://schemas.microsoft.com/office/drawing/2014/main" id="{F76F6E8F-9B06-402A-84CE-F5B74E65E70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09" name="Text Box 9">
          <a:extLst>
            <a:ext uri="{FF2B5EF4-FFF2-40B4-BE49-F238E27FC236}">
              <a16:creationId xmlns:a16="http://schemas.microsoft.com/office/drawing/2014/main" id="{23C2AF50-66D5-4E1A-AC6B-72F8481C788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10" name="Text Box 10">
          <a:extLst>
            <a:ext uri="{FF2B5EF4-FFF2-40B4-BE49-F238E27FC236}">
              <a16:creationId xmlns:a16="http://schemas.microsoft.com/office/drawing/2014/main" id="{1B351D6D-7659-436A-9E62-816E35E3C06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11" name="Text Box 4">
          <a:extLst>
            <a:ext uri="{FF2B5EF4-FFF2-40B4-BE49-F238E27FC236}">
              <a16:creationId xmlns:a16="http://schemas.microsoft.com/office/drawing/2014/main" id="{D953EDF0-C24B-4264-9D84-991BC83B697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12" name="Text Box 5">
          <a:extLst>
            <a:ext uri="{FF2B5EF4-FFF2-40B4-BE49-F238E27FC236}">
              <a16:creationId xmlns:a16="http://schemas.microsoft.com/office/drawing/2014/main" id="{6E0BFEE9-068D-4BCE-9D9C-02BA19F62C4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13" name="Text Box 9">
          <a:extLst>
            <a:ext uri="{FF2B5EF4-FFF2-40B4-BE49-F238E27FC236}">
              <a16:creationId xmlns:a16="http://schemas.microsoft.com/office/drawing/2014/main" id="{5BD21972-527A-4EC2-B8E6-F56D77BB3DA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14" name="Text Box 4">
          <a:extLst>
            <a:ext uri="{FF2B5EF4-FFF2-40B4-BE49-F238E27FC236}">
              <a16:creationId xmlns:a16="http://schemas.microsoft.com/office/drawing/2014/main" id="{921C630E-1DCF-4BB8-BDF6-DCE91DDC1B6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15" name="Text Box 5">
          <a:extLst>
            <a:ext uri="{FF2B5EF4-FFF2-40B4-BE49-F238E27FC236}">
              <a16:creationId xmlns:a16="http://schemas.microsoft.com/office/drawing/2014/main" id="{1F37C0B9-2C5C-4B44-B047-1FF2C809C99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16" name="Text Box 9">
          <a:extLst>
            <a:ext uri="{FF2B5EF4-FFF2-40B4-BE49-F238E27FC236}">
              <a16:creationId xmlns:a16="http://schemas.microsoft.com/office/drawing/2014/main" id="{51608745-FB79-4384-920B-84DED6D3A81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17" name="Text Box 4">
          <a:extLst>
            <a:ext uri="{FF2B5EF4-FFF2-40B4-BE49-F238E27FC236}">
              <a16:creationId xmlns:a16="http://schemas.microsoft.com/office/drawing/2014/main" id="{D8628785-E9F2-4A14-8B81-B08E71BA34F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18" name="Text Box 4">
          <a:extLst>
            <a:ext uri="{FF2B5EF4-FFF2-40B4-BE49-F238E27FC236}">
              <a16:creationId xmlns:a16="http://schemas.microsoft.com/office/drawing/2014/main" id="{FEA17142-F96F-44A4-BDC1-BB04D4148CE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19" name="Text Box 4">
          <a:extLst>
            <a:ext uri="{FF2B5EF4-FFF2-40B4-BE49-F238E27FC236}">
              <a16:creationId xmlns:a16="http://schemas.microsoft.com/office/drawing/2014/main" id="{33BB9550-F202-49C8-985B-F655B03E943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0" name="Text Box 5">
          <a:extLst>
            <a:ext uri="{FF2B5EF4-FFF2-40B4-BE49-F238E27FC236}">
              <a16:creationId xmlns:a16="http://schemas.microsoft.com/office/drawing/2014/main" id="{BF5C4D25-342A-4111-9B00-D027C063433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1" name="Text Box 9">
          <a:extLst>
            <a:ext uri="{FF2B5EF4-FFF2-40B4-BE49-F238E27FC236}">
              <a16:creationId xmlns:a16="http://schemas.microsoft.com/office/drawing/2014/main" id="{498353DA-2599-4D98-8EC7-2574E66618D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2" name="Text Box 10">
          <a:extLst>
            <a:ext uri="{FF2B5EF4-FFF2-40B4-BE49-F238E27FC236}">
              <a16:creationId xmlns:a16="http://schemas.microsoft.com/office/drawing/2014/main" id="{CA624D09-7C40-434C-9076-C9E8E5B3FE2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3" name="Text Box 4">
          <a:extLst>
            <a:ext uri="{FF2B5EF4-FFF2-40B4-BE49-F238E27FC236}">
              <a16:creationId xmlns:a16="http://schemas.microsoft.com/office/drawing/2014/main" id="{8A257DED-5220-4553-9DCF-B505A0C6FDF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4" name="Text Box 5">
          <a:extLst>
            <a:ext uri="{FF2B5EF4-FFF2-40B4-BE49-F238E27FC236}">
              <a16:creationId xmlns:a16="http://schemas.microsoft.com/office/drawing/2014/main" id="{8966C94F-C254-4D36-835D-8C1C3051098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5" name="Text Box 9">
          <a:extLst>
            <a:ext uri="{FF2B5EF4-FFF2-40B4-BE49-F238E27FC236}">
              <a16:creationId xmlns:a16="http://schemas.microsoft.com/office/drawing/2014/main" id="{C1B4E138-DDE4-4CA9-948D-3A24841BFFA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6" name="Text Box 10">
          <a:extLst>
            <a:ext uri="{FF2B5EF4-FFF2-40B4-BE49-F238E27FC236}">
              <a16:creationId xmlns:a16="http://schemas.microsoft.com/office/drawing/2014/main" id="{0FF7E1A0-34C4-49BF-B754-A84DADB1F14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7" name="Text Box 4">
          <a:extLst>
            <a:ext uri="{FF2B5EF4-FFF2-40B4-BE49-F238E27FC236}">
              <a16:creationId xmlns:a16="http://schemas.microsoft.com/office/drawing/2014/main" id="{747B9312-DD06-4206-A83D-9836897C95B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8" name="Text Box 5">
          <a:extLst>
            <a:ext uri="{FF2B5EF4-FFF2-40B4-BE49-F238E27FC236}">
              <a16:creationId xmlns:a16="http://schemas.microsoft.com/office/drawing/2014/main" id="{B98B6E50-5717-4664-9716-B8071AD1BC4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29" name="Text Box 9">
          <a:extLst>
            <a:ext uri="{FF2B5EF4-FFF2-40B4-BE49-F238E27FC236}">
              <a16:creationId xmlns:a16="http://schemas.microsoft.com/office/drawing/2014/main" id="{1539CB8E-C2EC-412B-88BB-DC95C379F6F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0" name="Text Box 10">
          <a:extLst>
            <a:ext uri="{FF2B5EF4-FFF2-40B4-BE49-F238E27FC236}">
              <a16:creationId xmlns:a16="http://schemas.microsoft.com/office/drawing/2014/main" id="{BA2CA3EA-E4E6-483B-8BFF-F7A0EF00FBC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1" name="Text Box 4">
          <a:extLst>
            <a:ext uri="{FF2B5EF4-FFF2-40B4-BE49-F238E27FC236}">
              <a16:creationId xmlns:a16="http://schemas.microsoft.com/office/drawing/2014/main" id="{47A453DE-6BD6-416A-8893-CD362E807B9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2" name="Text Box 5">
          <a:extLst>
            <a:ext uri="{FF2B5EF4-FFF2-40B4-BE49-F238E27FC236}">
              <a16:creationId xmlns:a16="http://schemas.microsoft.com/office/drawing/2014/main" id="{C06B6645-D14F-480D-817C-46BEB0FAEB5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3" name="Text Box 9">
          <a:extLst>
            <a:ext uri="{FF2B5EF4-FFF2-40B4-BE49-F238E27FC236}">
              <a16:creationId xmlns:a16="http://schemas.microsoft.com/office/drawing/2014/main" id="{FAB5A484-96C6-4987-A8EB-283008500A5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4" name="Text Box 10">
          <a:extLst>
            <a:ext uri="{FF2B5EF4-FFF2-40B4-BE49-F238E27FC236}">
              <a16:creationId xmlns:a16="http://schemas.microsoft.com/office/drawing/2014/main" id="{FE0B7B43-1A8C-45D8-8C27-D13B7A023B5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5" name="Text Box 4">
          <a:extLst>
            <a:ext uri="{FF2B5EF4-FFF2-40B4-BE49-F238E27FC236}">
              <a16:creationId xmlns:a16="http://schemas.microsoft.com/office/drawing/2014/main" id="{EFEFD1C3-D356-4E6E-BA2F-4AA7980A500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6" name="Text Box 5">
          <a:extLst>
            <a:ext uri="{FF2B5EF4-FFF2-40B4-BE49-F238E27FC236}">
              <a16:creationId xmlns:a16="http://schemas.microsoft.com/office/drawing/2014/main" id="{56CDFBB4-A05F-4084-9F61-9B69076CEBD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7" name="Text Box 9">
          <a:extLst>
            <a:ext uri="{FF2B5EF4-FFF2-40B4-BE49-F238E27FC236}">
              <a16:creationId xmlns:a16="http://schemas.microsoft.com/office/drawing/2014/main" id="{6B47648D-741A-4F11-B5AB-D414652FC70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8" name="Text Box 10">
          <a:extLst>
            <a:ext uri="{FF2B5EF4-FFF2-40B4-BE49-F238E27FC236}">
              <a16:creationId xmlns:a16="http://schemas.microsoft.com/office/drawing/2014/main" id="{A84CD61F-75E5-4335-A1BB-86592F48348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39" name="Text Box 4">
          <a:extLst>
            <a:ext uri="{FF2B5EF4-FFF2-40B4-BE49-F238E27FC236}">
              <a16:creationId xmlns:a16="http://schemas.microsoft.com/office/drawing/2014/main" id="{0A43DB33-2575-4BB7-A3DB-026162B62303}"/>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40" name="Text Box 5">
          <a:extLst>
            <a:ext uri="{FF2B5EF4-FFF2-40B4-BE49-F238E27FC236}">
              <a16:creationId xmlns:a16="http://schemas.microsoft.com/office/drawing/2014/main" id="{A611F816-DAA2-43D8-BB33-3640C64C1CA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41" name="Text Box 9">
          <a:extLst>
            <a:ext uri="{FF2B5EF4-FFF2-40B4-BE49-F238E27FC236}">
              <a16:creationId xmlns:a16="http://schemas.microsoft.com/office/drawing/2014/main" id="{9C70F950-3980-450C-A5CC-90CD53FCA4D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42" name="Text Box 10">
          <a:extLst>
            <a:ext uri="{FF2B5EF4-FFF2-40B4-BE49-F238E27FC236}">
              <a16:creationId xmlns:a16="http://schemas.microsoft.com/office/drawing/2014/main" id="{C97C978C-EC57-4819-83C4-4484E5C5DDA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43" name="Text Box 4">
          <a:extLst>
            <a:ext uri="{FF2B5EF4-FFF2-40B4-BE49-F238E27FC236}">
              <a16:creationId xmlns:a16="http://schemas.microsoft.com/office/drawing/2014/main" id="{6A7254D9-3700-493D-A0B7-A15AE67DA8B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44" name="Text Box 5">
          <a:extLst>
            <a:ext uri="{FF2B5EF4-FFF2-40B4-BE49-F238E27FC236}">
              <a16:creationId xmlns:a16="http://schemas.microsoft.com/office/drawing/2014/main" id="{FDF95810-6862-45EA-8C73-894DCA464FB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45" name="Text Box 9">
          <a:extLst>
            <a:ext uri="{FF2B5EF4-FFF2-40B4-BE49-F238E27FC236}">
              <a16:creationId xmlns:a16="http://schemas.microsoft.com/office/drawing/2014/main" id="{9BC6390B-A58E-4A96-ACB0-E76E0E3D806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46" name="Text Box 10">
          <a:extLst>
            <a:ext uri="{FF2B5EF4-FFF2-40B4-BE49-F238E27FC236}">
              <a16:creationId xmlns:a16="http://schemas.microsoft.com/office/drawing/2014/main" id="{A7588081-0EFC-4EE8-B13E-117C06E99EC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47" name="Text Box 4">
          <a:extLst>
            <a:ext uri="{FF2B5EF4-FFF2-40B4-BE49-F238E27FC236}">
              <a16:creationId xmlns:a16="http://schemas.microsoft.com/office/drawing/2014/main" id="{7A13D084-AF22-4A8B-A8A7-BB20B2DAABF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48" name="Text Box 5">
          <a:extLst>
            <a:ext uri="{FF2B5EF4-FFF2-40B4-BE49-F238E27FC236}">
              <a16:creationId xmlns:a16="http://schemas.microsoft.com/office/drawing/2014/main" id="{5DB4C21D-6A18-469F-B83F-59CC8BEB37F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49" name="Text Box 9">
          <a:extLst>
            <a:ext uri="{FF2B5EF4-FFF2-40B4-BE49-F238E27FC236}">
              <a16:creationId xmlns:a16="http://schemas.microsoft.com/office/drawing/2014/main" id="{7D658AAF-82C7-4623-9988-C74D6ACE686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0" name="Text Box 10">
          <a:extLst>
            <a:ext uri="{FF2B5EF4-FFF2-40B4-BE49-F238E27FC236}">
              <a16:creationId xmlns:a16="http://schemas.microsoft.com/office/drawing/2014/main" id="{9407FA06-0268-403B-B95B-DE4E26A6086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1" name="Text Box 4">
          <a:extLst>
            <a:ext uri="{FF2B5EF4-FFF2-40B4-BE49-F238E27FC236}">
              <a16:creationId xmlns:a16="http://schemas.microsoft.com/office/drawing/2014/main" id="{134B2394-527A-4D65-BB04-F9147555096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2" name="Text Box 5">
          <a:extLst>
            <a:ext uri="{FF2B5EF4-FFF2-40B4-BE49-F238E27FC236}">
              <a16:creationId xmlns:a16="http://schemas.microsoft.com/office/drawing/2014/main" id="{4E5725DC-AC66-492C-BD56-C8B729B8644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3" name="Text Box 9">
          <a:extLst>
            <a:ext uri="{FF2B5EF4-FFF2-40B4-BE49-F238E27FC236}">
              <a16:creationId xmlns:a16="http://schemas.microsoft.com/office/drawing/2014/main" id="{35D3624B-6C0C-4BFF-A1A2-E9AA3564648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4" name="Text Box 10">
          <a:extLst>
            <a:ext uri="{FF2B5EF4-FFF2-40B4-BE49-F238E27FC236}">
              <a16:creationId xmlns:a16="http://schemas.microsoft.com/office/drawing/2014/main" id="{31442C13-3D64-4B49-A23D-2610A73E0D4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5" name="Text Box 4">
          <a:extLst>
            <a:ext uri="{FF2B5EF4-FFF2-40B4-BE49-F238E27FC236}">
              <a16:creationId xmlns:a16="http://schemas.microsoft.com/office/drawing/2014/main" id="{AA5139DE-C38E-475A-8B07-CA19E7CAC6C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6" name="Text Box 5">
          <a:extLst>
            <a:ext uri="{FF2B5EF4-FFF2-40B4-BE49-F238E27FC236}">
              <a16:creationId xmlns:a16="http://schemas.microsoft.com/office/drawing/2014/main" id="{CC1EEC31-934D-44D8-9A19-FFC3B44148B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7" name="Text Box 9">
          <a:extLst>
            <a:ext uri="{FF2B5EF4-FFF2-40B4-BE49-F238E27FC236}">
              <a16:creationId xmlns:a16="http://schemas.microsoft.com/office/drawing/2014/main" id="{064741F6-CAE8-4FD9-B274-527996FB2EE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8" name="Text Box 10">
          <a:extLst>
            <a:ext uri="{FF2B5EF4-FFF2-40B4-BE49-F238E27FC236}">
              <a16:creationId xmlns:a16="http://schemas.microsoft.com/office/drawing/2014/main" id="{E39675F8-781F-41C9-A10E-B2F10E80663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59" name="Text Box 4">
          <a:extLst>
            <a:ext uri="{FF2B5EF4-FFF2-40B4-BE49-F238E27FC236}">
              <a16:creationId xmlns:a16="http://schemas.microsoft.com/office/drawing/2014/main" id="{9C0D98A2-B1B0-4138-85AB-93AF3611F2A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0" name="Text Box 5">
          <a:extLst>
            <a:ext uri="{FF2B5EF4-FFF2-40B4-BE49-F238E27FC236}">
              <a16:creationId xmlns:a16="http://schemas.microsoft.com/office/drawing/2014/main" id="{9A9FF696-D5F7-432E-9E2F-A0C28BDD70F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1" name="Text Box 9">
          <a:extLst>
            <a:ext uri="{FF2B5EF4-FFF2-40B4-BE49-F238E27FC236}">
              <a16:creationId xmlns:a16="http://schemas.microsoft.com/office/drawing/2014/main" id="{1237985A-2131-4498-A114-548CDEEB3F9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2" name="Text Box 10">
          <a:extLst>
            <a:ext uri="{FF2B5EF4-FFF2-40B4-BE49-F238E27FC236}">
              <a16:creationId xmlns:a16="http://schemas.microsoft.com/office/drawing/2014/main" id="{86EFFA72-9682-4253-8B0F-2680CE285B9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3" name="Text Box 4">
          <a:extLst>
            <a:ext uri="{FF2B5EF4-FFF2-40B4-BE49-F238E27FC236}">
              <a16:creationId xmlns:a16="http://schemas.microsoft.com/office/drawing/2014/main" id="{C1DF8F25-3F63-4640-B982-80C795559C5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4" name="Text Box 5">
          <a:extLst>
            <a:ext uri="{FF2B5EF4-FFF2-40B4-BE49-F238E27FC236}">
              <a16:creationId xmlns:a16="http://schemas.microsoft.com/office/drawing/2014/main" id="{3BEF2D03-DFBB-4918-8D3A-6BBBF729EFD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5" name="Text Box 9">
          <a:extLst>
            <a:ext uri="{FF2B5EF4-FFF2-40B4-BE49-F238E27FC236}">
              <a16:creationId xmlns:a16="http://schemas.microsoft.com/office/drawing/2014/main" id="{D5368135-18D6-4D1E-AF0D-B38EA95768B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6" name="Text Box 10">
          <a:extLst>
            <a:ext uri="{FF2B5EF4-FFF2-40B4-BE49-F238E27FC236}">
              <a16:creationId xmlns:a16="http://schemas.microsoft.com/office/drawing/2014/main" id="{6EE19590-18D2-46C9-AF23-10EEBF8F2E6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7" name="Text Box 4">
          <a:extLst>
            <a:ext uri="{FF2B5EF4-FFF2-40B4-BE49-F238E27FC236}">
              <a16:creationId xmlns:a16="http://schemas.microsoft.com/office/drawing/2014/main" id="{CA8BEF10-40A6-48BF-A3EB-EE60BD0AEF9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8" name="Text Box 5">
          <a:extLst>
            <a:ext uri="{FF2B5EF4-FFF2-40B4-BE49-F238E27FC236}">
              <a16:creationId xmlns:a16="http://schemas.microsoft.com/office/drawing/2014/main" id="{5B20A84B-CEAA-47A6-B840-2763ACD0165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69" name="Text Box 9">
          <a:extLst>
            <a:ext uri="{FF2B5EF4-FFF2-40B4-BE49-F238E27FC236}">
              <a16:creationId xmlns:a16="http://schemas.microsoft.com/office/drawing/2014/main" id="{5595E6A6-DCB9-4BE3-B7A8-00BC3E5C98D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0" name="Text Box 10">
          <a:extLst>
            <a:ext uri="{FF2B5EF4-FFF2-40B4-BE49-F238E27FC236}">
              <a16:creationId xmlns:a16="http://schemas.microsoft.com/office/drawing/2014/main" id="{A45DE039-94A9-44A8-A62C-FACD0BC3221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1" name="Text Box 4">
          <a:extLst>
            <a:ext uri="{FF2B5EF4-FFF2-40B4-BE49-F238E27FC236}">
              <a16:creationId xmlns:a16="http://schemas.microsoft.com/office/drawing/2014/main" id="{62EA9672-DCD2-4728-A61E-200821A3FCD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2" name="Text Box 5">
          <a:extLst>
            <a:ext uri="{FF2B5EF4-FFF2-40B4-BE49-F238E27FC236}">
              <a16:creationId xmlns:a16="http://schemas.microsoft.com/office/drawing/2014/main" id="{95FD079C-D2CC-47BB-B49E-8AF7468A070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3" name="Text Box 9">
          <a:extLst>
            <a:ext uri="{FF2B5EF4-FFF2-40B4-BE49-F238E27FC236}">
              <a16:creationId xmlns:a16="http://schemas.microsoft.com/office/drawing/2014/main" id="{3E73E5A7-011E-46F3-9471-82DACDEB5A0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4" name="Text Box 10">
          <a:extLst>
            <a:ext uri="{FF2B5EF4-FFF2-40B4-BE49-F238E27FC236}">
              <a16:creationId xmlns:a16="http://schemas.microsoft.com/office/drawing/2014/main" id="{D631FC2B-13D2-4531-8DC4-C260801D3DE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5" name="Text Box 4">
          <a:extLst>
            <a:ext uri="{FF2B5EF4-FFF2-40B4-BE49-F238E27FC236}">
              <a16:creationId xmlns:a16="http://schemas.microsoft.com/office/drawing/2014/main" id="{95B53CD4-107E-4B85-B8E8-48A02741BB6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6" name="Text Box 5">
          <a:extLst>
            <a:ext uri="{FF2B5EF4-FFF2-40B4-BE49-F238E27FC236}">
              <a16:creationId xmlns:a16="http://schemas.microsoft.com/office/drawing/2014/main" id="{B5868C67-B73F-4397-9CD0-40F5BCB79A9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7" name="Text Box 9">
          <a:extLst>
            <a:ext uri="{FF2B5EF4-FFF2-40B4-BE49-F238E27FC236}">
              <a16:creationId xmlns:a16="http://schemas.microsoft.com/office/drawing/2014/main" id="{01AB9D7B-9190-4F87-B801-3B849079026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8" name="Text Box 10">
          <a:extLst>
            <a:ext uri="{FF2B5EF4-FFF2-40B4-BE49-F238E27FC236}">
              <a16:creationId xmlns:a16="http://schemas.microsoft.com/office/drawing/2014/main" id="{465B6361-6B8E-4E7E-ACA2-B9050E0D37A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79" name="Text Box 4">
          <a:extLst>
            <a:ext uri="{FF2B5EF4-FFF2-40B4-BE49-F238E27FC236}">
              <a16:creationId xmlns:a16="http://schemas.microsoft.com/office/drawing/2014/main" id="{BB9C27DE-F5D9-4DBA-BAC1-12F6C804EA2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0" name="Text Box 5">
          <a:extLst>
            <a:ext uri="{FF2B5EF4-FFF2-40B4-BE49-F238E27FC236}">
              <a16:creationId xmlns:a16="http://schemas.microsoft.com/office/drawing/2014/main" id="{1827E463-DB6E-4C5F-A913-6A7FB853DE6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1" name="Text Box 9">
          <a:extLst>
            <a:ext uri="{FF2B5EF4-FFF2-40B4-BE49-F238E27FC236}">
              <a16:creationId xmlns:a16="http://schemas.microsoft.com/office/drawing/2014/main" id="{4F3EF24C-EC1A-441A-A694-328D1902A67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2" name="Text Box 10">
          <a:extLst>
            <a:ext uri="{FF2B5EF4-FFF2-40B4-BE49-F238E27FC236}">
              <a16:creationId xmlns:a16="http://schemas.microsoft.com/office/drawing/2014/main" id="{D671173D-D849-41DE-9168-275671E35F4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3" name="Text Box 4">
          <a:extLst>
            <a:ext uri="{FF2B5EF4-FFF2-40B4-BE49-F238E27FC236}">
              <a16:creationId xmlns:a16="http://schemas.microsoft.com/office/drawing/2014/main" id="{A9209109-673E-4574-B5C7-AACD4BBEBCA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4" name="Text Box 5">
          <a:extLst>
            <a:ext uri="{FF2B5EF4-FFF2-40B4-BE49-F238E27FC236}">
              <a16:creationId xmlns:a16="http://schemas.microsoft.com/office/drawing/2014/main" id="{8DFCD5B5-22DA-4DA5-BD0E-031D1162FD9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5" name="Text Box 9">
          <a:extLst>
            <a:ext uri="{FF2B5EF4-FFF2-40B4-BE49-F238E27FC236}">
              <a16:creationId xmlns:a16="http://schemas.microsoft.com/office/drawing/2014/main" id="{48A7C13C-C3DD-4678-B531-287C7179B3A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6" name="Text Box 10">
          <a:extLst>
            <a:ext uri="{FF2B5EF4-FFF2-40B4-BE49-F238E27FC236}">
              <a16:creationId xmlns:a16="http://schemas.microsoft.com/office/drawing/2014/main" id="{1B8B42AD-ED23-4C12-AEFA-B9B2A8E0532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7" name="Text Box 4">
          <a:extLst>
            <a:ext uri="{FF2B5EF4-FFF2-40B4-BE49-F238E27FC236}">
              <a16:creationId xmlns:a16="http://schemas.microsoft.com/office/drawing/2014/main" id="{9809F040-C020-4990-9F86-0E093100BE6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8" name="Text Box 5">
          <a:extLst>
            <a:ext uri="{FF2B5EF4-FFF2-40B4-BE49-F238E27FC236}">
              <a16:creationId xmlns:a16="http://schemas.microsoft.com/office/drawing/2014/main" id="{ABF8CEAB-6436-48F3-A71B-CEA029D60A3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89" name="Text Box 9">
          <a:extLst>
            <a:ext uri="{FF2B5EF4-FFF2-40B4-BE49-F238E27FC236}">
              <a16:creationId xmlns:a16="http://schemas.microsoft.com/office/drawing/2014/main" id="{7E339B9F-602E-43A5-8587-510598090CA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90" name="Text Box 10">
          <a:extLst>
            <a:ext uri="{FF2B5EF4-FFF2-40B4-BE49-F238E27FC236}">
              <a16:creationId xmlns:a16="http://schemas.microsoft.com/office/drawing/2014/main" id="{FF896886-D13E-45BC-94D5-98217091CA3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291" name="Text Box 4">
          <a:extLst>
            <a:ext uri="{FF2B5EF4-FFF2-40B4-BE49-F238E27FC236}">
              <a16:creationId xmlns:a16="http://schemas.microsoft.com/office/drawing/2014/main" id="{87FAFB8C-6991-4DAA-B234-9F1FE8D1A460}"/>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292" name="Text Box 5">
          <a:extLst>
            <a:ext uri="{FF2B5EF4-FFF2-40B4-BE49-F238E27FC236}">
              <a16:creationId xmlns:a16="http://schemas.microsoft.com/office/drawing/2014/main" id="{D6C86164-757B-476D-8C64-F90293385BC3}"/>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293" name="Text Box 9">
          <a:extLst>
            <a:ext uri="{FF2B5EF4-FFF2-40B4-BE49-F238E27FC236}">
              <a16:creationId xmlns:a16="http://schemas.microsoft.com/office/drawing/2014/main" id="{0BD530F9-CD8D-4DDD-8D39-8DD19A28E2F4}"/>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294" name="Text Box 10">
          <a:extLst>
            <a:ext uri="{FF2B5EF4-FFF2-40B4-BE49-F238E27FC236}">
              <a16:creationId xmlns:a16="http://schemas.microsoft.com/office/drawing/2014/main" id="{83BE5F50-051C-4CC6-85E5-806BC299354B}"/>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95" name="Text Box 4">
          <a:extLst>
            <a:ext uri="{FF2B5EF4-FFF2-40B4-BE49-F238E27FC236}">
              <a16:creationId xmlns:a16="http://schemas.microsoft.com/office/drawing/2014/main" id="{AF7767B6-33F1-4809-939F-E758C93B6EC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96" name="Text Box 5">
          <a:extLst>
            <a:ext uri="{FF2B5EF4-FFF2-40B4-BE49-F238E27FC236}">
              <a16:creationId xmlns:a16="http://schemas.microsoft.com/office/drawing/2014/main" id="{E455A951-8170-4BB5-81EA-6029C0692F5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97" name="Text Box 9">
          <a:extLst>
            <a:ext uri="{FF2B5EF4-FFF2-40B4-BE49-F238E27FC236}">
              <a16:creationId xmlns:a16="http://schemas.microsoft.com/office/drawing/2014/main" id="{1761B96C-7B01-4F5B-913F-41D0ABE907E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298" name="Text Box 10">
          <a:extLst>
            <a:ext uri="{FF2B5EF4-FFF2-40B4-BE49-F238E27FC236}">
              <a16:creationId xmlns:a16="http://schemas.microsoft.com/office/drawing/2014/main" id="{76AFE376-E724-4357-A579-58918A704CB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299" name="Text Box 4">
          <a:extLst>
            <a:ext uri="{FF2B5EF4-FFF2-40B4-BE49-F238E27FC236}">
              <a16:creationId xmlns:a16="http://schemas.microsoft.com/office/drawing/2014/main" id="{272A1C25-9A5B-43B9-993E-9C99DB15F21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00" name="Text Box 5">
          <a:extLst>
            <a:ext uri="{FF2B5EF4-FFF2-40B4-BE49-F238E27FC236}">
              <a16:creationId xmlns:a16="http://schemas.microsoft.com/office/drawing/2014/main" id="{2CC7D34E-3AE7-4575-BA6F-9B798A40518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01" name="Text Box 9">
          <a:extLst>
            <a:ext uri="{FF2B5EF4-FFF2-40B4-BE49-F238E27FC236}">
              <a16:creationId xmlns:a16="http://schemas.microsoft.com/office/drawing/2014/main" id="{B3F48A28-D128-4038-8205-6341F73A8566}"/>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02" name="Text Box 4">
          <a:extLst>
            <a:ext uri="{FF2B5EF4-FFF2-40B4-BE49-F238E27FC236}">
              <a16:creationId xmlns:a16="http://schemas.microsoft.com/office/drawing/2014/main" id="{14716962-DA6B-4402-BA07-16D809E0DB2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03" name="Text Box 5">
          <a:extLst>
            <a:ext uri="{FF2B5EF4-FFF2-40B4-BE49-F238E27FC236}">
              <a16:creationId xmlns:a16="http://schemas.microsoft.com/office/drawing/2014/main" id="{3A86B96F-BA03-4ACE-B6E3-A6BA3266379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04" name="Text Box 9">
          <a:extLst>
            <a:ext uri="{FF2B5EF4-FFF2-40B4-BE49-F238E27FC236}">
              <a16:creationId xmlns:a16="http://schemas.microsoft.com/office/drawing/2014/main" id="{FF8E4BD0-D787-41DE-B6E1-36DDAB30D25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05" name="Text Box 10">
          <a:extLst>
            <a:ext uri="{FF2B5EF4-FFF2-40B4-BE49-F238E27FC236}">
              <a16:creationId xmlns:a16="http://schemas.microsoft.com/office/drawing/2014/main" id="{CF31EBC6-3260-401D-A113-44169C0F741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06" name="Text Box 4">
          <a:extLst>
            <a:ext uri="{FF2B5EF4-FFF2-40B4-BE49-F238E27FC236}">
              <a16:creationId xmlns:a16="http://schemas.microsoft.com/office/drawing/2014/main" id="{E2131CF4-3710-4804-A8F7-B66DBF8BF21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07" name="Text Box 5">
          <a:extLst>
            <a:ext uri="{FF2B5EF4-FFF2-40B4-BE49-F238E27FC236}">
              <a16:creationId xmlns:a16="http://schemas.microsoft.com/office/drawing/2014/main" id="{D1E80FEB-B0F6-4820-874A-C601580B216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08" name="Text Box 9">
          <a:extLst>
            <a:ext uri="{FF2B5EF4-FFF2-40B4-BE49-F238E27FC236}">
              <a16:creationId xmlns:a16="http://schemas.microsoft.com/office/drawing/2014/main" id="{249B54EA-9407-400B-A028-0E8414BEF90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09" name="Text Box 4">
          <a:extLst>
            <a:ext uri="{FF2B5EF4-FFF2-40B4-BE49-F238E27FC236}">
              <a16:creationId xmlns:a16="http://schemas.microsoft.com/office/drawing/2014/main" id="{47E5AF54-2F03-4826-9D9D-703762B5EE4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10" name="Text Box 5">
          <a:extLst>
            <a:ext uri="{FF2B5EF4-FFF2-40B4-BE49-F238E27FC236}">
              <a16:creationId xmlns:a16="http://schemas.microsoft.com/office/drawing/2014/main" id="{FF06681C-3D9A-4BC2-A49F-E7579010A4C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11" name="Text Box 9">
          <a:extLst>
            <a:ext uri="{FF2B5EF4-FFF2-40B4-BE49-F238E27FC236}">
              <a16:creationId xmlns:a16="http://schemas.microsoft.com/office/drawing/2014/main" id="{8DD694D2-7959-47F7-8F20-067853E95BC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12" name="Text Box 4">
          <a:extLst>
            <a:ext uri="{FF2B5EF4-FFF2-40B4-BE49-F238E27FC236}">
              <a16:creationId xmlns:a16="http://schemas.microsoft.com/office/drawing/2014/main" id="{CCE71BFD-DAE0-4E27-87C8-2D22578B907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13" name="Text Box 4">
          <a:extLst>
            <a:ext uri="{FF2B5EF4-FFF2-40B4-BE49-F238E27FC236}">
              <a16:creationId xmlns:a16="http://schemas.microsoft.com/office/drawing/2014/main" id="{08C16FC7-D369-45EB-AFF0-CCFE00B6A28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14" name="Text Box 4">
          <a:extLst>
            <a:ext uri="{FF2B5EF4-FFF2-40B4-BE49-F238E27FC236}">
              <a16:creationId xmlns:a16="http://schemas.microsoft.com/office/drawing/2014/main" id="{6F8E5CFB-96F6-479D-B6AC-8D09B239343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15" name="Text Box 5">
          <a:extLst>
            <a:ext uri="{FF2B5EF4-FFF2-40B4-BE49-F238E27FC236}">
              <a16:creationId xmlns:a16="http://schemas.microsoft.com/office/drawing/2014/main" id="{D5C50EBC-CA62-42AD-99ED-EA4AC9AEB6E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16" name="Text Box 9">
          <a:extLst>
            <a:ext uri="{FF2B5EF4-FFF2-40B4-BE49-F238E27FC236}">
              <a16:creationId xmlns:a16="http://schemas.microsoft.com/office/drawing/2014/main" id="{39CF61D4-40E4-47F2-8A37-43C9C17B805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17" name="Text Box 10">
          <a:extLst>
            <a:ext uri="{FF2B5EF4-FFF2-40B4-BE49-F238E27FC236}">
              <a16:creationId xmlns:a16="http://schemas.microsoft.com/office/drawing/2014/main" id="{59AC6127-1FD0-4554-9134-E4FE6D02B84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18" name="Text Box 4">
          <a:extLst>
            <a:ext uri="{FF2B5EF4-FFF2-40B4-BE49-F238E27FC236}">
              <a16:creationId xmlns:a16="http://schemas.microsoft.com/office/drawing/2014/main" id="{8F31C8FA-1431-4F31-81A6-1A41F8254BE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19" name="Text Box 5">
          <a:extLst>
            <a:ext uri="{FF2B5EF4-FFF2-40B4-BE49-F238E27FC236}">
              <a16:creationId xmlns:a16="http://schemas.microsoft.com/office/drawing/2014/main" id="{1A8D7928-D6C3-4B65-A713-CC003AFC74E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0" name="Text Box 9">
          <a:extLst>
            <a:ext uri="{FF2B5EF4-FFF2-40B4-BE49-F238E27FC236}">
              <a16:creationId xmlns:a16="http://schemas.microsoft.com/office/drawing/2014/main" id="{7CE9D217-C23A-4788-82DD-1DFCC42F320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1" name="Text Box 10">
          <a:extLst>
            <a:ext uri="{FF2B5EF4-FFF2-40B4-BE49-F238E27FC236}">
              <a16:creationId xmlns:a16="http://schemas.microsoft.com/office/drawing/2014/main" id="{3DBD2DEE-2499-4C2F-AD20-ADD200D5909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2" name="Text Box 4">
          <a:extLst>
            <a:ext uri="{FF2B5EF4-FFF2-40B4-BE49-F238E27FC236}">
              <a16:creationId xmlns:a16="http://schemas.microsoft.com/office/drawing/2014/main" id="{9B8F2AB5-F400-48BF-8470-A7BC2CE644E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3" name="Text Box 5">
          <a:extLst>
            <a:ext uri="{FF2B5EF4-FFF2-40B4-BE49-F238E27FC236}">
              <a16:creationId xmlns:a16="http://schemas.microsoft.com/office/drawing/2014/main" id="{16F203D8-C4E6-4482-9C0C-29A2165AA88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4" name="Text Box 9">
          <a:extLst>
            <a:ext uri="{FF2B5EF4-FFF2-40B4-BE49-F238E27FC236}">
              <a16:creationId xmlns:a16="http://schemas.microsoft.com/office/drawing/2014/main" id="{C35FA91E-B334-4315-86C5-0AAA532CC7F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5" name="Text Box 10">
          <a:extLst>
            <a:ext uri="{FF2B5EF4-FFF2-40B4-BE49-F238E27FC236}">
              <a16:creationId xmlns:a16="http://schemas.microsoft.com/office/drawing/2014/main" id="{45989B41-E182-4FF0-B653-AAEF364C446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6" name="Text Box 4">
          <a:extLst>
            <a:ext uri="{FF2B5EF4-FFF2-40B4-BE49-F238E27FC236}">
              <a16:creationId xmlns:a16="http://schemas.microsoft.com/office/drawing/2014/main" id="{2DA13DCA-44E9-47EB-888D-CF2623BAA85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7" name="Text Box 5">
          <a:extLst>
            <a:ext uri="{FF2B5EF4-FFF2-40B4-BE49-F238E27FC236}">
              <a16:creationId xmlns:a16="http://schemas.microsoft.com/office/drawing/2014/main" id="{31962422-15A0-4E89-A3B8-03A8ED66068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8" name="Text Box 9">
          <a:extLst>
            <a:ext uri="{FF2B5EF4-FFF2-40B4-BE49-F238E27FC236}">
              <a16:creationId xmlns:a16="http://schemas.microsoft.com/office/drawing/2014/main" id="{2F0CAE19-278A-4774-898F-27A44BD4727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29" name="Text Box 10">
          <a:extLst>
            <a:ext uri="{FF2B5EF4-FFF2-40B4-BE49-F238E27FC236}">
              <a16:creationId xmlns:a16="http://schemas.microsoft.com/office/drawing/2014/main" id="{766F544C-8F9E-4A55-A90C-552D0AC47D8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0" name="Text Box 4">
          <a:extLst>
            <a:ext uri="{FF2B5EF4-FFF2-40B4-BE49-F238E27FC236}">
              <a16:creationId xmlns:a16="http://schemas.microsoft.com/office/drawing/2014/main" id="{4EB279E1-6739-4F0F-B2D9-72C2CABFBEC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1" name="Text Box 5">
          <a:extLst>
            <a:ext uri="{FF2B5EF4-FFF2-40B4-BE49-F238E27FC236}">
              <a16:creationId xmlns:a16="http://schemas.microsoft.com/office/drawing/2014/main" id="{BA0CC527-71F9-4849-A6D8-EC182D77D97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2" name="Text Box 9">
          <a:extLst>
            <a:ext uri="{FF2B5EF4-FFF2-40B4-BE49-F238E27FC236}">
              <a16:creationId xmlns:a16="http://schemas.microsoft.com/office/drawing/2014/main" id="{4EEDDCCE-3A82-417A-9FDE-695B255CDD1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3" name="Text Box 10">
          <a:extLst>
            <a:ext uri="{FF2B5EF4-FFF2-40B4-BE49-F238E27FC236}">
              <a16:creationId xmlns:a16="http://schemas.microsoft.com/office/drawing/2014/main" id="{9C76EFA6-A4E8-4B61-9433-87CD851D980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4" name="Text Box 4">
          <a:extLst>
            <a:ext uri="{FF2B5EF4-FFF2-40B4-BE49-F238E27FC236}">
              <a16:creationId xmlns:a16="http://schemas.microsoft.com/office/drawing/2014/main" id="{49AF671E-4908-44A3-AF17-7F852809F2B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5" name="Text Box 5">
          <a:extLst>
            <a:ext uri="{FF2B5EF4-FFF2-40B4-BE49-F238E27FC236}">
              <a16:creationId xmlns:a16="http://schemas.microsoft.com/office/drawing/2014/main" id="{E1D5FDEB-C4A9-410F-AE52-20F00202682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6" name="Text Box 9">
          <a:extLst>
            <a:ext uri="{FF2B5EF4-FFF2-40B4-BE49-F238E27FC236}">
              <a16:creationId xmlns:a16="http://schemas.microsoft.com/office/drawing/2014/main" id="{12691127-6328-4642-8539-D12B70F3BB5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7" name="Text Box 10">
          <a:extLst>
            <a:ext uri="{FF2B5EF4-FFF2-40B4-BE49-F238E27FC236}">
              <a16:creationId xmlns:a16="http://schemas.microsoft.com/office/drawing/2014/main" id="{F4586B2A-5F82-403D-B79E-D0F4AF56879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8" name="Text Box 4">
          <a:extLst>
            <a:ext uri="{FF2B5EF4-FFF2-40B4-BE49-F238E27FC236}">
              <a16:creationId xmlns:a16="http://schemas.microsoft.com/office/drawing/2014/main" id="{84FD3778-53AD-4534-BDE1-33C1C573200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39" name="Text Box 5">
          <a:extLst>
            <a:ext uri="{FF2B5EF4-FFF2-40B4-BE49-F238E27FC236}">
              <a16:creationId xmlns:a16="http://schemas.microsoft.com/office/drawing/2014/main" id="{803B92EE-B0CF-4F86-9525-B77889F04C7E}"/>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40" name="Text Box 9">
          <a:extLst>
            <a:ext uri="{FF2B5EF4-FFF2-40B4-BE49-F238E27FC236}">
              <a16:creationId xmlns:a16="http://schemas.microsoft.com/office/drawing/2014/main" id="{ED2454D8-8603-4598-ADF3-EEB98D695655}"/>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41" name="Text Box 10">
          <a:extLst>
            <a:ext uri="{FF2B5EF4-FFF2-40B4-BE49-F238E27FC236}">
              <a16:creationId xmlns:a16="http://schemas.microsoft.com/office/drawing/2014/main" id="{709A23EF-4A2B-4929-8BE9-B8E8F8EB51F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42" name="Text Box 4">
          <a:extLst>
            <a:ext uri="{FF2B5EF4-FFF2-40B4-BE49-F238E27FC236}">
              <a16:creationId xmlns:a16="http://schemas.microsoft.com/office/drawing/2014/main" id="{8761FE71-92A8-4502-9F66-FEC8AC3FA8F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43" name="Text Box 5">
          <a:extLst>
            <a:ext uri="{FF2B5EF4-FFF2-40B4-BE49-F238E27FC236}">
              <a16:creationId xmlns:a16="http://schemas.microsoft.com/office/drawing/2014/main" id="{3C416863-D5F2-444D-8698-DD086AB2BFC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44" name="Text Box 9">
          <a:extLst>
            <a:ext uri="{FF2B5EF4-FFF2-40B4-BE49-F238E27FC236}">
              <a16:creationId xmlns:a16="http://schemas.microsoft.com/office/drawing/2014/main" id="{1392BB0A-739A-4837-8C5C-044186285B8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45" name="Text Box 10">
          <a:extLst>
            <a:ext uri="{FF2B5EF4-FFF2-40B4-BE49-F238E27FC236}">
              <a16:creationId xmlns:a16="http://schemas.microsoft.com/office/drawing/2014/main" id="{42A14138-AF17-4FAA-909B-9C2F4C32E27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46" name="Text Box 4">
          <a:extLst>
            <a:ext uri="{FF2B5EF4-FFF2-40B4-BE49-F238E27FC236}">
              <a16:creationId xmlns:a16="http://schemas.microsoft.com/office/drawing/2014/main" id="{DC8E8E0B-B9B1-4E76-96F4-1A2000304A8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47" name="Text Box 5">
          <a:extLst>
            <a:ext uri="{FF2B5EF4-FFF2-40B4-BE49-F238E27FC236}">
              <a16:creationId xmlns:a16="http://schemas.microsoft.com/office/drawing/2014/main" id="{2A50DBC7-F398-4A87-889D-A3DD1860C71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48" name="Text Box 9">
          <a:extLst>
            <a:ext uri="{FF2B5EF4-FFF2-40B4-BE49-F238E27FC236}">
              <a16:creationId xmlns:a16="http://schemas.microsoft.com/office/drawing/2014/main" id="{C009FAC7-C38B-49C9-A8EB-073F19CB2E6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49" name="Text Box 10">
          <a:extLst>
            <a:ext uri="{FF2B5EF4-FFF2-40B4-BE49-F238E27FC236}">
              <a16:creationId xmlns:a16="http://schemas.microsoft.com/office/drawing/2014/main" id="{E10AC09A-8BA2-4246-8E8B-0B650FF3610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0" name="Text Box 4">
          <a:extLst>
            <a:ext uri="{FF2B5EF4-FFF2-40B4-BE49-F238E27FC236}">
              <a16:creationId xmlns:a16="http://schemas.microsoft.com/office/drawing/2014/main" id="{23801CC6-855A-4BD6-9DE6-9DB4B0D7D8E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1" name="Text Box 5">
          <a:extLst>
            <a:ext uri="{FF2B5EF4-FFF2-40B4-BE49-F238E27FC236}">
              <a16:creationId xmlns:a16="http://schemas.microsoft.com/office/drawing/2014/main" id="{2A5762E0-DB58-453F-8E78-A2C34B773DA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2" name="Text Box 9">
          <a:extLst>
            <a:ext uri="{FF2B5EF4-FFF2-40B4-BE49-F238E27FC236}">
              <a16:creationId xmlns:a16="http://schemas.microsoft.com/office/drawing/2014/main" id="{5D8DCEDE-8833-47D0-8CAC-A94DD630C6C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3" name="Text Box 10">
          <a:extLst>
            <a:ext uri="{FF2B5EF4-FFF2-40B4-BE49-F238E27FC236}">
              <a16:creationId xmlns:a16="http://schemas.microsoft.com/office/drawing/2014/main" id="{CE2EBB87-6A23-40C0-8F22-EA8206B1169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4" name="Text Box 4">
          <a:extLst>
            <a:ext uri="{FF2B5EF4-FFF2-40B4-BE49-F238E27FC236}">
              <a16:creationId xmlns:a16="http://schemas.microsoft.com/office/drawing/2014/main" id="{2E638FA9-5D5F-49C9-BBE8-B63ADA33C22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5" name="Text Box 5">
          <a:extLst>
            <a:ext uri="{FF2B5EF4-FFF2-40B4-BE49-F238E27FC236}">
              <a16:creationId xmlns:a16="http://schemas.microsoft.com/office/drawing/2014/main" id="{F9C46009-FD1F-417E-B887-20C5C602571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6" name="Text Box 9">
          <a:extLst>
            <a:ext uri="{FF2B5EF4-FFF2-40B4-BE49-F238E27FC236}">
              <a16:creationId xmlns:a16="http://schemas.microsoft.com/office/drawing/2014/main" id="{93CD047C-9603-4880-B7AC-A777E4E45FB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7" name="Text Box 10">
          <a:extLst>
            <a:ext uri="{FF2B5EF4-FFF2-40B4-BE49-F238E27FC236}">
              <a16:creationId xmlns:a16="http://schemas.microsoft.com/office/drawing/2014/main" id="{346B27F6-C61B-46CB-962B-88DBFDF7B02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8" name="Text Box 4">
          <a:extLst>
            <a:ext uri="{FF2B5EF4-FFF2-40B4-BE49-F238E27FC236}">
              <a16:creationId xmlns:a16="http://schemas.microsoft.com/office/drawing/2014/main" id="{E5DCF2C7-B7A9-4C6C-AA65-CCB770AD352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59" name="Text Box 5">
          <a:extLst>
            <a:ext uri="{FF2B5EF4-FFF2-40B4-BE49-F238E27FC236}">
              <a16:creationId xmlns:a16="http://schemas.microsoft.com/office/drawing/2014/main" id="{D0E2AADF-CDAB-49A3-8036-D9E800C2A85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0" name="Text Box 9">
          <a:extLst>
            <a:ext uri="{FF2B5EF4-FFF2-40B4-BE49-F238E27FC236}">
              <a16:creationId xmlns:a16="http://schemas.microsoft.com/office/drawing/2014/main" id="{B2EB9B7C-7DBD-42AC-8740-63B2E99E19A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1" name="Text Box 10">
          <a:extLst>
            <a:ext uri="{FF2B5EF4-FFF2-40B4-BE49-F238E27FC236}">
              <a16:creationId xmlns:a16="http://schemas.microsoft.com/office/drawing/2014/main" id="{B8F5D897-BCD4-40C2-B8B6-65F7361A7DD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2" name="Text Box 4">
          <a:extLst>
            <a:ext uri="{FF2B5EF4-FFF2-40B4-BE49-F238E27FC236}">
              <a16:creationId xmlns:a16="http://schemas.microsoft.com/office/drawing/2014/main" id="{EAF118CA-B6CD-4E73-BC69-BDF182AD23F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3" name="Text Box 5">
          <a:extLst>
            <a:ext uri="{FF2B5EF4-FFF2-40B4-BE49-F238E27FC236}">
              <a16:creationId xmlns:a16="http://schemas.microsoft.com/office/drawing/2014/main" id="{799966A4-8543-4BCD-A784-041252F0A5A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4" name="Text Box 9">
          <a:extLst>
            <a:ext uri="{FF2B5EF4-FFF2-40B4-BE49-F238E27FC236}">
              <a16:creationId xmlns:a16="http://schemas.microsoft.com/office/drawing/2014/main" id="{1440960F-F709-45C5-A5FE-A4447C01563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5" name="Text Box 10">
          <a:extLst>
            <a:ext uri="{FF2B5EF4-FFF2-40B4-BE49-F238E27FC236}">
              <a16:creationId xmlns:a16="http://schemas.microsoft.com/office/drawing/2014/main" id="{311DBB30-2DE5-4EFE-B82E-F284505982E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6" name="Text Box 4">
          <a:extLst>
            <a:ext uri="{FF2B5EF4-FFF2-40B4-BE49-F238E27FC236}">
              <a16:creationId xmlns:a16="http://schemas.microsoft.com/office/drawing/2014/main" id="{1F7E6F09-5908-4FA7-A89E-1D7D8D8F061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7" name="Text Box 5">
          <a:extLst>
            <a:ext uri="{FF2B5EF4-FFF2-40B4-BE49-F238E27FC236}">
              <a16:creationId xmlns:a16="http://schemas.microsoft.com/office/drawing/2014/main" id="{00043745-A27B-4A95-91CE-F7807614CA5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8" name="Text Box 9">
          <a:extLst>
            <a:ext uri="{FF2B5EF4-FFF2-40B4-BE49-F238E27FC236}">
              <a16:creationId xmlns:a16="http://schemas.microsoft.com/office/drawing/2014/main" id="{CE0ED85E-F028-4084-8883-CF05A779318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69" name="Text Box 10">
          <a:extLst>
            <a:ext uri="{FF2B5EF4-FFF2-40B4-BE49-F238E27FC236}">
              <a16:creationId xmlns:a16="http://schemas.microsoft.com/office/drawing/2014/main" id="{DA8F70AE-6CF3-4508-A31D-DAE6CDA6A5E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0" name="Text Box 4">
          <a:extLst>
            <a:ext uri="{FF2B5EF4-FFF2-40B4-BE49-F238E27FC236}">
              <a16:creationId xmlns:a16="http://schemas.microsoft.com/office/drawing/2014/main" id="{E6D489BB-F9C7-4BEF-9C30-9F4EC9FD051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1" name="Text Box 5">
          <a:extLst>
            <a:ext uri="{FF2B5EF4-FFF2-40B4-BE49-F238E27FC236}">
              <a16:creationId xmlns:a16="http://schemas.microsoft.com/office/drawing/2014/main" id="{E53B49C2-1EED-48AA-B943-F5F34117C53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2" name="Text Box 9">
          <a:extLst>
            <a:ext uri="{FF2B5EF4-FFF2-40B4-BE49-F238E27FC236}">
              <a16:creationId xmlns:a16="http://schemas.microsoft.com/office/drawing/2014/main" id="{7BC63D10-4944-4A35-9EE7-364E5121664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3" name="Text Box 10">
          <a:extLst>
            <a:ext uri="{FF2B5EF4-FFF2-40B4-BE49-F238E27FC236}">
              <a16:creationId xmlns:a16="http://schemas.microsoft.com/office/drawing/2014/main" id="{0BD4E691-04AF-441C-BAA3-9092B5E492D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4" name="Text Box 4">
          <a:extLst>
            <a:ext uri="{FF2B5EF4-FFF2-40B4-BE49-F238E27FC236}">
              <a16:creationId xmlns:a16="http://schemas.microsoft.com/office/drawing/2014/main" id="{D6ED1971-EB0C-4EB7-A494-BF9DED651F1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5" name="Text Box 5">
          <a:extLst>
            <a:ext uri="{FF2B5EF4-FFF2-40B4-BE49-F238E27FC236}">
              <a16:creationId xmlns:a16="http://schemas.microsoft.com/office/drawing/2014/main" id="{34971457-518D-4695-BEAB-302CAD2DE74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6" name="Text Box 9">
          <a:extLst>
            <a:ext uri="{FF2B5EF4-FFF2-40B4-BE49-F238E27FC236}">
              <a16:creationId xmlns:a16="http://schemas.microsoft.com/office/drawing/2014/main" id="{278CA6DF-CA52-4EED-9D94-7A5ACAED114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7" name="Text Box 10">
          <a:extLst>
            <a:ext uri="{FF2B5EF4-FFF2-40B4-BE49-F238E27FC236}">
              <a16:creationId xmlns:a16="http://schemas.microsoft.com/office/drawing/2014/main" id="{35705C08-16F4-49D3-A668-8D803F15C96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8" name="Text Box 4">
          <a:extLst>
            <a:ext uri="{FF2B5EF4-FFF2-40B4-BE49-F238E27FC236}">
              <a16:creationId xmlns:a16="http://schemas.microsoft.com/office/drawing/2014/main" id="{238ED741-1E1B-486B-963F-A2115620A5E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79" name="Text Box 5">
          <a:extLst>
            <a:ext uri="{FF2B5EF4-FFF2-40B4-BE49-F238E27FC236}">
              <a16:creationId xmlns:a16="http://schemas.microsoft.com/office/drawing/2014/main" id="{7A3AC57F-48B2-4970-9BD2-C1989BB83D7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80" name="Text Box 9">
          <a:extLst>
            <a:ext uri="{FF2B5EF4-FFF2-40B4-BE49-F238E27FC236}">
              <a16:creationId xmlns:a16="http://schemas.microsoft.com/office/drawing/2014/main" id="{A97B55E0-BD3C-45C0-A4EC-F80BF22077E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81" name="Text Box 10">
          <a:extLst>
            <a:ext uri="{FF2B5EF4-FFF2-40B4-BE49-F238E27FC236}">
              <a16:creationId xmlns:a16="http://schemas.microsoft.com/office/drawing/2014/main" id="{91D8B046-6836-40C9-84EC-1FCD38BD167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82" name="Text Box 4">
          <a:extLst>
            <a:ext uri="{FF2B5EF4-FFF2-40B4-BE49-F238E27FC236}">
              <a16:creationId xmlns:a16="http://schemas.microsoft.com/office/drawing/2014/main" id="{9A8E6017-BA87-438F-BC49-538981C688A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83" name="Text Box 5">
          <a:extLst>
            <a:ext uri="{FF2B5EF4-FFF2-40B4-BE49-F238E27FC236}">
              <a16:creationId xmlns:a16="http://schemas.microsoft.com/office/drawing/2014/main" id="{3838238E-F893-4E00-87B3-C31BB9D4622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84" name="Text Box 9">
          <a:extLst>
            <a:ext uri="{FF2B5EF4-FFF2-40B4-BE49-F238E27FC236}">
              <a16:creationId xmlns:a16="http://schemas.microsoft.com/office/drawing/2014/main" id="{B7B545A0-FBF7-44BC-BC10-9DD54D37E62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85" name="Text Box 10">
          <a:extLst>
            <a:ext uri="{FF2B5EF4-FFF2-40B4-BE49-F238E27FC236}">
              <a16:creationId xmlns:a16="http://schemas.microsoft.com/office/drawing/2014/main" id="{A1B7CA13-03DF-449D-98FB-2DF843555E3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386" name="Text Box 4">
          <a:extLst>
            <a:ext uri="{FF2B5EF4-FFF2-40B4-BE49-F238E27FC236}">
              <a16:creationId xmlns:a16="http://schemas.microsoft.com/office/drawing/2014/main" id="{A70CF43A-509E-450D-B4E1-0713DC6552B2}"/>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387" name="Text Box 5">
          <a:extLst>
            <a:ext uri="{FF2B5EF4-FFF2-40B4-BE49-F238E27FC236}">
              <a16:creationId xmlns:a16="http://schemas.microsoft.com/office/drawing/2014/main" id="{94758B55-FE6A-48DE-8DF4-F967793D9E80}"/>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388" name="Text Box 9">
          <a:extLst>
            <a:ext uri="{FF2B5EF4-FFF2-40B4-BE49-F238E27FC236}">
              <a16:creationId xmlns:a16="http://schemas.microsoft.com/office/drawing/2014/main" id="{3E8199A8-4385-470C-B4FE-04DA0A5875E5}"/>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389" name="Text Box 10">
          <a:extLst>
            <a:ext uri="{FF2B5EF4-FFF2-40B4-BE49-F238E27FC236}">
              <a16:creationId xmlns:a16="http://schemas.microsoft.com/office/drawing/2014/main" id="{44250E50-A84A-4AAF-94A2-DB19EFC4A29B}"/>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90" name="Text Box 4">
          <a:extLst>
            <a:ext uri="{FF2B5EF4-FFF2-40B4-BE49-F238E27FC236}">
              <a16:creationId xmlns:a16="http://schemas.microsoft.com/office/drawing/2014/main" id="{4A5FD8DC-99D3-4500-B793-845184B5F83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91" name="Text Box 5">
          <a:extLst>
            <a:ext uri="{FF2B5EF4-FFF2-40B4-BE49-F238E27FC236}">
              <a16:creationId xmlns:a16="http://schemas.microsoft.com/office/drawing/2014/main" id="{CC1040A8-E197-4E1A-81F5-B0B68E1A511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92" name="Text Box 9">
          <a:extLst>
            <a:ext uri="{FF2B5EF4-FFF2-40B4-BE49-F238E27FC236}">
              <a16:creationId xmlns:a16="http://schemas.microsoft.com/office/drawing/2014/main" id="{D9B9A18F-FB6C-4B8D-911E-25BA768002A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93" name="Text Box 10">
          <a:extLst>
            <a:ext uri="{FF2B5EF4-FFF2-40B4-BE49-F238E27FC236}">
              <a16:creationId xmlns:a16="http://schemas.microsoft.com/office/drawing/2014/main" id="{B82682ED-CBE1-4172-804B-16CD3A97B9A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94" name="Text Box 4">
          <a:extLst>
            <a:ext uri="{FF2B5EF4-FFF2-40B4-BE49-F238E27FC236}">
              <a16:creationId xmlns:a16="http://schemas.microsoft.com/office/drawing/2014/main" id="{70865B5F-692C-4D3D-B344-4B040E24D31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95" name="Text Box 5">
          <a:extLst>
            <a:ext uri="{FF2B5EF4-FFF2-40B4-BE49-F238E27FC236}">
              <a16:creationId xmlns:a16="http://schemas.microsoft.com/office/drawing/2014/main" id="{FA09EB5B-F7B6-46B7-A4C2-CE143A4B5D21}"/>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396" name="Text Box 9">
          <a:extLst>
            <a:ext uri="{FF2B5EF4-FFF2-40B4-BE49-F238E27FC236}">
              <a16:creationId xmlns:a16="http://schemas.microsoft.com/office/drawing/2014/main" id="{76EB8977-D9BD-48BD-8D95-1230126EDBC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97" name="Text Box 4">
          <a:extLst>
            <a:ext uri="{FF2B5EF4-FFF2-40B4-BE49-F238E27FC236}">
              <a16:creationId xmlns:a16="http://schemas.microsoft.com/office/drawing/2014/main" id="{C9F9547C-C0A9-414D-94BE-C574F889031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98" name="Text Box 5">
          <a:extLst>
            <a:ext uri="{FF2B5EF4-FFF2-40B4-BE49-F238E27FC236}">
              <a16:creationId xmlns:a16="http://schemas.microsoft.com/office/drawing/2014/main" id="{358723E6-51EE-4987-AF73-9D9733E277B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399" name="Text Box 9">
          <a:extLst>
            <a:ext uri="{FF2B5EF4-FFF2-40B4-BE49-F238E27FC236}">
              <a16:creationId xmlns:a16="http://schemas.microsoft.com/office/drawing/2014/main" id="{76A327CB-3199-4DF4-A72B-2FD493B6319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00" name="Text Box 10">
          <a:extLst>
            <a:ext uri="{FF2B5EF4-FFF2-40B4-BE49-F238E27FC236}">
              <a16:creationId xmlns:a16="http://schemas.microsoft.com/office/drawing/2014/main" id="{E22B7D04-7B5F-41C5-A8D3-9DAB8BB03E9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01" name="Text Box 4">
          <a:extLst>
            <a:ext uri="{FF2B5EF4-FFF2-40B4-BE49-F238E27FC236}">
              <a16:creationId xmlns:a16="http://schemas.microsoft.com/office/drawing/2014/main" id="{AB5298E3-D69F-455A-A6EC-1E6728936209}"/>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02" name="Text Box 5">
          <a:extLst>
            <a:ext uri="{FF2B5EF4-FFF2-40B4-BE49-F238E27FC236}">
              <a16:creationId xmlns:a16="http://schemas.microsoft.com/office/drawing/2014/main" id="{F0149FE6-CFA6-49B5-8490-A42821CE4AA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03" name="Text Box 9">
          <a:extLst>
            <a:ext uri="{FF2B5EF4-FFF2-40B4-BE49-F238E27FC236}">
              <a16:creationId xmlns:a16="http://schemas.microsoft.com/office/drawing/2014/main" id="{5783CFDE-A692-40E0-82C1-1452C319B1D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04" name="Text Box 4">
          <a:extLst>
            <a:ext uri="{FF2B5EF4-FFF2-40B4-BE49-F238E27FC236}">
              <a16:creationId xmlns:a16="http://schemas.microsoft.com/office/drawing/2014/main" id="{327E8629-B8F9-423B-99D6-EFF52068575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05" name="Text Box 5">
          <a:extLst>
            <a:ext uri="{FF2B5EF4-FFF2-40B4-BE49-F238E27FC236}">
              <a16:creationId xmlns:a16="http://schemas.microsoft.com/office/drawing/2014/main" id="{35CBC25D-C425-4F31-AB76-55D7F55580F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06" name="Text Box 9">
          <a:extLst>
            <a:ext uri="{FF2B5EF4-FFF2-40B4-BE49-F238E27FC236}">
              <a16:creationId xmlns:a16="http://schemas.microsoft.com/office/drawing/2014/main" id="{E8E1A14C-6C3A-4E62-B848-4746C785BE8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07" name="Text Box 4">
          <a:extLst>
            <a:ext uri="{FF2B5EF4-FFF2-40B4-BE49-F238E27FC236}">
              <a16:creationId xmlns:a16="http://schemas.microsoft.com/office/drawing/2014/main" id="{D4375854-E6C0-4D30-8F31-986F82346F0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08" name="Text Box 4">
          <a:extLst>
            <a:ext uri="{FF2B5EF4-FFF2-40B4-BE49-F238E27FC236}">
              <a16:creationId xmlns:a16="http://schemas.microsoft.com/office/drawing/2014/main" id="{0646A9F5-FD20-49D8-8385-8456C7B8DEB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09" name="Text Box 4">
          <a:extLst>
            <a:ext uri="{FF2B5EF4-FFF2-40B4-BE49-F238E27FC236}">
              <a16:creationId xmlns:a16="http://schemas.microsoft.com/office/drawing/2014/main" id="{E8DBD830-AD14-413E-9C50-5274B208A8F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0" name="Text Box 5">
          <a:extLst>
            <a:ext uri="{FF2B5EF4-FFF2-40B4-BE49-F238E27FC236}">
              <a16:creationId xmlns:a16="http://schemas.microsoft.com/office/drawing/2014/main" id="{9CD96360-1EF2-47EA-9C25-EEF2FF074C6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1" name="Text Box 9">
          <a:extLst>
            <a:ext uri="{FF2B5EF4-FFF2-40B4-BE49-F238E27FC236}">
              <a16:creationId xmlns:a16="http://schemas.microsoft.com/office/drawing/2014/main" id="{DEE0954B-3BC0-4553-BB16-D96D683B3AF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2" name="Text Box 10">
          <a:extLst>
            <a:ext uri="{FF2B5EF4-FFF2-40B4-BE49-F238E27FC236}">
              <a16:creationId xmlns:a16="http://schemas.microsoft.com/office/drawing/2014/main" id="{87D888E1-6631-41C9-B933-5DE4A89E091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3" name="Text Box 4">
          <a:extLst>
            <a:ext uri="{FF2B5EF4-FFF2-40B4-BE49-F238E27FC236}">
              <a16:creationId xmlns:a16="http://schemas.microsoft.com/office/drawing/2014/main" id="{8C8E7A8F-AA72-4239-A0DA-0CF59595A48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4" name="Text Box 5">
          <a:extLst>
            <a:ext uri="{FF2B5EF4-FFF2-40B4-BE49-F238E27FC236}">
              <a16:creationId xmlns:a16="http://schemas.microsoft.com/office/drawing/2014/main" id="{C835D57B-D610-45F4-BFE8-4A30D5F6311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5" name="Text Box 9">
          <a:extLst>
            <a:ext uri="{FF2B5EF4-FFF2-40B4-BE49-F238E27FC236}">
              <a16:creationId xmlns:a16="http://schemas.microsoft.com/office/drawing/2014/main" id="{8A483328-D66B-454D-AD27-E8BA5B87BB7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6" name="Text Box 10">
          <a:extLst>
            <a:ext uri="{FF2B5EF4-FFF2-40B4-BE49-F238E27FC236}">
              <a16:creationId xmlns:a16="http://schemas.microsoft.com/office/drawing/2014/main" id="{3AEAF0D9-5575-4FCA-AE5A-3129DF80776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7" name="Text Box 4">
          <a:extLst>
            <a:ext uri="{FF2B5EF4-FFF2-40B4-BE49-F238E27FC236}">
              <a16:creationId xmlns:a16="http://schemas.microsoft.com/office/drawing/2014/main" id="{2D8B3BDF-87C1-4577-B533-1CA63A0805A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8" name="Text Box 5">
          <a:extLst>
            <a:ext uri="{FF2B5EF4-FFF2-40B4-BE49-F238E27FC236}">
              <a16:creationId xmlns:a16="http://schemas.microsoft.com/office/drawing/2014/main" id="{8B084FE5-8BF5-4E63-8429-BDAC9C401E0D}"/>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19" name="Text Box 9">
          <a:extLst>
            <a:ext uri="{FF2B5EF4-FFF2-40B4-BE49-F238E27FC236}">
              <a16:creationId xmlns:a16="http://schemas.microsoft.com/office/drawing/2014/main" id="{F4D264B7-86BC-49C2-A0AE-2057B3421BD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0" name="Text Box 10">
          <a:extLst>
            <a:ext uri="{FF2B5EF4-FFF2-40B4-BE49-F238E27FC236}">
              <a16:creationId xmlns:a16="http://schemas.microsoft.com/office/drawing/2014/main" id="{72E00F98-73C9-4BA2-B647-47FE0A2D5FE2}"/>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1" name="Text Box 4">
          <a:extLst>
            <a:ext uri="{FF2B5EF4-FFF2-40B4-BE49-F238E27FC236}">
              <a16:creationId xmlns:a16="http://schemas.microsoft.com/office/drawing/2014/main" id="{0D5398DA-C8D9-4CB6-B2AF-2AEB80EAC98B}"/>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2" name="Text Box 5">
          <a:extLst>
            <a:ext uri="{FF2B5EF4-FFF2-40B4-BE49-F238E27FC236}">
              <a16:creationId xmlns:a16="http://schemas.microsoft.com/office/drawing/2014/main" id="{043F2AB3-07E9-417D-B954-B3202EA44E0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3" name="Text Box 9">
          <a:extLst>
            <a:ext uri="{FF2B5EF4-FFF2-40B4-BE49-F238E27FC236}">
              <a16:creationId xmlns:a16="http://schemas.microsoft.com/office/drawing/2014/main" id="{2F4AC2A7-C508-4FFD-99A7-70B8264FEC6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4" name="Text Box 10">
          <a:extLst>
            <a:ext uri="{FF2B5EF4-FFF2-40B4-BE49-F238E27FC236}">
              <a16:creationId xmlns:a16="http://schemas.microsoft.com/office/drawing/2014/main" id="{128E489E-A7CF-4E59-9883-BD783F7D821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5" name="Text Box 4">
          <a:extLst>
            <a:ext uri="{FF2B5EF4-FFF2-40B4-BE49-F238E27FC236}">
              <a16:creationId xmlns:a16="http://schemas.microsoft.com/office/drawing/2014/main" id="{E7E46700-2C55-420D-A3D8-E4F3437A01A9}"/>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6" name="Text Box 5">
          <a:extLst>
            <a:ext uri="{FF2B5EF4-FFF2-40B4-BE49-F238E27FC236}">
              <a16:creationId xmlns:a16="http://schemas.microsoft.com/office/drawing/2014/main" id="{5CDB76F2-A624-4EEA-BFE4-C8325D1F708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7" name="Text Box 9">
          <a:extLst>
            <a:ext uri="{FF2B5EF4-FFF2-40B4-BE49-F238E27FC236}">
              <a16:creationId xmlns:a16="http://schemas.microsoft.com/office/drawing/2014/main" id="{181D2686-49D0-4547-980F-301E1CB52DEA}"/>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8" name="Text Box 10">
          <a:extLst>
            <a:ext uri="{FF2B5EF4-FFF2-40B4-BE49-F238E27FC236}">
              <a16:creationId xmlns:a16="http://schemas.microsoft.com/office/drawing/2014/main" id="{695CBCBA-7753-4366-B06B-09678D6282D8}"/>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29" name="Text Box 4">
          <a:extLst>
            <a:ext uri="{FF2B5EF4-FFF2-40B4-BE49-F238E27FC236}">
              <a16:creationId xmlns:a16="http://schemas.microsoft.com/office/drawing/2014/main" id="{0F1C7558-0583-4C44-BA87-B288FB057D9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30" name="Text Box 5">
          <a:extLst>
            <a:ext uri="{FF2B5EF4-FFF2-40B4-BE49-F238E27FC236}">
              <a16:creationId xmlns:a16="http://schemas.microsoft.com/office/drawing/2014/main" id="{19A2585E-A7F7-4168-B02B-DF395B90864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31" name="Text Box 9">
          <a:extLst>
            <a:ext uri="{FF2B5EF4-FFF2-40B4-BE49-F238E27FC236}">
              <a16:creationId xmlns:a16="http://schemas.microsoft.com/office/drawing/2014/main" id="{8D357FE6-FDF9-4771-BCD5-8043FAD2021F}"/>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32" name="Text Box 10">
          <a:extLst>
            <a:ext uri="{FF2B5EF4-FFF2-40B4-BE49-F238E27FC236}">
              <a16:creationId xmlns:a16="http://schemas.microsoft.com/office/drawing/2014/main" id="{B3678DA0-18BA-4A7E-A046-9C8036DD1EF7}"/>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33" name="Text Box 4">
          <a:extLst>
            <a:ext uri="{FF2B5EF4-FFF2-40B4-BE49-F238E27FC236}">
              <a16:creationId xmlns:a16="http://schemas.microsoft.com/office/drawing/2014/main" id="{7E89AF2B-5692-4662-B88E-8BE20390742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34" name="Text Box 5">
          <a:extLst>
            <a:ext uri="{FF2B5EF4-FFF2-40B4-BE49-F238E27FC236}">
              <a16:creationId xmlns:a16="http://schemas.microsoft.com/office/drawing/2014/main" id="{091384B9-B3F6-4687-91FF-BD8361B8F050}"/>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35" name="Text Box 9">
          <a:extLst>
            <a:ext uri="{FF2B5EF4-FFF2-40B4-BE49-F238E27FC236}">
              <a16:creationId xmlns:a16="http://schemas.microsoft.com/office/drawing/2014/main" id="{94EEB04A-1874-435A-AB30-BD9279EA0524}"/>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52400"/>
    <xdr:sp macro="" textlink="">
      <xdr:nvSpPr>
        <xdr:cNvPr id="2436" name="Text Box 10">
          <a:extLst>
            <a:ext uri="{FF2B5EF4-FFF2-40B4-BE49-F238E27FC236}">
              <a16:creationId xmlns:a16="http://schemas.microsoft.com/office/drawing/2014/main" id="{7A7A214F-B8EB-4D10-A4FD-7082379EA80C}"/>
            </a:ext>
          </a:extLst>
        </xdr:cNvPr>
        <xdr:cNvSpPr txBox="1">
          <a:spLocks noChangeArrowheads="1"/>
        </xdr:cNvSpPr>
      </xdr:nvSpPr>
      <xdr:spPr bwMode="auto">
        <a:xfrm>
          <a:off x="5248275" y="155809950"/>
          <a:ext cx="76200" cy="152400"/>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37" name="Text Box 4">
          <a:extLst>
            <a:ext uri="{FF2B5EF4-FFF2-40B4-BE49-F238E27FC236}">
              <a16:creationId xmlns:a16="http://schemas.microsoft.com/office/drawing/2014/main" id="{16ACE155-09C9-4D03-87A6-C081B6A64C6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38" name="Text Box 5">
          <a:extLst>
            <a:ext uri="{FF2B5EF4-FFF2-40B4-BE49-F238E27FC236}">
              <a16:creationId xmlns:a16="http://schemas.microsoft.com/office/drawing/2014/main" id="{7710FB41-EB97-4E1C-B66F-478C8DFAFC3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39" name="Text Box 9">
          <a:extLst>
            <a:ext uri="{FF2B5EF4-FFF2-40B4-BE49-F238E27FC236}">
              <a16:creationId xmlns:a16="http://schemas.microsoft.com/office/drawing/2014/main" id="{6E0A1A53-6828-4CD7-95A0-84F028FB73E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0" name="Text Box 10">
          <a:extLst>
            <a:ext uri="{FF2B5EF4-FFF2-40B4-BE49-F238E27FC236}">
              <a16:creationId xmlns:a16="http://schemas.microsoft.com/office/drawing/2014/main" id="{08DDE72C-111F-4469-B2E7-FC5B3640729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1" name="Text Box 4">
          <a:extLst>
            <a:ext uri="{FF2B5EF4-FFF2-40B4-BE49-F238E27FC236}">
              <a16:creationId xmlns:a16="http://schemas.microsoft.com/office/drawing/2014/main" id="{58BC2D9D-2F92-415E-AB9C-A2FD315F9FC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2" name="Text Box 5">
          <a:extLst>
            <a:ext uri="{FF2B5EF4-FFF2-40B4-BE49-F238E27FC236}">
              <a16:creationId xmlns:a16="http://schemas.microsoft.com/office/drawing/2014/main" id="{EAA0EC9B-3DED-4310-8CD0-B75C99B48D8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3" name="Text Box 9">
          <a:extLst>
            <a:ext uri="{FF2B5EF4-FFF2-40B4-BE49-F238E27FC236}">
              <a16:creationId xmlns:a16="http://schemas.microsoft.com/office/drawing/2014/main" id="{AB7C0602-68C4-45AC-AF7B-F3F99869114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4" name="Text Box 10">
          <a:extLst>
            <a:ext uri="{FF2B5EF4-FFF2-40B4-BE49-F238E27FC236}">
              <a16:creationId xmlns:a16="http://schemas.microsoft.com/office/drawing/2014/main" id="{74892860-E676-48E7-812A-86881EFD232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5" name="Text Box 4">
          <a:extLst>
            <a:ext uri="{FF2B5EF4-FFF2-40B4-BE49-F238E27FC236}">
              <a16:creationId xmlns:a16="http://schemas.microsoft.com/office/drawing/2014/main" id="{01E60873-6F1D-49AD-955B-969EB6518D6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6" name="Text Box 5">
          <a:extLst>
            <a:ext uri="{FF2B5EF4-FFF2-40B4-BE49-F238E27FC236}">
              <a16:creationId xmlns:a16="http://schemas.microsoft.com/office/drawing/2014/main" id="{D2CBF41D-2BDA-43D6-B36F-EB876034BC7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7" name="Text Box 9">
          <a:extLst>
            <a:ext uri="{FF2B5EF4-FFF2-40B4-BE49-F238E27FC236}">
              <a16:creationId xmlns:a16="http://schemas.microsoft.com/office/drawing/2014/main" id="{4FA4D5D0-EA91-452C-8D8B-E4CA0067BB0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8" name="Text Box 10">
          <a:extLst>
            <a:ext uri="{FF2B5EF4-FFF2-40B4-BE49-F238E27FC236}">
              <a16:creationId xmlns:a16="http://schemas.microsoft.com/office/drawing/2014/main" id="{2412BEF0-2883-4A54-91D8-CCDFE2F040B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49" name="Text Box 4">
          <a:extLst>
            <a:ext uri="{FF2B5EF4-FFF2-40B4-BE49-F238E27FC236}">
              <a16:creationId xmlns:a16="http://schemas.microsoft.com/office/drawing/2014/main" id="{9E22E273-7988-4891-A931-5EAD82B8F25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0" name="Text Box 5">
          <a:extLst>
            <a:ext uri="{FF2B5EF4-FFF2-40B4-BE49-F238E27FC236}">
              <a16:creationId xmlns:a16="http://schemas.microsoft.com/office/drawing/2014/main" id="{F4D3F371-8948-4F7A-A53B-8A852FE4A93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1" name="Text Box 9">
          <a:extLst>
            <a:ext uri="{FF2B5EF4-FFF2-40B4-BE49-F238E27FC236}">
              <a16:creationId xmlns:a16="http://schemas.microsoft.com/office/drawing/2014/main" id="{A28F7EBF-BD50-4D96-BE69-C65DD50819F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2" name="Text Box 10">
          <a:extLst>
            <a:ext uri="{FF2B5EF4-FFF2-40B4-BE49-F238E27FC236}">
              <a16:creationId xmlns:a16="http://schemas.microsoft.com/office/drawing/2014/main" id="{67F1C8C3-FC06-480C-B328-6B62971C5E3C}"/>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3" name="Text Box 4">
          <a:extLst>
            <a:ext uri="{FF2B5EF4-FFF2-40B4-BE49-F238E27FC236}">
              <a16:creationId xmlns:a16="http://schemas.microsoft.com/office/drawing/2014/main" id="{44D5CAA8-4262-4340-97D5-1D9322457D3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4" name="Text Box 5">
          <a:extLst>
            <a:ext uri="{FF2B5EF4-FFF2-40B4-BE49-F238E27FC236}">
              <a16:creationId xmlns:a16="http://schemas.microsoft.com/office/drawing/2014/main" id="{18DEB58C-6E76-4921-B712-3875B27CCF4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5" name="Text Box 9">
          <a:extLst>
            <a:ext uri="{FF2B5EF4-FFF2-40B4-BE49-F238E27FC236}">
              <a16:creationId xmlns:a16="http://schemas.microsoft.com/office/drawing/2014/main" id="{5F590B0D-D5C8-4BC6-8928-BAE1EC85DE3A}"/>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6" name="Text Box 10">
          <a:extLst>
            <a:ext uri="{FF2B5EF4-FFF2-40B4-BE49-F238E27FC236}">
              <a16:creationId xmlns:a16="http://schemas.microsoft.com/office/drawing/2014/main" id="{84E1B317-95E2-4BCE-A543-236FEFBE72A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7" name="Text Box 4">
          <a:extLst>
            <a:ext uri="{FF2B5EF4-FFF2-40B4-BE49-F238E27FC236}">
              <a16:creationId xmlns:a16="http://schemas.microsoft.com/office/drawing/2014/main" id="{88CE31FD-3143-44E5-AFF9-D4D9B9A6BFAF}"/>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8" name="Text Box 5">
          <a:extLst>
            <a:ext uri="{FF2B5EF4-FFF2-40B4-BE49-F238E27FC236}">
              <a16:creationId xmlns:a16="http://schemas.microsoft.com/office/drawing/2014/main" id="{04D759C3-2541-4EE6-96C6-6B150C15E2F7}"/>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59" name="Text Box 9">
          <a:extLst>
            <a:ext uri="{FF2B5EF4-FFF2-40B4-BE49-F238E27FC236}">
              <a16:creationId xmlns:a16="http://schemas.microsoft.com/office/drawing/2014/main" id="{23D38393-100C-4E1B-A0F1-7876FD6805C3}"/>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0" name="Text Box 10">
          <a:extLst>
            <a:ext uri="{FF2B5EF4-FFF2-40B4-BE49-F238E27FC236}">
              <a16:creationId xmlns:a16="http://schemas.microsoft.com/office/drawing/2014/main" id="{C63249A3-E27C-4706-A3BE-03001C33547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1" name="Text Box 4">
          <a:extLst>
            <a:ext uri="{FF2B5EF4-FFF2-40B4-BE49-F238E27FC236}">
              <a16:creationId xmlns:a16="http://schemas.microsoft.com/office/drawing/2014/main" id="{EEF3D7D8-004A-424F-B96B-52FC4E55803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2" name="Text Box 5">
          <a:extLst>
            <a:ext uri="{FF2B5EF4-FFF2-40B4-BE49-F238E27FC236}">
              <a16:creationId xmlns:a16="http://schemas.microsoft.com/office/drawing/2014/main" id="{8166BF8D-2766-44DE-B51B-3338457D9FA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3" name="Text Box 9">
          <a:extLst>
            <a:ext uri="{FF2B5EF4-FFF2-40B4-BE49-F238E27FC236}">
              <a16:creationId xmlns:a16="http://schemas.microsoft.com/office/drawing/2014/main" id="{755A1B7E-71B7-4A2C-B130-4D6C149F924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4" name="Text Box 10">
          <a:extLst>
            <a:ext uri="{FF2B5EF4-FFF2-40B4-BE49-F238E27FC236}">
              <a16:creationId xmlns:a16="http://schemas.microsoft.com/office/drawing/2014/main" id="{12E53E5E-F72C-4AA1-8684-7D4D2505C9C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5" name="Text Box 4">
          <a:extLst>
            <a:ext uri="{FF2B5EF4-FFF2-40B4-BE49-F238E27FC236}">
              <a16:creationId xmlns:a16="http://schemas.microsoft.com/office/drawing/2014/main" id="{DCDD8A26-95BC-4765-B8A9-34542E28D37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6" name="Text Box 5">
          <a:extLst>
            <a:ext uri="{FF2B5EF4-FFF2-40B4-BE49-F238E27FC236}">
              <a16:creationId xmlns:a16="http://schemas.microsoft.com/office/drawing/2014/main" id="{B76B9D3F-4D87-413A-A4E4-7A061DE3926B}"/>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7" name="Text Box 9">
          <a:extLst>
            <a:ext uri="{FF2B5EF4-FFF2-40B4-BE49-F238E27FC236}">
              <a16:creationId xmlns:a16="http://schemas.microsoft.com/office/drawing/2014/main" id="{A2CAD0C0-1A7E-48D1-9AE3-E59777BD4C71}"/>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8" name="Text Box 10">
          <a:extLst>
            <a:ext uri="{FF2B5EF4-FFF2-40B4-BE49-F238E27FC236}">
              <a16:creationId xmlns:a16="http://schemas.microsoft.com/office/drawing/2014/main" id="{BA877E13-5478-4F6C-B617-1798F510610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69" name="Text Box 4">
          <a:extLst>
            <a:ext uri="{FF2B5EF4-FFF2-40B4-BE49-F238E27FC236}">
              <a16:creationId xmlns:a16="http://schemas.microsoft.com/office/drawing/2014/main" id="{BA688B27-408B-41FD-9DDA-C224E00F4BC6}"/>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0" name="Text Box 5">
          <a:extLst>
            <a:ext uri="{FF2B5EF4-FFF2-40B4-BE49-F238E27FC236}">
              <a16:creationId xmlns:a16="http://schemas.microsoft.com/office/drawing/2014/main" id="{9A1D62A3-66A5-47AA-AA8A-09F23B3745E0}"/>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1" name="Text Box 9">
          <a:extLst>
            <a:ext uri="{FF2B5EF4-FFF2-40B4-BE49-F238E27FC236}">
              <a16:creationId xmlns:a16="http://schemas.microsoft.com/office/drawing/2014/main" id="{31E08C99-16BB-4189-8373-BB96FAF2BDAE}"/>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2" name="Text Box 10">
          <a:extLst>
            <a:ext uri="{FF2B5EF4-FFF2-40B4-BE49-F238E27FC236}">
              <a16:creationId xmlns:a16="http://schemas.microsoft.com/office/drawing/2014/main" id="{9C9359FD-50F7-40ED-B00F-1EB686E91CB2}"/>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3" name="Text Box 4">
          <a:extLst>
            <a:ext uri="{FF2B5EF4-FFF2-40B4-BE49-F238E27FC236}">
              <a16:creationId xmlns:a16="http://schemas.microsoft.com/office/drawing/2014/main" id="{A8F4C481-BE2A-4DBA-8EE6-90B5775C14D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4" name="Text Box 5">
          <a:extLst>
            <a:ext uri="{FF2B5EF4-FFF2-40B4-BE49-F238E27FC236}">
              <a16:creationId xmlns:a16="http://schemas.microsoft.com/office/drawing/2014/main" id="{2662FE9E-E956-4967-80C5-04BCDCA8FC84}"/>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5" name="Text Box 9">
          <a:extLst>
            <a:ext uri="{FF2B5EF4-FFF2-40B4-BE49-F238E27FC236}">
              <a16:creationId xmlns:a16="http://schemas.microsoft.com/office/drawing/2014/main" id="{D3305CCB-1DCD-42B4-AD0A-C3332F8306B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6" name="Text Box 10">
          <a:extLst>
            <a:ext uri="{FF2B5EF4-FFF2-40B4-BE49-F238E27FC236}">
              <a16:creationId xmlns:a16="http://schemas.microsoft.com/office/drawing/2014/main" id="{8A5424A1-7875-49C0-B116-7D7B5A25A38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7" name="Text Box 4">
          <a:extLst>
            <a:ext uri="{FF2B5EF4-FFF2-40B4-BE49-F238E27FC236}">
              <a16:creationId xmlns:a16="http://schemas.microsoft.com/office/drawing/2014/main" id="{EF54D5B2-6658-4632-8F8A-E9382BCFF66D}"/>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8" name="Text Box 5">
          <a:extLst>
            <a:ext uri="{FF2B5EF4-FFF2-40B4-BE49-F238E27FC236}">
              <a16:creationId xmlns:a16="http://schemas.microsoft.com/office/drawing/2014/main" id="{A06DDE6D-7C0E-447A-89F7-4B8003B930F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79" name="Text Box 9">
          <a:extLst>
            <a:ext uri="{FF2B5EF4-FFF2-40B4-BE49-F238E27FC236}">
              <a16:creationId xmlns:a16="http://schemas.microsoft.com/office/drawing/2014/main" id="{78D13723-8B5C-4B2A-B472-1220880B98A8}"/>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7"/>
    <xdr:sp macro="" textlink="">
      <xdr:nvSpPr>
        <xdr:cNvPr id="2480" name="Text Box 10">
          <a:extLst>
            <a:ext uri="{FF2B5EF4-FFF2-40B4-BE49-F238E27FC236}">
              <a16:creationId xmlns:a16="http://schemas.microsoft.com/office/drawing/2014/main" id="{D0B90562-276E-44F7-A54B-88BE904E8335}"/>
            </a:ext>
          </a:extLst>
        </xdr:cNvPr>
        <xdr:cNvSpPr txBox="1">
          <a:spLocks noChangeArrowheads="1"/>
        </xdr:cNvSpPr>
      </xdr:nvSpPr>
      <xdr:spPr bwMode="auto">
        <a:xfrm>
          <a:off x="5248275" y="155809950"/>
          <a:ext cx="76200" cy="148167"/>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481" name="Text Box 4">
          <a:extLst>
            <a:ext uri="{FF2B5EF4-FFF2-40B4-BE49-F238E27FC236}">
              <a16:creationId xmlns:a16="http://schemas.microsoft.com/office/drawing/2014/main" id="{73C60709-7925-459D-9F2C-E703AF7158E3}"/>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482" name="Text Box 5">
          <a:extLst>
            <a:ext uri="{FF2B5EF4-FFF2-40B4-BE49-F238E27FC236}">
              <a16:creationId xmlns:a16="http://schemas.microsoft.com/office/drawing/2014/main" id="{E9F64212-0357-4897-AE21-1D1F29FA219B}"/>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483" name="Text Box 9">
          <a:extLst>
            <a:ext uri="{FF2B5EF4-FFF2-40B4-BE49-F238E27FC236}">
              <a16:creationId xmlns:a16="http://schemas.microsoft.com/office/drawing/2014/main" id="{6C822D0E-C59E-404D-B2E7-AFA2DEF4528A}"/>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48168"/>
    <xdr:sp macro="" textlink="">
      <xdr:nvSpPr>
        <xdr:cNvPr id="2484" name="Text Box 10">
          <a:extLst>
            <a:ext uri="{FF2B5EF4-FFF2-40B4-BE49-F238E27FC236}">
              <a16:creationId xmlns:a16="http://schemas.microsoft.com/office/drawing/2014/main" id="{FBA78793-D37F-4D6E-8DE4-00AF4FA2C5BC}"/>
            </a:ext>
          </a:extLst>
        </xdr:cNvPr>
        <xdr:cNvSpPr txBox="1">
          <a:spLocks noChangeArrowheads="1"/>
        </xdr:cNvSpPr>
      </xdr:nvSpPr>
      <xdr:spPr bwMode="auto">
        <a:xfrm>
          <a:off x="5248275" y="1558099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85" name="Text Box 4">
          <a:extLst>
            <a:ext uri="{FF2B5EF4-FFF2-40B4-BE49-F238E27FC236}">
              <a16:creationId xmlns:a16="http://schemas.microsoft.com/office/drawing/2014/main" id="{42036C91-3E1F-4962-A5A5-CB9940B9A909}"/>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86" name="Text Box 5">
          <a:extLst>
            <a:ext uri="{FF2B5EF4-FFF2-40B4-BE49-F238E27FC236}">
              <a16:creationId xmlns:a16="http://schemas.microsoft.com/office/drawing/2014/main" id="{7BA3579A-E680-40FA-9B75-D87D431DDBBF}"/>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87" name="Text Box 9">
          <a:extLst>
            <a:ext uri="{FF2B5EF4-FFF2-40B4-BE49-F238E27FC236}">
              <a16:creationId xmlns:a16="http://schemas.microsoft.com/office/drawing/2014/main" id="{65A425E4-2F69-41A9-B735-716EA27C7E54}"/>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88" name="Text Box 10">
          <a:extLst>
            <a:ext uri="{FF2B5EF4-FFF2-40B4-BE49-F238E27FC236}">
              <a16:creationId xmlns:a16="http://schemas.microsoft.com/office/drawing/2014/main" id="{D079FB0E-A28D-4319-A4BB-F280A92EBD8A}"/>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489" name="Text Box 4">
          <a:extLst>
            <a:ext uri="{FF2B5EF4-FFF2-40B4-BE49-F238E27FC236}">
              <a16:creationId xmlns:a16="http://schemas.microsoft.com/office/drawing/2014/main" id="{1F8CC8E7-F13E-4A03-9A84-98BA73E065B3}"/>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490" name="Text Box 5">
          <a:extLst>
            <a:ext uri="{FF2B5EF4-FFF2-40B4-BE49-F238E27FC236}">
              <a16:creationId xmlns:a16="http://schemas.microsoft.com/office/drawing/2014/main" id="{1C6EB7DD-2AB3-4F5B-BC28-D1B3229B7498}"/>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491" name="Text Box 9">
          <a:extLst>
            <a:ext uri="{FF2B5EF4-FFF2-40B4-BE49-F238E27FC236}">
              <a16:creationId xmlns:a16="http://schemas.microsoft.com/office/drawing/2014/main" id="{D6889C1D-3B71-4BE1-8A38-327B20F04AAF}"/>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92" name="Text Box 4">
          <a:extLst>
            <a:ext uri="{FF2B5EF4-FFF2-40B4-BE49-F238E27FC236}">
              <a16:creationId xmlns:a16="http://schemas.microsoft.com/office/drawing/2014/main" id="{D4357E8D-017E-46D2-B2BD-2BA89A281BE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93" name="Text Box 5">
          <a:extLst>
            <a:ext uri="{FF2B5EF4-FFF2-40B4-BE49-F238E27FC236}">
              <a16:creationId xmlns:a16="http://schemas.microsoft.com/office/drawing/2014/main" id="{8928437E-EF52-4441-A03C-341038299316}"/>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94" name="Text Box 9">
          <a:extLst>
            <a:ext uri="{FF2B5EF4-FFF2-40B4-BE49-F238E27FC236}">
              <a16:creationId xmlns:a16="http://schemas.microsoft.com/office/drawing/2014/main" id="{2BFA0E5C-C216-4A7A-A71E-E51F11D83F3D}"/>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95" name="Text Box 10">
          <a:extLst>
            <a:ext uri="{FF2B5EF4-FFF2-40B4-BE49-F238E27FC236}">
              <a16:creationId xmlns:a16="http://schemas.microsoft.com/office/drawing/2014/main" id="{117A92C0-26A2-4744-9CC9-CCBBA663896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96" name="Text Box 4">
          <a:extLst>
            <a:ext uri="{FF2B5EF4-FFF2-40B4-BE49-F238E27FC236}">
              <a16:creationId xmlns:a16="http://schemas.microsoft.com/office/drawing/2014/main" id="{B348A221-EC35-4381-814F-85C467D828C8}"/>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97" name="Text Box 5">
          <a:extLst>
            <a:ext uri="{FF2B5EF4-FFF2-40B4-BE49-F238E27FC236}">
              <a16:creationId xmlns:a16="http://schemas.microsoft.com/office/drawing/2014/main" id="{B92D4119-8F94-47A3-8B77-5C726B341CD5}"/>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98" name="Text Box 9">
          <a:extLst>
            <a:ext uri="{FF2B5EF4-FFF2-40B4-BE49-F238E27FC236}">
              <a16:creationId xmlns:a16="http://schemas.microsoft.com/office/drawing/2014/main" id="{DAD516B2-1C1F-4ABE-B15C-B57866944483}"/>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499" name="Text Box 4">
          <a:extLst>
            <a:ext uri="{FF2B5EF4-FFF2-40B4-BE49-F238E27FC236}">
              <a16:creationId xmlns:a16="http://schemas.microsoft.com/office/drawing/2014/main" id="{87C7CF54-90B2-48D3-96C7-7B0B7EC1FE5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00" name="Text Box 5">
          <a:extLst>
            <a:ext uri="{FF2B5EF4-FFF2-40B4-BE49-F238E27FC236}">
              <a16:creationId xmlns:a16="http://schemas.microsoft.com/office/drawing/2014/main" id="{DDDDAB73-0E61-4B92-B8D7-6AC15600A1EC}"/>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01" name="Text Box 9">
          <a:extLst>
            <a:ext uri="{FF2B5EF4-FFF2-40B4-BE49-F238E27FC236}">
              <a16:creationId xmlns:a16="http://schemas.microsoft.com/office/drawing/2014/main" id="{6ACAD360-F736-4EED-B4F7-8F8336836739}"/>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02" name="Text Box 4">
          <a:extLst>
            <a:ext uri="{FF2B5EF4-FFF2-40B4-BE49-F238E27FC236}">
              <a16:creationId xmlns:a16="http://schemas.microsoft.com/office/drawing/2014/main" id="{44EA9C48-3FB3-4F6B-83D7-19D845892311}"/>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03" name="Text Box 4">
          <a:extLst>
            <a:ext uri="{FF2B5EF4-FFF2-40B4-BE49-F238E27FC236}">
              <a16:creationId xmlns:a16="http://schemas.microsoft.com/office/drawing/2014/main" id="{3D253A0C-02D5-41E3-BC9B-EBC8BCB4D384}"/>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04" name="Text Box 4">
          <a:extLst>
            <a:ext uri="{FF2B5EF4-FFF2-40B4-BE49-F238E27FC236}">
              <a16:creationId xmlns:a16="http://schemas.microsoft.com/office/drawing/2014/main" id="{98BF7619-BA97-4426-B651-D336915C4077}"/>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05" name="Text Box 5">
          <a:extLst>
            <a:ext uri="{FF2B5EF4-FFF2-40B4-BE49-F238E27FC236}">
              <a16:creationId xmlns:a16="http://schemas.microsoft.com/office/drawing/2014/main" id="{A24C7495-FFA4-4F79-9A5A-504E76300CA3}"/>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06" name="Text Box 9">
          <a:extLst>
            <a:ext uri="{FF2B5EF4-FFF2-40B4-BE49-F238E27FC236}">
              <a16:creationId xmlns:a16="http://schemas.microsoft.com/office/drawing/2014/main" id="{080C3C61-5E8D-4201-A5E2-C0EDBA75D3AB}"/>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07" name="Text Box 10">
          <a:extLst>
            <a:ext uri="{FF2B5EF4-FFF2-40B4-BE49-F238E27FC236}">
              <a16:creationId xmlns:a16="http://schemas.microsoft.com/office/drawing/2014/main" id="{4C3DEC95-8A5C-48EC-A9B7-DC5A0D469662}"/>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08" name="Text Box 4">
          <a:extLst>
            <a:ext uri="{FF2B5EF4-FFF2-40B4-BE49-F238E27FC236}">
              <a16:creationId xmlns:a16="http://schemas.microsoft.com/office/drawing/2014/main" id="{64207A54-3216-497B-B5D1-7846B90DA587}"/>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09" name="Text Box 5">
          <a:extLst>
            <a:ext uri="{FF2B5EF4-FFF2-40B4-BE49-F238E27FC236}">
              <a16:creationId xmlns:a16="http://schemas.microsoft.com/office/drawing/2014/main" id="{9D1D41E5-5171-43D2-9B4E-3E21ABBFEE2E}"/>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0" name="Text Box 9">
          <a:extLst>
            <a:ext uri="{FF2B5EF4-FFF2-40B4-BE49-F238E27FC236}">
              <a16:creationId xmlns:a16="http://schemas.microsoft.com/office/drawing/2014/main" id="{53739970-1512-4DAA-B0DE-4FD5C71C6B88}"/>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1" name="Text Box 10">
          <a:extLst>
            <a:ext uri="{FF2B5EF4-FFF2-40B4-BE49-F238E27FC236}">
              <a16:creationId xmlns:a16="http://schemas.microsoft.com/office/drawing/2014/main" id="{DF8892EF-5A61-4A03-97DA-44887E36A154}"/>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2" name="Text Box 4">
          <a:extLst>
            <a:ext uri="{FF2B5EF4-FFF2-40B4-BE49-F238E27FC236}">
              <a16:creationId xmlns:a16="http://schemas.microsoft.com/office/drawing/2014/main" id="{F3B59473-FA02-4985-B55C-1F1D0B0E3326}"/>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3" name="Text Box 5">
          <a:extLst>
            <a:ext uri="{FF2B5EF4-FFF2-40B4-BE49-F238E27FC236}">
              <a16:creationId xmlns:a16="http://schemas.microsoft.com/office/drawing/2014/main" id="{72A45410-A42C-4608-BE81-76C75B7F04A9}"/>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4" name="Text Box 9">
          <a:extLst>
            <a:ext uri="{FF2B5EF4-FFF2-40B4-BE49-F238E27FC236}">
              <a16:creationId xmlns:a16="http://schemas.microsoft.com/office/drawing/2014/main" id="{9EC7CEE6-2E96-467B-9BF8-09729924DD4B}"/>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5" name="Text Box 10">
          <a:extLst>
            <a:ext uri="{FF2B5EF4-FFF2-40B4-BE49-F238E27FC236}">
              <a16:creationId xmlns:a16="http://schemas.microsoft.com/office/drawing/2014/main" id="{50117659-09FD-41E7-AC8D-34BB3C20CB39}"/>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6" name="Text Box 4">
          <a:extLst>
            <a:ext uri="{FF2B5EF4-FFF2-40B4-BE49-F238E27FC236}">
              <a16:creationId xmlns:a16="http://schemas.microsoft.com/office/drawing/2014/main" id="{DBB4894C-1E1E-4DA7-875D-9495C071F745}"/>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7" name="Text Box 5">
          <a:extLst>
            <a:ext uri="{FF2B5EF4-FFF2-40B4-BE49-F238E27FC236}">
              <a16:creationId xmlns:a16="http://schemas.microsoft.com/office/drawing/2014/main" id="{4686C217-C394-4947-8582-0147903D00FE}"/>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8" name="Text Box 9">
          <a:extLst>
            <a:ext uri="{FF2B5EF4-FFF2-40B4-BE49-F238E27FC236}">
              <a16:creationId xmlns:a16="http://schemas.microsoft.com/office/drawing/2014/main" id="{58E01FAE-6500-4F2B-8D5F-0E6018E1202F}"/>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19" name="Text Box 10">
          <a:extLst>
            <a:ext uri="{FF2B5EF4-FFF2-40B4-BE49-F238E27FC236}">
              <a16:creationId xmlns:a16="http://schemas.microsoft.com/office/drawing/2014/main" id="{BDF6BB5E-64F5-442D-A03F-D426D80BDA99}"/>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0" name="Text Box 4">
          <a:extLst>
            <a:ext uri="{FF2B5EF4-FFF2-40B4-BE49-F238E27FC236}">
              <a16:creationId xmlns:a16="http://schemas.microsoft.com/office/drawing/2014/main" id="{42BF1F70-FD25-447F-B0D8-A02913A9A440}"/>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1" name="Text Box 5">
          <a:extLst>
            <a:ext uri="{FF2B5EF4-FFF2-40B4-BE49-F238E27FC236}">
              <a16:creationId xmlns:a16="http://schemas.microsoft.com/office/drawing/2014/main" id="{48F297DF-AAD0-4E8C-815F-5333CE81889D}"/>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2" name="Text Box 9">
          <a:extLst>
            <a:ext uri="{FF2B5EF4-FFF2-40B4-BE49-F238E27FC236}">
              <a16:creationId xmlns:a16="http://schemas.microsoft.com/office/drawing/2014/main" id="{F6648BDB-8A25-4FBA-84FD-AA3B9B35DF86}"/>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3" name="Text Box 10">
          <a:extLst>
            <a:ext uri="{FF2B5EF4-FFF2-40B4-BE49-F238E27FC236}">
              <a16:creationId xmlns:a16="http://schemas.microsoft.com/office/drawing/2014/main" id="{A9014891-1EC9-4311-AD58-E4039792BB36}"/>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4" name="Text Box 4">
          <a:extLst>
            <a:ext uri="{FF2B5EF4-FFF2-40B4-BE49-F238E27FC236}">
              <a16:creationId xmlns:a16="http://schemas.microsoft.com/office/drawing/2014/main" id="{750EF8F8-7437-4A2B-B468-D41F3AB8053D}"/>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5" name="Text Box 5">
          <a:extLst>
            <a:ext uri="{FF2B5EF4-FFF2-40B4-BE49-F238E27FC236}">
              <a16:creationId xmlns:a16="http://schemas.microsoft.com/office/drawing/2014/main" id="{573ED70C-7E6F-4312-A7DE-1ADEA410732D}"/>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6" name="Text Box 9">
          <a:extLst>
            <a:ext uri="{FF2B5EF4-FFF2-40B4-BE49-F238E27FC236}">
              <a16:creationId xmlns:a16="http://schemas.microsoft.com/office/drawing/2014/main" id="{3C692F32-9A80-4ADF-B44F-9C7D0DF2615C}"/>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7" name="Text Box 10">
          <a:extLst>
            <a:ext uri="{FF2B5EF4-FFF2-40B4-BE49-F238E27FC236}">
              <a16:creationId xmlns:a16="http://schemas.microsoft.com/office/drawing/2014/main" id="{CAF77296-4FF5-48A3-A1B5-553D82BC88C8}"/>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8" name="Text Box 4">
          <a:extLst>
            <a:ext uri="{FF2B5EF4-FFF2-40B4-BE49-F238E27FC236}">
              <a16:creationId xmlns:a16="http://schemas.microsoft.com/office/drawing/2014/main" id="{9541795E-60E1-441E-A003-E741835BEF38}"/>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29" name="Text Box 5">
          <a:extLst>
            <a:ext uri="{FF2B5EF4-FFF2-40B4-BE49-F238E27FC236}">
              <a16:creationId xmlns:a16="http://schemas.microsoft.com/office/drawing/2014/main" id="{4E44366F-2273-48D3-9F60-D228A9ACFCA2}"/>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30" name="Text Box 9">
          <a:extLst>
            <a:ext uri="{FF2B5EF4-FFF2-40B4-BE49-F238E27FC236}">
              <a16:creationId xmlns:a16="http://schemas.microsoft.com/office/drawing/2014/main" id="{F1F45C8A-247D-4905-99F6-CD182D12552E}"/>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31" name="Text Box 10">
          <a:extLst>
            <a:ext uri="{FF2B5EF4-FFF2-40B4-BE49-F238E27FC236}">
              <a16:creationId xmlns:a16="http://schemas.microsoft.com/office/drawing/2014/main" id="{D7626DD6-F657-4047-8BA7-57540B156250}"/>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32" name="Text Box 4">
          <a:extLst>
            <a:ext uri="{FF2B5EF4-FFF2-40B4-BE49-F238E27FC236}">
              <a16:creationId xmlns:a16="http://schemas.microsoft.com/office/drawing/2014/main" id="{09175763-4090-4D48-B32F-41870F1C457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33" name="Text Box 5">
          <a:extLst>
            <a:ext uri="{FF2B5EF4-FFF2-40B4-BE49-F238E27FC236}">
              <a16:creationId xmlns:a16="http://schemas.microsoft.com/office/drawing/2014/main" id="{5CE385EE-EACD-4B30-B9A0-A00576C5F47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34" name="Text Box 9">
          <a:extLst>
            <a:ext uri="{FF2B5EF4-FFF2-40B4-BE49-F238E27FC236}">
              <a16:creationId xmlns:a16="http://schemas.microsoft.com/office/drawing/2014/main" id="{A88A2B1B-B5C3-4A46-8475-7BBEB68A827D}"/>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35" name="Text Box 10">
          <a:extLst>
            <a:ext uri="{FF2B5EF4-FFF2-40B4-BE49-F238E27FC236}">
              <a16:creationId xmlns:a16="http://schemas.microsoft.com/office/drawing/2014/main" id="{57D5636F-3FB4-4029-B6C7-F392C6292CA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36" name="Text Box 4">
          <a:extLst>
            <a:ext uri="{FF2B5EF4-FFF2-40B4-BE49-F238E27FC236}">
              <a16:creationId xmlns:a16="http://schemas.microsoft.com/office/drawing/2014/main" id="{2E1C77B4-B97C-432A-BC5B-18358DB1543D}"/>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37" name="Text Box 5">
          <a:extLst>
            <a:ext uri="{FF2B5EF4-FFF2-40B4-BE49-F238E27FC236}">
              <a16:creationId xmlns:a16="http://schemas.microsoft.com/office/drawing/2014/main" id="{FAEF6F32-CAE1-4AE3-8D28-3A19A8E07B5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38" name="Text Box 9">
          <a:extLst>
            <a:ext uri="{FF2B5EF4-FFF2-40B4-BE49-F238E27FC236}">
              <a16:creationId xmlns:a16="http://schemas.microsoft.com/office/drawing/2014/main" id="{6A0447C3-C572-40E4-B63E-AFEC93B6EE69}"/>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39" name="Text Box 10">
          <a:extLst>
            <a:ext uri="{FF2B5EF4-FFF2-40B4-BE49-F238E27FC236}">
              <a16:creationId xmlns:a16="http://schemas.microsoft.com/office/drawing/2014/main" id="{F7FB6D38-9EEA-4142-BC4A-147CA8676C7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0" name="Text Box 4">
          <a:extLst>
            <a:ext uri="{FF2B5EF4-FFF2-40B4-BE49-F238E27FC236}">
              <a16:creationId xmlns:a16="http://schemas.microsoft.com/office/drawing/2014/main" id="{200C7285-1C9E-46FA-9F1A-9936FBE70E84}"/>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1" name="Text Box 5">
          <a:extLst>
            <a:ext uri="{FF2B5EF4-FFF2-40B4-BE49-F238E27FC236}">
              <a16:creationId xmlns:a16="http://schemas.microsoft.com/office/drawing/2014/main" id="{7F8A270A-4DCB-4407-96FD-30ECD808566A}"/>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2" name="Text Box 9">
          <a:extLst>
            <a:ext uri="{FF2B5EF4-FFF2-40B4-BE49-F238E27FC236}">
              <a16:creationId xmlns:a16="http://schemas.microsoft.com/office/drawing/2014/main" id="{30A1E714-2C88-4A7E-B4A6-3A7383679FE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3" name="Text Box 10">
          <a:extLst>
            <a:ext uri="{FF2B5EF4-FFF2-40B4-BE49-F238E27FC236}">
              <a16:creationId xmlns:a16="http://schemas.microsoft.com/office/drawing/2014/main" id="{5E4023D0-B745-4B61-A444-A37DD05B7125}"/>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4" name="Text Box 4">
          <a:extLst>
            <a:ext uri="{FF2B5EF4-FFF2-40B4-BE49-F238E27FC236}">
              <a16:creationId xmlns:a16="http://schemas.microsoft.com/office/drawing/2014/main" id="{E07DF5A5-BC5A-4D00-9072-E60E83F9C49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5" name="Text Box 5">
          <a:extLst>
            <a:ext uri="{FF2B5EF4-FFF2-40B4-BE49-F238E27FC236}">
              <a16:creationId xmlns:a16="http://schemas.microsoft.com/office/drawing/2014/main" id="{C3BF0D6A-3151-4B00-B9B1-C5D1A4184A1C}"/>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6" name="Text Box 9">
          <a:extLst>
            <a:ext uri="{FF2B5EF4-FFF2-40B4-BE49-F238E27FC236}">
              <a16:creationId xmlns:a16="http://schemas.microsoft.com/office/drawing/2014/main" id="{9AC817A8-4033-4D33-9A38-A432E69EB4C1}"/>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7" name="Text Box 10">
          <a:extLst>
            <a:ext uri="{FF2B5EF4-FFF2-40B4-BE49-F238E27FC236}">
              <a16:creationId xmlns:a16="http://schemas.microsoft.com/office/drawing/2014/main" id="{5BBE8608-45BA-438C-BCF3-E98DAAAF1A8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8" name="Text Box 4">
          <a:extLst>
            <a:ext uri="{FF2B5EF4-FFF2-40B4-BE49-F238E27FC236}">
              <a16:creationId xmlns:a16="http://schemas.microsoft.com/office/drawing/2014/main" id="{1DAF7671-239A-4FE1-BF31-0DE3C322D0E9}"/>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49" name="Text Box 5">
          <a:extLst>
            <a:ext uri="{FF2B5EF4-FFF2-40B4-BE49-F238E27FC236}">
              <a16:creationId xmlns:a16="http://schemas.microsoft.com/office/drawing/2014/main" id="{7CEF925C-9C60-44C1-97BC-F4B9A56DF12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0" name="Text Box 9">
          <a:extLst>
            <a:ext uri="{FF2B5EF4-FFF2-40B4-BE49-F238E27FC236}">
              <a16:creationId xmlns:a16="http://schemas.microsoft.com/office/drawing/2014/main" id="{AF27F75E-C69D-41C3-8E90-7096B94188EC}"/>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1" name="Text Box 10">
          <a:extLst>
            <a:ext uri="{FF2B5EF4-FFF2-40B4-BE49-F238E27FC236}">
              <a16:creationId xmlns:a16="http://schemas.microsoft.com/office/drawing/2014/main" id="{D7B78BFA-5870-4B8E-8D9F-06F018530DF0}"/>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2" name="Text Box 4">
          <a:extLst>
            <a:ext uri="{FF2B5EF4-FFF2-40B4-BE49-F238E27FC236}">
              <a16:creationId xmlns:a16="http://schemas.microsoft.com/office/drawing/2014/main" id="{2FAF9700-BFEE-45ED-920B-65379F516586}"/>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3" name="Text Box 5">
          <a:extLst>
            <a:ext uri="{FF2B5EF4-FFF2-40B4-BE49-F238E27FC236}">
              <a16:creationId xmlns:a16="http://schemas.microsoft.com/office/drawing/2014/main" id="{38BFF045-E6FF-4FCF-A647-6B47C7D59A9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4" name="Text Box 9">
          <a:extLst>
            <a:ext uri="{FF2B5EF4-FFF2-40B4-BE49-F238E27FC236}">
              <a16:creationId xmlns:a16="http://schemas.microsoft.com/office/drawing/2014/main" id="{684688EB-AD7E-4B53-80CA-D7837157FA7E}"/>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5" name="Text Box 10">
          <a:extLst>
            <a:ext uri="{FF2B5EF4-FFF2-40B4-BE49-F238E27FC236}">
              <a16:creationId xmlns:a16="http://schemas.microsoft.com/office/drawing/2014/main" id="{D7D4B098-4F66-44FE-A5C5-30DB3AD758C3}"/>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6" name="Text Box 4">
          <a:extLst>
            <a:ext uri="{FF2B5EF4-FFF2-40B4-BE49-F238E27FC236}">
              <a16:creationId xmlns:a16="http://schemas.microsoft.com/office/drawing/2014/main" id="{BD8B9372-5F17-4957-A3A4-D86FE1ACC68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7" name="Text Box 5">
          <a:extLst>
            <a:ext uri="{FF2B5EF4-FFF2-40B4-BE49-F238E27FC236}">
              <a16:creationId xmlns:a16="http://schemas.microsoft.com/office/drawing/2014/main" id="{0122FE58-B990-4E48-BB99-65740B5E749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8" name="Text Box 9">
          <a:extLst>
            <a:ext uri="{FF2B5EF4-FFF2-40B4-BE49-F238E27FC236}">
              <a16:creationId xmlns:a16="http://schemas.microsoft.com/office/drawing/2014/main" id="{5E8D5626-16CF-4932-A9D7-DD426691C90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59" name="Text Box 10">
          <a:extLst>
            <a:ext uri="{FF2B5EF4-FFF2-40B4-BE49-F238E27FC236}">
              <a16:creationId xmlns:a16="http://schemas.microsoft.com/office/drawing/2014/main" id="{077C63B0-336D-4F3B-8508-A7976A53E3D5}"/>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0" name="Text Box 4">
          <a:extLst>
            <a:ext uri="{FF2B5EF4-FFF2-40B4-BE49-F238E27FC236}">
              <a16:creationId xmlns:a16="http://schemas.microsoft.com/office/drawing/2014/main" id="{469BF876-2EA5-43C4-B47B-190945373B7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1" name="Text Box 5">
          <a:extLst>
            <a:ext uri="{FF2B5EF4-FFF2-40B4-BE49-F238E27FC236}">
              <a16:creationId xmlns:a16="http://schemas.microsoft.com/office/drawing/2014/main" id="{0F2F9ADF-59C2-4224-A917-77164C8DFEE6}"/>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2" name="Text Box 9">
          <a:extLst>
            <a:ext uri="{FF2B5EF4-FFF2-40B4-BE49-F238E27FC236}">
              <a16:creationId xmlns:a16="http://schemas.microsoft.com/office/drawing/2014/main" id="{3A1550F4-D012-40B0-8298-98B026C9530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3" name="Text Box 10">
          <a:extLst>
            <a:ext uri="{FF2B5EF4-FFF2-40B4-BE49-F238E27FC236}">
              <a16:creationId xmlns:a16="http://schemas.microsoft.com/office/drawing/2014/main" id="{4AD739C9-7E3C-4B88-A45D-AA13A413C9D4}"/>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4" name="Text Box 4">
          <a:extLst>
            <a:ext uri="{FF2B5EF4-FFF2-40B4-BE49-F238E27FC236}">
              <a16:creationId xmlns:a16="http://schemas.microsoft.com/office/drawing/2014/main" id="{3316C314-F2EB-4B8B-9BCD-689463D06264}"/>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5" name="Text Box 5">
          <a:extLst>
            <a:ext uri="{FF2B5EF4-FFF2-40B4-BE49-F238E27FC236}">
              <a16:creationId xmlns:a16="http://schemas.microsoft.com/office/drawing/2014/main" id="{B5CF7444-E916-4497-84AC-C0A528AB0068}"/>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6" name="Text Box 9">
          <a:extLst>
            <a:ext uri="{FF2B5EF4-FFF2-40B4-BE49-F238E27FC236}">
              <a16:creationId xmlns:a16="http://schemas.microsoft.com/office/drawing/2014/main" id="{95912B17-D626-4BE4-943C-EF6B62FEE4E9}"/>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7" name="Text Box 10">
          <a:extLst>
            <a:ext uri="{FF2B5EF4-FFF2-40B4-BE49-F238E27FC236}">
              <a16:creationId xmlns:a16="http://schemas.microsoft.com/office/drawing/2014/main" id="{47C70ACA-B865-4F96-9061-D54BD6D656B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8" name="Text Box 4">
          <a:extLst>
            <a:ext uri="{FF2B5EF4-FFF2-40B4-BE49-F238E27FC236}">
              <a16:creationId xmlns:a16="http://schemas.microsoft.com/office/drawing/2014/main" id="{4434D313-718B-46D7-9C5B-5EEA21B72FEE}"/>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69" name="Text Box 5">
          <a:extLst>
            <a:ext uri="{FF2B5EF4-FFF2-40B4-BE49-F238E27FC236}">
              <a16:creationId xmlns:a16="http://schemas.microsoft.com/office/drawing/2014/main" id="{19C5D492-803A-4816-B9C1-E658C39423F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70" name="Text Box 9">
          <a:extLst>
            <a:ext uri="{FF2B5EF4-FFF2-40B4-BE49-F238E27FC236}">
              <a16:creationId xmlns:a16="http://schemas.microsoft.com/office/drawing/2014/main" id="{BC5E1452-3B2D-4B92-AB40-A5E6205652EF}"/>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71" name="Text Box 10">
          <a:extLst>
            <a:ext uri="{FF2B5EF4-FFF2-40B4-BE49-F238E27FC236}">
              <a16:creationId xmlns:a16="http://schemas.microsoft.com/office/drawing/2014/main" id="{E7982AC9-6F7E-4CCF-95B4-E838E0145E49}"/>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72" name="Text Box 4">
          <a:extLst>
            <a:ext uri="{FF2B5EF4-FFF2-40B4-BE49-F238E27FC236}">
              <a16:creationId xmlns:a16="http://schemas.microsoft.com/office/drawing/2014/main" id="{A680BA53-9554-4EE0-9D73-9ADA19BC23E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73" name="Text Box 5">
          <a:extLst>
            <a:ext uri="{FF2B5EF4-FFF2-40B4-BE49-F238E27FC236}">
              <a16:creationId xmlns:a16="http://schemas.microsoft.com/office/drawing/2014/main" id="{68E96176-37CB-4A57-BAFD-80D991BB32AC}"/>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74" name="Text Box 9">
          <a:extLst>
            <a:ext uri="{FF2B5EF4-FFF2-40B4-BE49-F238E27FC236}">
              <a16:creationId xmlns:a16="http://schemas.microsoft.com/office/drawing/2014/main" id="{DBAC8363-23F5-458D-8F13-255FCFACEF46}"/>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75" name="Text Box 10">
          <a:extLst>
            <a:ext uri="{FF2B5EF4-FFF2-40B4-BE49-F238E27FC236}">
              <a16:creationId xmlns:a16="http://schemas.microsoft.com/office/drawing/2014/main" id="{484FB064-9B06-46E9-9553-4014C385E17D}"/>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576" name="Text Box 4">
          <a:extLst>
            <a:ext uri="{FF2B5EF4-FFF2-40B4-BE49-F238E27FC236}">
              <a16:creationId xmlns:a16="http://schemas.microsoft.com/office/drawing/2014/main" id="{9EFBFD60-8B0B-4EA3-84AD-E35C493DACA1}"/>
            </a:ext>
          </a:extLst>
        </xdr:cNvPr>
        <xdr:cNvSpPr txBox="1">
          <a:spLocks noChangeArrowheads="1"/>
        </xdr:cNvSpPr>
      </xdr:nvSpPr>
      <xdr:spPr bwMode="auto">
        <a:xfrm>
          <a:off x="5248275" y="1570291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577" name="Text Box 5">
          <a:extLst>
            <a:ext uri="{FF2B5EF4-FFF2-40B4-BE49-F238E27FC236}">
              <a16:creationId xmlns:a16="http://schemas.microsoft.com/office/drawing/2014/main" id="{52E1F5FF-CCAD-4EEB-823F-E2FDEF6209B2}"/>
            </a:ext>
          </a:extLst>
        </xdr:cNvPr>
        <xdr:cNvSpPr txBox="1">
          <a:spLocks noChangeArrowheads="1"/>
        </xdr:cNvSpPr>
      </xdr:nvSpPr>
      <xdr:spPr bwMode="auto">
        <a:xfrm>
          <a:off x="5248275" y="1570291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578" name="Text Box 9">
          <a:extLst>
            <a:ext uri="{FF2B5EF4-FFF2-40B4-BE49-F238E27FC236}">
              <a16:creationId xmlns:a16="http://schemas.microsoft.com/office/drawing/2014/main" id="{BCA51847-B4A0-4330-8585-C1B640A454C6}"/>
            </a:ext>
          </a:extLst>
        </xdr:cNvPr>
        <xdr:cNvSpPr txBox="1">
          <a:spLocks noChangeArrowheads="1"/>
        </xdr:cNvSpPr>
      </xdr:nvSpPr>
      <xdr:spPr bwMode="auto">
        <a:xfrm>
          <a:off x="5248275" y="1570291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579" name="Text Box 10">
          <a:extLst>
            <a:ext uri="{FF2B5EF4-FFF2-40B4-BE49-F238E27FC236}">
              <a16:creationId xmlns:a16="http://schemas.microsoft.com/office/drawing/2014/main" id="{9EFF6966-2A27-4E12-9A5F-F72343BE54FC}"/>
            </a:ext>
          </a:extLst>
        </xdr:cNvPr>
        <xdr:cNvSpPr txBox="1">
          <a:spLocks noChangeArrowheads="1"/>
        </xdr:cNvSpPr>
      </xdr:nvSpPr>
      <xdr:spPr bwMode="auto">
        <a:xfrm>
          <a:off x="5248275" y="1570291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0" name="Text Box 4">
          <a:extLst>
            <a:ext uri="{FF2B5EF4-FFF2-40B4-BE49-F238E27FC236}">
              <a16:creationId xmlns:a16="http://schemas.microsoft.com/office/drawing/2014/main" id="{D34B3E27-B9A0-4D21-B77C-A61723FF0A5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1" name="Text Box 5">
          <a:extLst>
            <a:ext uri="{FF2B5EF4-FFF2-40B4-BE49-F238E27FC236}">
              <a16:creationId xmlns:a16="http://schemas.microsoft.com/office/drawing/2014/main" id="{421E0CCD-A778-45E8-ABA6-446E82E3CE9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2" name="Text Box 9">
          <a:extLst>
            <a:ext uri="{FF2B5EF4-FFF2-40B4-BE49-F238E27FC236}">
              <a16:creationId xmlns:a16="http://schemas.microsoft.com/office/drawing/2014/main" id="{F8FA848B-E920-43D7-A089-16D7ED4DBDD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3" name="Text Box 10">
          <a:extLst>
            <a:ext uri="{FF2B5EF4-FFF2-40B4-BE49-F238E27FC236}">
              <a16:creationId xmlns:a16="http://schemas.microsoft.com/office/drawing/2014/main" id="{02B57A3E-8D05-45B6-BA59-3974806F276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4" name="Text Box 4">
          <a:extLst>
            <a:ext uri="{FF2B5EF4-FFF2-40B4-BE49-F238E27FC236}">
              <a16:creationId xmlns:a16="http://schemas.microsoft.com/office/drawing/2014/main" id="{CFBB2539-C21A-46E1-B16B-D10780AA032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5" name="Text Box 5">
          <a:extLst>
            <a:ext uri="{FF2B5EF4-FFF2-40B4-BE49-F238E27FC236}">
              <a16:creationId xmlns:a16="http://schemas.microsoft.com/office/drawing/2014/main" id="{F4733C6F-8FCD-4EB0-A3BE-297831504D4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6" name="Text Box 9">
          <a:extLst>
            <a:ext uri="{FF2B5EF4-FFF2-40B4-BE49-F238E27FC236}">
              <a16:creationId xmlns:a16="http://schemas.microsoft.com/office/drawing/2014/main" id="{DDA0C1BF-F24B-4C4A-97B5-DD2EF09657B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7" name="Text Box 4">
          <a:extLst>
            <a:ext uri="{FF2B5EF4-FFF2-40B4-BE49-F238E27FC236}">
              <a16:creationId xmlns:a16="http://schemas.microsoft.com/office/drawing/2014/main" id="{41F6208E-8DC5-49AB-AE45-9D65CF0F4F8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8" name="Text Box 5">
          <a:extLst>
            <a:ext uri="{FF2B5EF4-FFF2-40B4-BE49-F238E27FC236}">
              <a16:creationId xmlns:a16="http://schemas.microsoft.com/office/drawing/2014/main" id="{3185F50C-0487-4E75-A10B-678FE7A3C6A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89" name="Text Box 9">
          <a:extLst>
            <a:ext uri="{FF2B5EF4-FFF2-40B4-BE49-F238E27FC236}">
              <a16:creationId xmlns:a16="http://schemas.microsoft.com/office/drawing/2014/main" id="{FFD8D440-B6CF-40E7-BBE2-17845EE30FB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0" name="Text Box 10">
          <a:extLst>
            <a:ext uri="{FF2B5EF4-FFF2-40B4-BE49-F238E27FC236}">
              <a16:creationId xmlns:a16="http://schemas.microsoft.com/office/drawing/2014/main" id="{4076C76A-8392-4D14-B513-5EED353652E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1" name="Text Box 4">
          <a:extLst>
            <a:ext uri="{FF2B5EF4-FFF2-40B4-BE49-F238E27FC236}">
              <a16:creationId xmlns:a16="http://schemas.microsoft.com/office/drawing/2014/main" id="{C96AD910-9B21-4DCA-8C00-99046223E86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2" name="Text Box 5">
          <a:extLst>
            <a:ext uri="{FF2B5EF4-FFF2-40B4-BE49-F238E27FC236}">
              <a16:creationId xmlns:a16="http://schemas.microsoft.com/office/drawing/2014/main" id="{3772C406-A162-42D5-91D3-A5757791CE2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3" name="Text Box 9">
          <a:extLst>
            <a:ext uri="{FF2B5EF4-FFF2-40B4-BE49-F238E27FC236}">
              <a16:creationId xmlns:a16="http://schemas.microsoft.com/office/drawing/2014/main" id="{D2C41901-3246-46AF-BC7A-D49F122F91E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4" name="Text Box 4">
          <a:extLst>
            <a:ext uri="{FF2B5EF4-FFF2-40B4-BE49-F238E27FC236}">
              <a16:creationId xmlns:a16="http://schemas.microsoft.com/office/drawing/2014/main" id="{B8C5BFBC-A521-4FAB-9000-8441127CF52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5" name="Text Box 5">
          <a:extLst>
            <a:ext uri="{FF2B5EF4-FFF2-40B4-BE49-F238E27FC236}">
              <a16:creationId xmlns:a16="http://schemas.microsoft.com/office/drawing/2014/main" id="{0B1B5FD3-96B1-4006-BC01-6F9B9A543CC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6" name="Text Box 9">
          <a:extLst>
            <a:ext uri="{FF2B5EF4-FFF2-40B4-BE49-F238E27FC236}">
              <a16:creationId xmlns:a16="http://schemas.microsoft.com/office/drawing/2014/main" id="{AA8A2A7A-A5C3-4D60-AB70-D50CEEAF310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7" name="Text Box 4">
          <a:extLst>
            <a:ext uri="{FF2B5EF4-FFF2-40B4-BE49-F238E27FC236}">
              <a16:creationId xmlns:a16="http://schemas.microsoft.com/office/drawing/2014/main" id="{527568BF-E4E2-40F1-B655-BC824E9AF13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8" name="Text Box 4">
          <a:extLst>
            <a:ext uri="{FF2B5EF4-FFF2-40B4-BE49-F238E27FC236}">
              <a16:creationId xmlns:a16="http://schemas.microsoft.com/office/drawing/2014/main" id="{FD9E63A6-F04A-48DC-9743-B7C0CD8BAA2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599" name="Text Box 4">
          <a:extLst>
            <a:ext uri="{FF2B5EF4-FFF2-40B4-BE49-F238E27FC236}">
              <a16:creationId xmlns:a16="http://schemas.microsoft.com/office/drawing/2014/main" id="{053BAC7E-EBD3-4B31-8B72-5B8829593EF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0" name="Text Box 5">
          <a:extLst>
            <a:ext uri="{FF2B5EF4-FFF2-40B4-BE49-F238E27FC236}">
              <a16:creationId xmlns:a16="http://schemas.microsoft.com/office/drawing/2014/main" id="{72893758-521B-44CC-A66B-E6EADA19E4E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1" name="Text Box 9">
          <a:extLst>
            <a:ext uri="{FF2B5EF4-FFF2-40B4-BE49-F238E27FC236}">
              <a16:creationId xmlns:a16="http://schemas.microsoft.com/office/drawing/2014/main" id="{EF66C634-1F9B-436C-8C93-2FC8F029025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2" name="Text Box 10">
          <a:extLst>
            <a:ext uri="{FF2B5EF4-FFF2-40B4-BE49-F238E27FC236}">
              <a16:creationId xmlns:a16="http://schemas.microsoft.com/office/drawing/2014/main" id="{0CE87678-4540-4E8E-8820-90B8F32A041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3" name="Text Box 4">
          <a:extLst>
            <a:ext uri="{FF2B5EF4-FFF2-40B4-BE49-F238E27FC236}">
              <a16:creationId xmlns:a16="http://schemas.microsoft.com/office/drawing/2014/main" id="{A4EF1EEF-AACC-4CEE-A163-A958A9C0E08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4" name="Text Box 5">
          <a:extLst>
            <a:ext uri="{FF2B5EF4-FFF2-40B4-BE49-F238E27FC236}">
              <a16:creationId xmlns:a16="http://schemas.microsoft.com/office/drawing/2014/main" id="{350A1139-FBC1-4FC2-B2AA-9FA2454CCB2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5" name="Text Box 9">
          <a:extLst>
            <a:ext uri="{FF2B5EF4-FFF2-40B4-BE49-F238E27FC236}">
              <a16:creationId xmlns:a16="http://schemas.microsoft.com/office/drawing/2014/main" id="{2B85CA99-5F39-4205-835C-2872380586B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6" name="Text Box 10">
          <a:extLst>
            <a:ext uri="{FF2B5EF4-FFF2-40B4-BE49-F238E27FC236}">
              <a16:creationId xmlns:a16="http://schemas.microsoft.com/office/drawing/2014/main" id="{DBFCC3EF-315E-4327-9641-DE1A4287475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7" name="Text Box 4">
          <a:extLst>
            <a:ext uri="{FF2B5EF4-FFF2-40B4-BE49-F238E27FC236}">
              <a16:creationId xmlns:a16="http://schemas.microsoft.com/office/drawing/2014/main" id="{684A3D53-326E-4AF2-82F5-8958F6F68B0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8" name="Text Box 5">
          <a:extLst>
            <a:ext uri="{FF2B5EF4-FFF2-40B4-BE49-F238E27FC236}">
              <a16:creationId xmlns:a16="http://schemas.microsoft.com/office/drawing/2014/main" id="{FA52C609-6697-4329-BD2F-1F4BF2E3871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09" name="Text Box 9">
          <a:extLst>
            <a:ext uri="{FF2B5EF4-FFF2-40B4-BE49-F238E27FC236}">
              <a16:creationId xmlns:a16="http://schemas.microsoft.com/office/drawing/2014/main" id="{1411DE35-37F4-4D93-A69C-50251A9C552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0" name="Text Box 10">
          <a:extLst>
            <a:ext uri="{FF2B5EF4-FFF2-40B4-BE49-F238E27FC236}">
              <a16:creationId xmlns:a16="http://schemas.microsoft.com/office/drawing/2014/main" id="{CCB647CA-8F84-4B44-A63F-560C83A8E37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1" name="Text Box 4">
          <a:extLst>
            <a:ext uri="{FF2B5EF4-FFF2-40B4-BE49-F238E27FC236}">
              <a16:creationId xmlns:a16="http://schemas.microsoft.com/office/drawing/2014/main" id="{981CD85F-0B6C-4080-BF68-4EDBF106C35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2" name="Text Box 5">
          <a:extLst>
            <a:ext uri="{FF2B5EF4-FFF2-40B4-BE49-F238E27FC236}">
              <a16:creationId xmlns:a16="http://schemas.microsoft.com/office/drawing/2014/main" id="{638FA938-DA38-4A27-B944-C96C8E796D3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3" name="Text Box 9">
          <a:extLst>
            <a:ext uri="{FF2B5EF4-FFF2-40B4-BE49-F238E27FC236}">
              <a16:creationId xmlns:a16="http://schemas.microsoft.com/office/drawing/2014/main" id="{AB534796-93C7-4F3D-9FD9-EE41F5B9D87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4" name="Text Box 10">
          <a:extLst>
            <a:ext uri="{FF2B5EF4-FFF2-40B4-BE49-F238E27FC236}">
              <a16:creationId xmlns:a16="http://schemas.microsoft.com/office/drawing/2014/main" id="{1E322DFE-C288-45B7-96C7-4A1BF3E97CF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5" name="Text Box 4">
          <a:extLst>
            <a:ext uri="{FF2B5EF4-FFF2-40B4-BE49-F238E27FC236}">
              <a16:creationId xmlns:a16="http://schemas.microsoft.com/office/drawing/2014/main" id="{B2258D2E-A969-462A-AF1A-46F9CE05BD2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6" name="Text Box 5">
          <a:extLst>
            <a:ext uri="{FF2B5EF4-FFF2-40B4-BE49-F238E27FC236}">
              <a16:creationId xmlns:a16="http://schemas.microsoft.com/office/drawing/2014/main" id="{278E8D21-AC01-4768-A82D-0FA379CC2B1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7" name="Text Box 9">
          <a:extLst>
            <a:ext uri="{FF2B5EF4-FFF2-40B4-BE49-F238E27FC236}">
              <a16:creationId xmlns:a16="http://schemas.microsoft.com/office/drawing/2014/main" id="{831A954E-581D-43D3-BAC2-F1066C697D1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8" name="Text Box 10">
          <a:extLst>
            <a:ext uri="{FF2B5EF4-FFF2-40B4-BE49-F238E27FC236}">
              <a16:creationId xmlns:a16="http://schemas.microsoft.com/office/drawing/2014/main" id="{3C31D639-C5AE-4281-8EAF-57B00004A72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19" name="Text Box 4">
          <a:extLst>
            <a:ext uri="{FF2B5EF4-FFF2-40B4-BE49-F238E27FC236}">
              <a16:creationId xmlns:a16="http://schemas.microsoft.com/office/drawing/2014/main" id="{D25108B8-909F-4D24-A5B0-9BCD38DF335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0" name="Text Box 5">
          <a:extLst>
            <a:ext uri="{FF2B5EF4-FFF2-40B4-BE49-F238E27FC236}">
              <a16:creationId xmlns:a16="http://schemas.microsoft.com/office/drawing/2014/main" id="{B4AC47B1-EE5A-4D6C-BD28-C49DBB95F0C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1" name="Text Box 9">
          <a:extLst>
            <a:ext uri="{FF2B5EF4-FFF2-40B4-BE49-F238E27FC236}">
              <a16:creationId xmlns:a16="http://schemas.microsoft.com/office/drawing/2014/main" id="{1786430C-834C-4818-BF70-936DA30A93C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2" name="Text Box 10">
          <a:extLst>
            <a:ext uri="{FF2B5EF4-FFF2-40B4-BE49-F238E27FC236}">
              <a16:creationId xmlns:a16="http://schemas.microsoft.com/office/drawing/2014/main" id="{1DF1E3AA-42E2-47F3-80B7-CE865FEFB2D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3" name="Text Box 4">
          <a:extLst>
            <a:ext uri="{FF2B5EF4-FFF2-40B4-BE49-F238E27FC236}">
              <a16:creationId xmlns:a16="http://schemas.microsoft.com/office/drawing/2014/main" id="{5F9C3E54-F424-4624-8627-55485D6ACBF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4" name="Text Box 5">
          <a:extLst>
            <a:ext uri="{FF2B5EF4-FFF2-40B4-BE49-F238E27FC236}">
              <a16:creationId xmlns:a16="http://schemas.microsoft.com/office/drawing/2014/main" id="{AA1B9702-DA50-4648-80FA-4B80D418FCA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5" name="Text Box 9">
          <a:extLst>
            <a:ext uri="{FF2B5EF4-FFF2-40B4-BE49-F238E27FC236}">
              <a16:creationId xmlns:a16="http://schemas.microsoft.com/office/drawing/2014/main" id="{D157232C-FF19-4D3D-8418-8FA30D33703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6" name="Text Box 10">
          <a:extLst>
            <a:ext uri="{FF2B5EF4-FFF2-40B4-BE49-F238E27FC236}">
              <a16:creationId xmlns:a16="http://schemas.microsoft.com/office/drawing/2014/main" id="{012B2DE5-7B6E-421E-A1DA-1D16340FD4A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7" name="Text Box 4">
          <a:extLst>
            <a:ext uri="{FF2B5EF4-FFF2-40B4-BE49-F238E27FC236}">
              <a16:creationId xmlns:a16="http://schemas.microsoft.com/office/drawing/2014/main" id="{EAC8603B-3AB0-41D9-89E0-B47230E1DCF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8" name="Text Box 5">
          <a:extLst>
            <a:ext uri="{FF2B5EF4-FFF2-40B4-BE49-F238E27FC236}">
              <a16:creationId xmlns:a16="http://schemas.microsoft.com/office/drawing/2014/main" id="{247B8B68-06B4-4B33-B6FE-64D9F29CFCA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29" name="Text Box 9">
          <a:extLst>
            <a:ext uri="{FF2B5EF4-FFF2-40B4-BE49-F238E27FC236}">
              <a16:creationId xmlns:a16="http://schemas.microsoft.com/office/drawing/2014/main" id="{F246300E-EF41-4B5C-A4B8-7D83FB1D348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0" name="Text Box 10">
          <a:extLst>
            <a:ext uri="{FF2B5EF4-FFF2-40B4-BE49-F238E27FC236}">
              <a16:creationId xmlns:a16="http://schemas.microsoft.com/office/drawing/2014/main" id="{13FAB332-4670-4AE1-A767-24957AD6323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1" name="Text Box 4">
          <a:extLst>
            <a:ext uri="{FF2B5EF4-FFF2-40B4-BE49-F238E27FC236}">
              <a16:creationId xmlns:a16="http://schemas.microsoft.com/office/drawing/2014/main" id="{7A58BDA6-43BC-469C-BAE2-A4B4209CD16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2" name="Text Box 5">
          <a:extLst>
            <a:ext uri="{FF2B5EF4-FFF2-40B4-BE49-F238E27FC236}">
              <a16:creationId xmlns:a16="http://schemas.microsoft.com/office/drawing/2014/main" id="{C963F175-BDD1-4296-B525-55540E3596B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3" name="Text Box 9">
          <a:extLst>
            <a:ext uri="{FF2B5EF4-FFF2-40B4-BE49-F238E27FC236}">
              <a16:creationId xmlns:a16="http://schemas.microsoft.com/office/drawing/2014/main" id="{6236B0DB-1251-49C4-A252-174C03E249F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4" name="Text Box 10">
          <a:extLst>
            <a:ext uri="{FF2B5EF4-FFF2-40B4-BE49-F238E27FC236}">
              <a16:creationId xmlns:a16="http://schemas.microsoft.com/office/drawing/2014/main" id="{AAF39063-9FFB-4F72-AE19-4D5ABC61E5E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5" name="Text Box 4">
          <a:extLst>
            <a:ext uri="{FF2B5EF4-FFF2-40B4-BE49-F238E27FC236}">
              <a16:creationId xmlns:a16="http://schemas.microsoft.com/office/drawing/2014/main" id="{BEBBE499-F133-4EE6-8FE1-52834A9E076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6" name="Text Box 5">
          <a:extLst>
            <a:ext uri="{FF2B5EF4-FFF2-40B4-BE49-F238E27FC236}">
              <a16:creationId xmlns:a16="http://schemas.microsoft.com/office/drawing/2014/main" id="{647A0813-BB39-4D3F-B1F3-A8EDE2E5760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7" name="Text Box 9">
          <a:extLst>
            <a:ext uri="{FF2B5EF4-FFF2-40B4-BE49-F238E27FC236}">
              <a16:creationId xmlns:a16="http://schemas.microsoft.com/office/drawing/2014/main" id="{926E5050-5C67-4286-80D3-D373B88991A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8" name="Text Box 10">
          <a:extLst>
            <a:ext uri="{FF2B5EF4-FFF2-40B4-BE49-F238E27FC236}">
              <a16:creationId xmlns:a16="http://schemas.microsoft.com/office/drawing/2014/main" id="{A12EE94E-AFFA-4827-A3BA-E281B2D7782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39" name="Text Box 4">
          <a:extLst>
            <a:ext uri="{FF2B5EF4-FFF2-40B4-BE49-F238E27FC236}">
              <a16:creationId xmlns:a16="http://schemas.microsoft.com/office/drawing/2014/main" id="{6E1E7637-DEC5-476A-A3AC-701271490DA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0" name="Text Box 5">
          <a:extLst>
            <a:ext uri="{FF2B5EF4-FFF2-40B4-BE49-F238E27FC236}">
              <a16:creationId xmlns:a16="http://schemas.microsoft.com/office/drawing/2014/main" id="{1713061E-B083-4DD9-A1AB-D80F089AF2B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1" name="Text Box 9">
          <a:extLst>
            <a:ext uri="{FF2B5EF4-FFF2-40B4-BE49-F238E27FC236}">
              <a16:creationId xmlns:a16="http://schemas.microsoft.com/office/drawing/2014/main" id="{05057812-6490-4932-A95E-97C7FF315C3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2" name="Text Box 10">
          <a:extLst>
            <a:ext uri="{FF2B5EF4-FFF2-40B4-BE49-F238E27FC236}">
              <a16:creationId xmlns:a16="http://schemas.microsoft.com/office/drawing/2014/main" id="{3BB7CA9B-4E68-4861-98A4-6647E4DE1EC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3" name="Text Box 4">
          <a:extLst>
            <a:ext uri="{FF2B5EF4-FFF2-40B4-BE49-F238E27FC236}">
              <a16:creationId xmlns:a16="http://schemas.microsoft.com/office/drawing/2014/main" id="{A8CFE81D-C55E-4028-B23D-C5E5910739D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4" name="Text Box 5">
          <a:extLst>
            <a:ext uri="{FF2B5EF4-FFF2-40B4-BE49-F238E27FC236}">
              <a16:creationId xmlns:a16="http://schemas.microsoft.com/office/drawing/2014/main" id="{C18896DE-1931-446D-AD69-BD8D28A989D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5" name="Text Box 9">
          <a:extLst>
            <a:ext uri="{FF2B5EF4-FFF2-40B4-BE49-F238E27FC236}">
              <a16:creationId xmlns:a16="http://schemas.microsoft.com/office/drawing/2014/main" id="{ADA76970-6EF2-4A74-9DF6-631F1ABF729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6" name="Text Box 10">
          <a:extLst>
            <a:ext uri="{FF2B5EF4-FFF2-40B4-BE49-F238E27FC236}">
              <a16:creationId xmlns:a16="http://schemas.microsoft.com/office/drawing/2014/main" id="{5370C3D7-481C-4C7C-BCE3-B3FE92F0454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7" name="Text Box 4">
          <a:extLst>
            <a:ext uri="{FF2B5EF4-FFF2-40B4-BE49-F238E27FC236}">
              <a16:creationId xmlns:a16="http://schemas.microsoft.com/office/drawing/2014/main" id="{674CA576-BA64-40FC-B48F-29B1466C7D9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8" name="Text Box 5">
          <a:extLst>
            <a:ext uri="{FF2B5EF4-FFF2-40B4-BE49-F238E27FC236}">
              <a16:creationId xmlns:a16="http://schemas.microsoft.com/office/drawing/2014/main" id="{3892E109-C9DD-4B73-B828-F5C077C38EE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49" name="Text Box 9">
          <a:extLst>
            <a:ext uri="{FF2B5EF4-FFF2-40B4-BE49-F238E27FC236}">
              <a16:creationId xmlns:a16="http://schemas.microsoft.com/office/drawing/2014/main" id="{842BB543-A63D-4C06-AE92-68D3B5ED4E6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0" name="Text Box 10">
          <a:extLst>
            <a:ext uri="{FF2B5EF4-FFF2-40B4-BE49-F238E27FC236}">
              <a16:creationId xmlns:a16="http://schemas.microsoft.com/office/drawing/2014/main" id="{BE0F2927-52D3-4CA7-B2AF-EE2CA045D79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1" name="Text Box 4">
          <a:extLst>
            <a:ext uri="{FF2B5EF4-FFF2-40B4-BE49-F238E27FC236}">
              <a16:creationId xmlns:a16="http://schemas.microsoft.com/office/drawing/2014/main" id="{FA0BB8E5-1C33-4E53-BECB-DBA3C93327E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2" name="Text Box 5">
          <a:extLst>
            <a:ext uri="{FF2B5EF4-FFF2-40B4-BE49-F238E27FC236}">
              <a16:creationId xmlns:a16="http://schemas.microsoft.com/office/drawing/2014/main" id="{F216EED0-9303-4356-B9A9-5B4DAA4AB8F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3" name="Text Box 9">
          <a:extLst>
            <a:ext uri="{FF2B5EF4-FFF2-40B4-BE49-F238E27FC236}">
              <a16:creationId xmlns:a16="http://schemas.microsoft.com/office/drawing/2014/main" id="{E49E0AC8-4782-4B4A-8FD0-CD1AB7CA7B6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4" name="Text Box 10">
          <a:extLst>
            <a:ext uri="{FF2B5EF4-FFF2-40B4-BE49-F238E27FC236}">
              <a16:creationId xmlns:a16="http://schemas.microsoft.com/office/drawing/2014/main" id="{9C1A614A-D8D2-4A5B-8597-4B0C250612A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5" name="Text Box 4">
          <a:extLst>
            <a:ext uri="{FF2B5EF4-FFF2-40B4-BE49-F238E27FC236}">
              <a16:creationId xmlns:a16="http://schemas.microsoft.com/office/drawing/2014/main" id="{B37021E7-896D-4207-9D3A-E497A12135E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6" name="Text Box 5">
          <a:extLst>
            <a:ext uri="{FF2B5EF4-FFF2-40B4-BE49-F238E27FC236}">
              <a16:creationId xmlns:a16="http://schemas.microsoft.com/office/drawing/2014/main" id="{798A0861-D727-4DDE-BB0E-4105D463249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7" name="Text Box 9">
          <a:extLst>
            <a:ext uri="{FF2B5EF4-FFF2-40B4-BE49-F238E27FC236}">
              <a16:creationId xmlns:a16="http://schemas.microsoft.com/office/drawing/2014/main" id="{2DB6FB34-5426-49B6-A2D3-7031B021586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8" name="Text Box 10">
          <a:extLst>
            <a:ext uri="{FF2B5EF4-FFF2-40B4-BE49-F238E27FC236}">
              <a16:creationId xmlns:a16="http://schemas.microsoft.com/office/drawing/2014/main" id="{59D4CC48-06BF-4B3C-BD33-63B41D77A5A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59" name="Text Box 4">
          <a:extLst>
            <a:ext uri="{FF2B5EF4-FFF2-40B4-BE49-F238E27FC236}">
              <a16:creationId xmlns:a16="http://schemas.microsoft.com/office/drawing/2014/main" id="{F4C2D508-5B18-44BD-AA36-D32181103ED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0" name="Text Box 5">
          <a:extLst>
            <a:ext uri="{FF2B5EF4-FFF2-40B4-BE49-F238E27FC236}">
              <a16:creationId xmlns:a16="http://schemas.microsoft.com/office/drawing/2014/main" id="{E43570A2-59A6-4446-8924-D843FA44AE6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1" name="Text Box 9">
          <a:extLst>
            <a:ext uri="{FF2B5EF4-FFF2-40B4-BE49-F238E27FC236}">
              <a16:creationId xmlns:a16="http://schemas.microsoft.com/office/drawing/2014/main" id="{13D6CB56-0CA5-4122-9786-2EF6B129A05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2" name="Text Box 10">
          <a:extLst>
            <a:ext uri="{FF2B5EF4-FFF2-40B4-BE49-F238E27FC236}">
              <a16:creationId xmlns:a16="http://schemas.microsoft.com/office/drawing/2014/main" id="{0C5F682C-4C3D-4E8B-99CE-4A4E6829391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3" name="Text Box 4">
          <a:extLst>
            <a:ext uri="{FF2B5EF4-FFF2-40B4-BE49-F238E27FC236}">
              <a16:creationId xmlns:a16="http://schemas.microsoft.com/office/drawing/2014/main" id="{97BEBCE7-8AF3-4363-B43E-D4B7A4FED8C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4" name="Text Box 5">
          <a:extLst>
            <a:ext uri="{FF2B5EF4-FFF2-40B4-BE49-F238E27FC236}">
              <a16:creationId xmlns:a16="http://schemas.microsoft.com/office/drawing/2014/main" id="{85C19931-CD50-4B9B-BE6B-9BDFA1CA1B7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5" name="Text Box 9">
          <a:extLst>
            <a:ext uri="{FF2B5EF4-FFF2-40B4-BE49-F238E27FC236}">
              <a16:creationId xmlns:a16="http://schemas.microsoft.com/office/drawing/2014/main" id="{DAEF4235-3A77-40EE-9EE1-3A2EA423181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6" name="Text Box 10">
          <a:extLst>
            <a:ext uri="{FF2B5EF4-FFF2-40B4-BE49-F238E27FC236}">
              <a16:creationId xmlns:a16="http://schemas.microsoft.com/office/drawing/2014/main" id="{DF93A5C3-6CD6-46C8-9A61-6C1BBCD2692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7" name="Text Box 4">
          <a:extLst>
            <a:ext uri="{FF2B5EF4-FFF2-40B4-BE49-F238E27FC236}">
              <a16:creationId xmlns:a16="http://schemas.microsoft.com/office/drawing/2014/main" id="{C0C4EC2B-42BE-43ED-8EA0-8788E7BD4E5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8" name="Text Box 5">
          <a:extLst>
            <a:ext uri="{FF2B5EF4-FFF2-40B4-BE49-F238E27FC236}">
              <a16:creationId xmlns:a16="http://schemas.microsoft.com/office/drawing/2014/main" id="{5996B0E1-030D-40F5-9914-B489CF4E63C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69" name="Text Box 9">
          <a:extLst>
            <a:ext uri="{FF2B5EF4-FFF2-40B4-BE49-F238E27FC236}">
              <a16:creationId xmlns:a16="http://schemas.microsoft.com/office/drawing/2014/main" id="{67E2916C-A3D7-470A-894A-E194A7FF5CE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2670" name="Text Box 10">
          <a:extLst>
            <a:ext uri="{FF2B5EF4-FFF2-40B4-BE49-F238E27FC236}">
              <a16:creationId xmlns:a16="http://schemas.microsoft.com/office/drawing/2014/main" id="{611A38E8-8B58-4891-B7E6-0F8279A784A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2671" name="Text Box 4">
          <a:extLst>
            <a:ext uri="{FF2B5EF4-FFF2-40B4-BE49-F238E27FC236}">
              <a16:creationId xmlns:a16="http://schemas.microsoft.com/office/drawing/2014/main" id="{25D6DD1D-394D-403A-A2DD-E4C38BCC1141}"/>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2672" name="Text Box 5">
          <a:extLst>
            <a:ext uri="{FF2B5EF4-FFF2-40B4-BE49-F238E27FC236}">
              <a16:creationId xmlns:a16="http://schemas.microsoft.com/office/drawing/2014/main" id="{8246509C-4493-47E9-9FB4-43517D21E473}"/>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2673" name="Text Box 9">
          <a:extLst>
            <a:ext uri="{FF2B5EF4-FFF2-40B4-BE49-F238E27FC236}">
              <a16:creationId xmlns:a16="http://schemas.microsoft.com/office/drawing/2014/main" id="{A12443EE-F53D-4E93-9B7C-05029DD87444}"/>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2674" name="Text Box 10">
          <a:extLst>
            <a:ext uri="{FF2B5EF4-FFF2-40B4-BE49-F238E27FC236}">
              <a16:creationId xmlns:a16="http://schemas.microsoft.com/office/drawing/2014/main" id="{02DDC7BE-BC51-4A4B-9FF1-551280C09E71}"/>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75" name="Text Box 4">
          <a:extLst>
            <a:ext uri="{FF2B5EF4-FFF2-40B4-BE49-F238E27FC236}">
              <a16:creationId xmlns:a16="http://schemas.microsoft.com/office/drawing/2014/main" id="{1B408F4C-E5B2-4386-A319-3BACB8F493A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76" name="Text Box 5">
          <a:extLst>
            <a:ext uri="{FF2B5EF4-FFF2-40B4-BE49-F238E27FC236}">
              <a16:creationId xmlns:a16="http://schemas.microsoft.com/office/drawing/2014/main" id="{7E9F9220-8799-4812-A24F-FB552E97079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77" name="Text Box 9">
          <a:extLst>
            <a:ext uri="{FF2B5EF4-FFF2-40B4-BE49-F238E27FC236}">
              <a16:creationId xmlns:a16="http://schemas.microsoft.com/office/drawing/2014/main" id="{C36EA290-F804-4BCB-B943-BD22CCFB896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78" name="Text Box 10">
          <a:extLst>
            <a:ext uri="{FF2B5EF4-FFF2-40B4-BE49-F238E27FC236}">
              <a16:creationId xmlns:a16="http://schemas.microsoft.com/office/drawing/2014/main" id="{CFF75C19-A6F0-4722-AFD9-5E78E5F5A32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679" name="Text Box 4">
          <a:extLst>
            <a:ext uri="{FF2B5EF4-FFF2-40B4-BE49-F238E27FC236}">
              <a16:creationId xmlns:a16="http://schemas.microsoft.com/office/drawing/2014/main" id="{9C0F45AE-D236-4F89-8AA6-5DCA4928F1A8}"/>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680" name="Text Box 5">
          <a:extLst>
            <a:ext uri="{FF2B5EF4-FFF2-40B4-BE49-F238E27FC236}">
              <a16:creationId xmlns:a16="http://schemas.microsoft.com/office/drawing/2014/main" id="{A9548245-88B0-4233-A6D6-2BFA4C80D759}"/>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681" name="Text Box 9">
          <a:extLst>
            <a:ext uri="{FF2B5EF4-FFF2-40B4-BE49-F238E27FC236}">
              <a16:creationId xmlns:a16="http://schemas.microsoft.com/office/drawing/2014/main" id="{97219E7A-4E39-41A5-B41E-AD8AF3F416D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82" name="Text Box 4">
          <a:extLst>
            <a:ext uri="{FF2B5EF4-FFF2-40B4-BE49-F238E27FC236}">
              <a16:creationId xmlns:a16="http://schemas.microsoft.com/office/drawing/2014/main" id="{AA3EE106-88F4-4A2F-834E-D200E0EB9F3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83" name="Text Box 5">
          <a:extLst>
            <a:ext uri="{FF2B5EF4-FFF2-40B4-BE49-F238E27FC236}">
              <a16:creationId xmlns:a16="http://schemas.microsoft.com/office/drawing/2014/main" id="{452BDDE8-A871-4DC3-B94F-70DB469E0D7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84" name="Text Box 9">
          <a:extLst>
            <a:ext uri="{FF2B5EF4-FFF2-40B4-BE49-F238E27FC236}">
              <a16:creationId xmlns:a16="http://schemas.microsoft.com/office/drawing/2014/main" id="{6FCB3B02-1F3A-435F-85C9-CE69DAB4700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85" name="Text Box 10">
          <a:extLst>
            <a:ext uri="{FF2B5EF4-FFF2-40B4-BE49-F238E27FC236}">
              <a16:creationId xmlns:a16="http://schemas.microsoft.com/office/drawing/2014/main" id="{E16A87CA-D7CC-4D98-8F8D-404A5611366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86" name="Text Box 4">
          <a:extLst>
            <a:ext uri="{FF2B5EF4-FFF2-40B4-BE49-F238E27FC236}">
              <a16:creationId xmlns:a16="http://schemas.microsoft.com/office/drawing/2014/main" id="{D5CFB75B-5192-4F2F-AFF4-E68B31CA1AD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87" name="Text Box 5">
          <a:extLst>
            <a:ext uri="{FF2B5EF4-FFF2-40B4-BE49-F238E27FC236}">
              <a16:creationId xmlns:a16="http://schemas.microsoft.com/office/drawing/2014/main" id="{4E25FBCF-491D-419C-A820-EBCB0A4A2F7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88" name="Text Box 9">
          <a:extLst>
            <a:ext uri="{FF2B5EF4-FFF2-40B4-BE49-F238E27FC236}">
              <a16:creationId xmlns:a16="http://schemas.microsoft.com/office/drawing/2014/main" id="{5F734A99-AE2F-42E4-80AB-9835D9D73A8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89" name="Text Box 4">
          <a:extLst>
            <a:ext uri="{FF2B5EF4-FFF2-40B4-BE49-F238E27FC236}">
              <a16:creationId xmlns:a16="http://schemas.microsoft.com/office/drawing/2014/main" id="{DDF7411D-A2BF-4134-BED1-756100E458E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90" name="Text Box 5">
          <a:extLst>
            <a:ext uri="{FF2B5EF4-FFF2-40B4-BE49-F238E27FC236}">
              <a16:creationId xmlns:a16="http://schemas.microsoft.com/office/drawing/2014/main" id="{67E47BEE-09D3-4EFB-9D1F-7151577CB6F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91" name="Text Box 9">
          <a:extLst>
            <a:ext uri="{FF2B5EF4-FFF2-40B4-BE49-F238E27FC236}">
              <a16:creationId xmlns:a16="http://schemas.microsoft.com/office/drawing/2014/main" id="{DA615D87-FE2A-42FC-B815-E6301E432B8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92" name="Text Box 4">
          <a:extLst>
            <a:ext uri="{FF2B5EF4-FFF2-40B4-BE49-F238E27FC236}">
              <a16:creationId xmlns:a16="http://schemas.microsoft.com/office/drawing/2014/main" id="{5FE6E700-D171-49AD-A36E-3CC4C141B7C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693" name="Text Box 4">
          <a:extLst>
            <a:ext uri="{FF2B5EF4-FFF2-40B4-BE49-F238E27FC236}">
              <a16:creationId xmlns:a16="http://schemas.microsoft.com/office/drawing/2014/main" id="{D0CA537E-8445-4D99-9C23-AA173016213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694" name="Text Box 4">
          <a:extLst>
            <a:ext uri="{FF2B5EF4-FFF2-40B4-BE49-F238E27FC236}">
              <a16:creationId xmlns:a16="http://schemas.microsoft.com/office/drawing/2014/main" id="{70D2A421-A1ED-426E-8813-63D51B95230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695" name="Text Box 5">
          <a:extLst>
            <a:ext uri="{FF2B5EF4-FFF2-40B4-BE49-F238E27FC236}">
              <a16:creationId xmlns:a16="http://schemas.microsoft.com/office/drawing/2014/main" id="{5E8E36B7-456B-40ED-8B96-591E11DEAA53}"/>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696" name="Text Box 9">
          <a:extLst>
            <a:ext uri="{FF2B5EF4-FFF2-40B4-BE49-F238E27FC236}">
              <a16:creationId xmlns:a16="http://schemas.microsoft.com/office/drawing/2014/main" id="{C49A94F2-F13F-4C37-B124-7CB36FA319A9}"/>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697" name="Text Box 10">
          <a:extLst>
            <a:ext uri="{FF2B5EF4-FFF2-40B4-BE49-F238E27FC236}">
              <a16:creationId xmlns:a16="http://schemas.microsoft.com/office/drawing/2014/main" id="{D612B11E-3719-47A6-BFD7-7D62C6422A74}"/>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698" name="Text Box 4">
          <a:extLst>
            <a:ext uri="{FF2B5EF4-FFF2-40B4-BE49-F238E27FC236}">
              <a16:creationId xmlns:a16="http://schemas.microsoft.com/office/drawing/2014/main" id="{E47F8494-E6D2-44EA-82A7-70EF0F2462F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699" name="Text Box 5">
          <a:extLst>
            <a:ext uri="{FF2B5EF4-FFF2-40B4-BE49-F238E27FC236}">
              <a16:creationId xmlns:a16="http://schemas.microsoft.com/office/drawing/2014/main" id="{9C920A36-6142-44E1-ADB7-57BC6786CAA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0" name="Text Box 9">
          <a:extLst>
            <a:ext uri="{FF2B5EF4-FFF2-40B4-BE49-F238E27FC236}">
              <a16:creationId xmlns:a16="http://schemas.microsoft.com/office/drawing/2014/main" id="{C120E5C5-02B2-40F3-8E64-13240DEF560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1" name="Text Box 10">
          <a:extLst>
            <a:ext uri="{FF2B5EF4-FFF2-40B4-BE49-F238E27FC236}">
              <a16:creationId xmlns:a16="http://schemas.microsoft.com/office/drawing/2014/main" id="{0A51FF3D-372C-45DF-9826-341D14E2DA5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2" name="Text Box 4">
          <a:extLst>
            <a:ext uri="{FF2B5EF4-FFF2-40B4-BE49-F238E27FC236}">
              <a16:creationId xmlns:a16="http://schemas.microsoft.com/office/drawing/2014/main" id="{C5F739EE-D3C8-4141-B6A6-5B9230DBB4F6}"/>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3" name="Text Box 5">
          <a:extLst>
            <a:ext uri="{FF2B5EF4-FFF2-40B4-BE49-F238E27FC236}">
              <a16:creationId xmlns:a16="http://schemas.microsoft.com/office/drawing/2014/main" id="{6C3C8199-8CFE-4DD3-9EA0-778E98DFE90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4" name="Text Box 9">
          <a:extLst>
            <a:ext uri="{FF2B5EF4-FFF2-40B4-BE49-F238E27FC236}">
              <a16:creationId xmlns:a16="http://schemas.microsoft.com/office/drawing/2014/main" id="{0AF0E903-8EB5-40D8-B013-EEC0076F947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5" name="Text Box 10">
          <a:extLst>
            <a:ext uri="{FF2B5EF4-FFF2-40B4-BE49-F238E27FC236}">
              <a16:creationId xmlns:a16="http://schemas.microsoft.com/office/drawing/2014/main" id="{4B3C4737-D1F8-45B4-AE04-81EDAD56FAF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6" name="Text Box 4">
          <a:extLst>
            <a:ext uri="{FF2B5EF4-FFF2-40B4-BE49-F238E27FC236}">
              <a16:creationId xmlns:a16="http://schemas.microsoft.com/office/drawing/2014/main" id="{C938A64B-BB27-447D-934A-911B4824845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7" name="Text Box 5">
          <a:extLst>
            <a:ext uri="{FF2B5EF4-FFF2-40B4-BE49-F238E27FC236}">
              <a16:creationId xmlns:a16="http://schemas.microsoft.com/office/drawing/2014/main" id="{86369933-0922-4886-9B89-A186CD2EA80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8" name="Text Box 9">
          <a:extLst>
            <a:ext uri="{FF2B5EF4-FFF2-40B4-BE49-F238E27FC236}">
              <a16:creationId xmlns:a16="http://schemas.microsoft.com/office/drawing/2014/main" id="{5F1CC22C-958D-482D-A5EE-9236ECA604D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09" name="Text Box 10">
          <a:extLst>
            <a:ext uri="{FF2B5EF4-FFF2-40B4-BE49-F238E27FC236}">
              <a16:creationId xmlns:a16="http://schemas.microsoft.com/office/drawing/2014/main" id="{1EEFE61E-8058-492F-9AF7-5A52B49E9537}"/>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0" name="Text Box 4">
          <a:extLst>
            <a:ext uri="{FF2B5EF4-FFF2-40B4-BE49-F238E27FC236}">
              <a16:creationId xmlns:a16="http://schemas.microsoft.com/office/drawing/2014/main" id="{7DAD5864-3BC6-4DF2-9EF1-D0A5CB4B546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1" name="Text Box 5">
          <a:extLst>
            <a:ext uri="{FF2B5EF4-FFF2-40B4-BE49-F238E27FC236}">
              <a16:creationId xmlns:a16="http://schemas.microsoft.com/office/drawing/2014/main" id="{E7700981-BD27-4EEA-BFB0-B1BF2345391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2" name="Text Box 9">
          <a:extLst>
            <a:ext uri="{FF2B5EF4-FFF2-40B4-BE49-F238E27FC236}">
              <a16:creationId xmlns:a16="http://schemas.microsoft.com/office/drawing/2014/main" id="{81834179-6279-4B83-B3C0-61ACE6F8D90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3" name="Text Box 10">
          <a:extLst>
            <a:ext uri="{FF2B5EF4-FFF2-40B4-BE49-F238E27FC236}">
              <a16:creationId xmlns:a16="http://schemas.microsoft.com/office/drawing/2014/main" id="{F390DDE3-4BCD-47EE-A367-E0056ED4AB17}"/>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4" name="Text Box 4">
          <a:extLst>
            <a:ext uri="{FF2B5EF4-FFF2-40B4-BE49-F238E27FC236}">
              <a16:creationId xmlns:a16="http://schemas.microsoft.com/office/drawing/2014/main" id="{2D8A8131-5882-4DEB-A70D-AAF83959498A}"/>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5" name="Text Box 5">
          <a:extLst>
            <a:ext uri="{FF2B5EF4-FFF2-40B4-BE49-F238E27FC236}">
              <a16:creationId xmlns:a16="http://schemas.microsoft.com/office/drawing/2014/main" id="{C86DBCC0-2B07-486A-A0E4-4D5C1468C506}"/>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6" name="Text Box 9">
          <a:extLst>
            <a:ext uri="{FF2B5EF4-FFF2-40B4-BE49-F238E27FC236}">
              <a16:creationId xmlns:a16="http://schemas.microsoft.com/office/drawing/2014/main" id="{D1CA01E4-8127-48F6-8514-7E0EB2E7B1C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7" name="Text Box 10">
          <a:extLst>
            <a:ext uri="{FF2B5EF4-FFF2-40B4-BE49-F238E27FC236}">
              <a16:creationId xmlns:a16="http://schemas.microsoft.com/office/drawing/2014/main" id="{E006F6B3-786B-4E07-A6A9-E51E2D9D8788}"/>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8" name="Text Box 4">
          <a:extLst>
            <a:ext uri="{FF2B5EF4-FFF2-40B4-BE49-F238E27FC236}">
              <a16:creationId xmlns:a16="http://schemas.microsoft.com/office/drawing/2014/main" id="{EE04396C-CCA8-42CC-9591-0CC2CD25D29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19" name="Text Box 5">
          <a:extLst>
            <a:ext uri="{FF2B5EF4-FFF2-40B4-BE49-F238E27FC236}">
              <a16:creationId xmlns:a16="http://schemas.microsoft.com/office/drawing/2014/main" id="{F6F4028C-EEAF-4136-9741-0B2AD13A635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20" name="Text Box 9">
          <a:extLst>
            <a:ext uri="{FF2B5EF4-FFF2-40B4-BE49-F238E27FC236}">
              <a16:creationId xmlns:a16="http://schemas.microsoft.com/office/drawing/2014/main" id="{3228054C-DF11-40E1-8219-969B9701D2B7}"/>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21" name="Text Box 10">
          <a:extLst>
            <a:ext uri="{FF2B5EF4-FFF2-40B4-BE49-F238E27FC236}">
              <a16:creationId xmlns:a16="http://schemas.microsoft.com/office/drawing/2014/main" id="{DDED89D6-834F-44B8-A9A1-80D0A5E5D394}"/>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22" name="Text Box 4">
          <a:extLst>
            <a:ext uri="{FF2B5EF4-FFF2-40B4-BE49-F238E27FC236}">
              <a16:creationId xmlns:a16="http://schemas.microsoft.com/office/drawing/2014/main" id="{9700161E-7F72-428A-858F-CD36E05DCEE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23" name="Text Box 5">
          <a:extLst>
            <a:ext uri="{FF2B5EF4-FFF2-40B4-BE49-F238E27FC236}">
              <a16:creationId xmlns:a16="http://schemas.microsoft.com/office/drawing/2014/main" id="{4ADA6457-027B-48D2-BECD-DEA265385D4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24" name="Text Box 9">
          <a:extLst>
            <a:ext uri="{FF2B5EF4-FFF2-40B4-BE49-F238E27FC236}">
              <a16:creationId xmlns:a16="http://schemas.microsoft.com/office/drawing/2014/main" id="{FF517EFF-DBC2-4EE6-8391-01B87FECC46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25" name="Text Box 10">
          <a:extLst>
            <a:ext uri="{FF2B5EF4-FFF2-40B4-BE49-F238E27FC236}">
              <a16:creationId xmlns:a16="http://schemas.microsoft.com/office/drawing/2014/main" id="{A2B2D3C1-0271-43F8-89A6-8785CA5BA25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26" name="Text Box 4">
          <a:extLst>
            <a:ext uri="{FF2B5EF4-FFF2-40B4-BE49-F238E27FC236}">
              <a16:creationId xmlns:a16="http://schemas.microsoft.com/office/drawing/2014/main" id="{C89F7591-8BD0-43E2-85B0-80B0545058F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27" name="Text Box 5">
          <a:extLst>
            <a:ext uri="{FF2B5EF4-FFF2-40B4-BE49-F238E27FC236}">
              <a16:creationId xmlns:a16="http://schemas.microsoft.com/office/drawing/2014/main" id="{2EF8CC99-AD0A-49A0-81E4-D5E5D075B5E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28" name="Text Box 9">
          <a:extLst>
            <a:ext uri="{FF2B5EF4-FFF2-40B4-BE49-F238E27FC236}">
              <a16:creationId xmlns:a16="http://schemas.microsoft.com/office/drawing/2014/main" id="{8500ED19-F35E-4491-BA46-E21CD2B5491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29" name="Text Box 10">
          <a:extLst>
            <a:ext uri="{FF2B5EF4-FFF2-40B4-BE49-F238E27FC236}">
              <a16:creationId xmlns:a16="http://schemas.microsoft.com/office/drawing/2014/main" id="{3FCEFC8E-A48A-42B1-9F82-4CC4C2FAC1C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0" name="Text Box 4">
          <a:extLst>
            <a:ext uri="{FF2B5EF4-FFF2-40B4-BE49-F238E27FC236}">
              <a16:creationId xmlns:a16="http://schemas.microsoft.com/office/drawing/2014/main" id="{61754005-FCF5-48FA-BC2C-8A95375595D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1" name="Text Box 5">
          <a:extLst>
            <a:ext uri="{FF2B5EF4-FFF2-40B4-BE49-F238E27FC236}">
              <a16:creationId xmlns:a16="http://schemas.microsoft.com/office/drawing/2014/main" id="{08E498BF-0646-446D-B451-1CADA208DB3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2" name="Text Box 9">
          <a:extLst>
            <a:ext uri="{FF2B5EF4-FFF2-40B4-BE49-F238E27FC236}">
              <a16:creationId xmlns:a16="http://schemas.microsoft.com/office/drawing/2014/main" id="{D5FFC748-5EDF-4312-AEB2-C90A21C676D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3" name="Text Box 10">
          <a:extLst>
            <a:ext uri="{FF2B5EF4-FFF2-40B4-BE49-F238E27FC236}">
              <a16:creationId xmlns:a16="http://schemas.microsoft.com/office/drawing/2014/main" id="{F5B8966E-BC08-4210-BB2A-4664210CAA0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4" name="Text Box 4">
          <a:extLst>
            <a:ext uri="{FF2B5EF4-FFF2-40B4-BE49-F238E27FC236}">
              <a16:creationId xmlns:a16="http://schemas.microsoft.com/office/drawing/2014/main" id="{253FC642-3225-42C1-8027-ECAFB8B0393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5" name="Text Box 5">
          <a:extLst>
            <a:ext uri="{FF2B5EF4-FFF2-40B4-BE49-F238E27FC236}">
              <a16:creationId xmlns:a16="http://schemas.microsoft.com/office/drawing/2014/main" id="{2A7A1F54-AE3E-40E1-A252-FA265A50B02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6" name="Text Box 9">
          <a:extLst>
            <a:ext uri="{FF2B5EF4-FFF2-40B4-BE49-F238E27FC236}">
              <a16:creationId xmlns:a16="http://schemas.microsoft.com/office/drawing/2014/main" id="{7E4630C7-F685-49AE-80B9-97F30B1E617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7" name="Text Box 10">
          <a:extLst>
            <a:ext uri="{FF2B5EF4-FFF2-40B4-BE49-F238E27FC236}">
              <a16:creationId xmlns:a16="http://schemas.microsoft.com/office/drawing/2014/main" id="{E760180D-E920-4C08-8E62-D2C8D27997F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8" name="Text Box 4">
          <a:extLst>
            <a:ext uri="{FF2B5EF4-FFF2-40B4-BE49-F238E27FC236}">
              <a16:creationId xmlns:a16="http://schemas.microsoft.com/office/drawing/2014/main" id="{84A71D54-7C87-456C-BFE4-BD63857D487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39" name="Text Box 5">
          <a:extLst>
            <a:ext uri="{FF2B5EF4-FFF2-40B4-BE49-F238E27FC236}">
              <a16:creationId xmlns:a16="http://schemas.microsoft.com/office/drawing/2014/main" id="{14B092B6-F1DB-4333-A4C0-BFF76ED6C30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0" name="Text Box 9">
          <a:extLst>
            <a:ext uri="{FF2B5EF4-FFF2-40B4-BE49-F238E27FC236}">
              <a16:creationId xmlns:a16="http://schemas.microsoft.com/office/drawing/2014/main" id="{BF62EA38-ED47-47B9-BAD7-A32DDAB1314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1" name="Text Box 10">
          <a:extLst>
            <a:ext uri="{FF2B5EF4-FFF2-40B4-BE49-F238E27FC236}">
              <a16:creationId xmlns:a16="http://schemas.microsoft.com/office/drawing/2014/main" id="{7A1120F4-1AEA-4FD4-A150-00B6C352071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2" name="Text Box 4">
          <a:extLst>
            <a:ext uri="{FF2B5EF4-FFF2-40B4-BE49-F238E27FC236}">
              <a16:creationId xmlns:a16="http://schemas.microsoft.com/office/drawing/2014/main" id="{1FA41E68-2668-4C45-8F4F-F11072C2150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3" name="Text Box 5">
          <a:extLst>
            <a:ext uri="{FF2B5EF4-FFF2-40B4-BE49-F238E27FC236}">
              <a16:creationId xmlns:a16="http://schemas.microsoft.com/office/drawing/2014/main" id="{D07F8EEC-D37D-42D3-BD7E-CA087067793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4" name="Text Box 9">
          <a:extLst>
            <a:ext uri="{FF2B5EF4-FFF2-40B4-BE49-F238E27FC236}">
              <a16:creationId xmlns:a16="http://schemas.microsoft.com/office/drawing/2014/main" id="{A5611B48-A6EB-4589-ABBE-FEA9D42BED8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5" name="Text Box 10">
          <a:extLst>
            <a:ext uri="{FF2B5EF4-FFF2-40B4-BE49-F238E27FC236}">
              <a16:creationId xmlns:a16="http://schemas.microsoft.com/office/drawing/2014/main" id="{C9A7157F-47AF-4AB6-9ABF-46BAC58B80D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6" name="Text Box 4">
          <a:extLst>
            <a:ext uri="{FF2B5EF4-FFF2-40B4-BE49-F238E27FC236}">
              <a16:creationId xmlns:a16="http://schemas.microsoft.com/office/drawing/2014/main" id="{88CB959D-22B6-43A6-8E71-25E56DD6829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7" name="Text Box 5">
          <a:extLst>
            <a:ext uri="{FF2B5EF4-FFF2-40B4-BE49-F238E27FC236}">
              <a16:creationId xmlns:a16="http://schemas.microsoft.com/office/drawing/2014/main" id="{BA464120-956D-4354-8693-2440B2A8A0C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8" name="Text Box 9">
          <a:extLst>
            <a:ext uri="{FF2B5EF4-FFF2-40B4-BE49-F238E27FC236}">
              <a16:creationId xmlns:a16="http://schemas.microsoft.com/office/drawing/2014/main" id="{A0C60B22-667A-4536-ADB2-EC827ADB9DE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49" name="Text Box 10">
          <a:extLst>
            <a:ext uri="{FF2B5EF4-FFF2-40B4-BE49-F238E27FC236}">
              <a16:creationId xmlns:a16="http://schemas.microsoft.com/office/drawing/2014/main" id="{5EC38DDF-AC6D-4058-9CE7-CF00A73F71F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0" name="Text Box 4">
          <a:extLst>
            <a:ext uri="{FF2B5EF4-FFF2-40B4-BE49-F238E27FC236}">
              <a16:creationId xmlns:a16="http://schemas.microsoft.com/office/drawing/2014/main" id="{F8816258-A1C8-4F41-A2AE-2963F78B801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1" name="Text Box 5">
          <a:extLst>
            <a:ext uri="{FF2B5EF4-FFF2-40B4-BE49-F238E27FC236}">
              <a16:creationId xmlns:a16="http://schemas.microsoft.com/office/drawing/2014/main" id="{87016407-1F0F-47DD-8DF9-A4400280EDC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2" name="Text Box 9">
          <a:extLst>
            <a:ext uri="{FF2B5EF4-FFF2-40B4-BE49-F238E27FC236}">
              <a16:creationId xmlns:a16="http://schemas.microsoft.com/office/drawing/2014/main" id="{DC154F5E-0EF6-45EA-8E6F-B475B97DF93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3" name="Text Box 10">
          <a:extLst>
            <a:ext uri="{FF2B5EF4-FFF2-40B4-BE49-F238E27FC236}">
              <a16:creationId xmlns:a16="http://schemas.microsoft.com/office/drawing/2014/main" id="{509EB70F-AEE9-4FFB-815F-5D185E11961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4" name="Text Box 4">
          <a:extLst>
            <a:ext uri="{FF2B5EF4-FFF2-40B4-BE49-F238E27FC236}">
              <a16:creationId xmlns:a16="http://schemas.microsoft.com/office/drawing/2014/main" id="{5D279C2B-14B5-49B3-BD9C-D3C10FE8CC6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5" name="Text Box 5">
          <a:extLst>
            <a:ext uri="{FF2B5EF4-FFF2-40B4-BE49-F238E27FC236}">
              <a16:creationId xmlns:a16="http://schemas.microsoft.com/office/drawing/2014/main" id="{8264CE97-4A68-41C0-9B60-DE8DF5ED801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6" name="Text Box 9">
          <a:extLst>
            <a:ext uri="{FF2B5EF4-FFF2-40B4-BE49-F238E27FC236}">
              <a16:creationId xmlns:a16="http://schemas.microsoft.com/office/drawing/2014/main" id="{7FD0E317-9CD4-4C9F-8597-220A431A67B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7" name="Text Box 10">
          <a:extLst>
            <a:ext uri="{FF2B5EF4-FFF2-40B4-BE49-F238E27FC236}">
              <a16:creationId xmlns:a16="http://schemas.microsoft.com/office/drawing/2014/main" id="{AD3FED69-5E8B-45EC-860E-58183C6B5EC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8" name="Text Box 4">
          <a:extLst>
            <a:ext uri="{FF2B5EF4-FFF2-40B4-BE49-F238E27FC236}">
              <a16:creationId xmlns:a16="http://schemas.microsoft.com/office/drawing/2014/main" id="{987E2B1B-AAE7-44BF-9253-B4A3B5CE3B0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59" name="Text Box 5">
          <a:extLst>
            <a:ext uri="{FF2B5EF4-FFF2-40B4-BE49-F238E27FC236}">
              <a16:creationId xmlns:a16="http://schemas.microsoft.com/office/drawing/2014/main" id="{D62D0A22-A732-4CC9-AE0C-F27BB3B658F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60" name="Text Box 9">
          <a:extLst>
            <a:ext uri="{FF2B5EF4-FFF2-40B4-BE49-F238E27FC236}">
              <a16:creationId xmlns:a16="http://schemas.microsoft.com/office/drawing/2014/main" id="{44C6194A-0904-4696-87C6-9F52F57E4B8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61" name="Text Box 10">
          <a:extLst>
            <a:ext uri="{FF2B5EF4-FFF2-40B4-BE49-F238E27FC236}">
              <a16:creationId xmlns:a16="http://schemas.microsoft.com/office/drawing/2014/main" id="{70AE508B-AC53-4FFE-A15D-2729EFE4755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62" name="Text Box 4">
          <a:extLst>
            <a:ext uri="{FF2B5EF4-FFF2-40B4-BE49-F238E27FC236}">
              <a16:creationId xmlns:a16="http://schemas.microsoft.com/office/drawing/2014/main" id="{702814EC-59CF-4F40-9E2D-9C8DCAE9CB2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63" name="Text Box 5">
          <a:extLst>
            <a:ext uri="{FF2B5EF4-FFF2-40B4-BE49-F238E27FC236}">
              <a16:creationId xmlns:a16="http://schemas.microsoft.com/office/drawing/2014/main" id="{C67DD732-729E-46CF-BE00-7605FF3175A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64" name="Text Box 9">
          <a:extLst>
            <a:ext uri="{FF2B5EF4-FFF2-40B4-BE49-F238E27FC236}">
              <a16:creationId xmlns:a16="http://schemas.microsoft.com/office/drawing/2014/main" id="{61017BFD-4516-413B-A054-2DCF786A23D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65" name="Text Box 10">
          <a:extLst>
            <a:ext uri="{FF2B5EF4-FFF2-40B4-BE49-F238E27FC236}">
              <a16:creationId xmlns:a16="http://schemas.microsoft.com/office/drawing/2014/main" id="{04797061-3CC6-46F3-AF8F-2F797AE855D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766" name="Text Box 4">
          <a:extLst>
            <a:ext uri="{FF2B5EF4-FFF2-40B4-BE49-F238E27FC236}">
              <a16:creationId xmlns:a16="http://schemas.microsoft.com/office/drawing/2014/main" id="{706EAD21-655C-4727-90AD-64A04898ABC5}"/>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767" name="Text Box 5">
          <a:extLst>
            <a:ext uri="{FF2B5EF4-FFF2-40B4-BE49-F238E27FC236}">
              <a16:creationId xmlns:a16="http://schemas.microsoft.com/office/drawing/2014/main" id="{5AF6ED9C-80F4-4CA5-9330-70AA125FAE21}"/>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768" name="Text Box 9">
          <a:extLst>
            <a:ext uri="{FF2B5EF4-FFF2-40B4-BE49-F238E27FC236}">
              <a16:creationId xmlns:a16="http://schemas.microsoft.com/office/drawing/2014/main" id="{80DAC5CF-A8E4-474D-AB73-A1573D304EEE}"/>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769" name="Text Box 10">
          <a:extLst>
            <a:ext uri="{FF2B5EF4-FFF2-40B4-BE49-F238E27FC236}">
              <a16:creationId xmlns:a16="http://schemas.microsoft.com/office/drawing/2014/main" id="{47778242-EBCB-492F-9C71-D7DCCEC9AC30}"/>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70" name="Text Box 4">
          <a:extLst>
            <a:ext uri="{FF2B5EF4-FFF2-40B4-BE49-F238E27FC236}">
              <a16:creationId xmlns:a16="http://schemas.microsoft.com/office/drawing/2014/main" id="{DFB4275E-0403-45ED-8148-102D736F5C3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71" name="Text Box 5">
          <a:extLst>
            <a:ext uri="{FF2B5EF4-FFF2-40B4-BE49-F238E27FC236}">
              <a16:creationId xmlns:a16="http://schemas.microsoft.com/office/drawing/2014/main" id="{CE28916F-6C04-491D-A148-041F3DCF787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72" name="Text Box 9">
          <a:extLst>
            <a:ext uri="{FF2B5EF4-FFF2-40B4-BE49-F238E27FC236}">
              <a16:creationId xmlns:a16="http://schemas.microsoft.com/office/drawing/2014/main" id="{5DA0965A-B27A-4832-88E2-ABB224FABDC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73" name="Text Box 10">
          <a:extLst>
            <a:ext uri="{FF2B5EF4-FFF2-40B4-BE49-F238E27FC236}">
              <a16:creationId xmlns:a16="http://schemas.microsoft.com/office/drawing/2014/main" id="{361A2F9E-3FDC-449B-8183-C53280F379A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74" name="Text Box 4">
          <a:extLst>
            <a:ext uri="{FF2B5EF4-FFF2-40B4-BE49-F238E27FC236}">
              <a16:creationId xmlns:a16="http://schemas.microsoft.com/office/drawing/2014/main" id="{4D0F9D1D-3643-4B45-BFFB-91ADA423D04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75" name="Text Box 5">
          <a:extLst>
            <a:ext uri="{FF2B5EF4-FFF2-40B4-BE49-F238E27FC236}">
              <a16:creationId xmlns:a16="http://schemas.microsoft.com/office/drawing/2014/main" id="{1F75FF79-BC15-4516-9D91-B5466069C69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76" name="Text Box 9">
          <a:extLst>
            <a:ext uri="{FF2B5EF4-FFF2-40B4-BE49-F238E27FC236}">
              <a16:creationId xmlns:a16="http://schemas.microsoft.com/office/drawing/2014/main" id="{4386F8E3-171C-4E83-930D-A9391EBAF0C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77" name="Text Box 4">
          <a:extLst>
            <a:ext uri="{FF2B5EF4-FFF2-40B4-BE49-F238E27FC236}">
              <a16:creationId xmlns:a16="http://schemas.microsoft.com/office/drawing/2014/main" id="{3A5FFE55-E9C0-4F89-835F-40F7175EE6B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78" name="Text Box 5">
          <a:extLst>
            <a:ext uri="{FF2B5EF4-FFF2-40B4-BE49-F238E27FC236}">
              <a16:creationId xmlns:a16="http://schemas.microsoft.com/office/drawing/2014/main" id="{DF15669E-3B01-4C9F-B6E6-65A584B320D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79" name="Text Box 9">
          <a:extLst>
            <a:ext uri="{FF2B5EF4-FFF2-40B4-BE49-F238E27FC236}">
              <a16:creationId xmlns:a16="http://schemas.microsoft.com/office/drawing/2014/main" id="{648D66B0-975C-4AFD-9782-F0638B9D7EB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80" name="Text Box 10">
          <a:extLst>
            <a:ext uri="{FF2B5EF4-FFF2-40B4-BE49-F238E27FC236}">
              <a16:creationId xmlns:a16="http://schemas.microsoft.com/office/drawing/2014/main" id="{1A38763B-32D6-43E0-8C32-C2C4EC9E5E8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81" name="Text Box 4">
          <a:extLst>
            <a:ext uri="{FF2B5EF4-FFF2-40B4-BE49-F238E27FC236}">
              <a16:creationId xmlns:a16="http://schemas.microsoft.com/office/drawing/2014/main" id="{BB48B17E-CD3F-4983-8C67-5CF76043B19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82" name="Text Box 5">
          <a:extLst>
            <a:ext uri="{FF2B5EF4-FFF2-40B4-BE49-F238E27FC236}">
              <a16:creationId xmlns:a16="http://schemas.microsoft.com/office/drawing/2014/main" id="{ADB2773A-424E-4C3B-B183-8FAE046ED02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83" name="Text Box 9">
          <a:extLst>
            <a:ext uri="{FF2B5EF4-FFF2-40B4-BE49-F238E27FC236}">
              <a16:creationId xmlns:a16="http://schemas.microsoft.com/office/drawing/2014/main" id="{F091CCAF-EEE5-4648-893F-050258735D0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84" name="Text Box 4">
          <a:extLst>
            <a:ext uri="{FF2B5EF4-FFF2-40B4-BE49-F238E27FC236}">
              <a16:creationId xmlns:a16="http://schemas.microsoft.com/office/drawing/2014/main" id="{66570BB1-9807-4ABB-9C64-CE345D158E3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85" name="Text Box 5">
          <a:extLst>
            <a:ext uri="{FF2B5EF4-FFF2-40B4-BE49-F238E27FC236}">
              <a16:creationId xmlns:a16="http://schemas.microsoft.com/office/drawing/2014/main" id="{963AAA04-FDE7-4142-87CD-6465C0B476A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86" name="Text Box 9">
          <a:extLst>
            <a:ext uri="{FF2B5EF4-FFF2-40B4-BE49-F238E27FC236}">
              <a16:creationId xmlns:a16="http://schemas.microsoft.com/office/drawing/2014/main" id="{DE18C8F7-6306-46A4-9943-E5EABFCC24A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87" name="Text Box 4">
          <a:extLst>
            <a:ext uri="{FF2B5EF4-FFF2-40B4-BE49-F238E27FC236}">
              <a16:creationId xmlns:a16="http://schemas.microsoft.com/office/drawing/2014/main" id="{F78BF754-6DC6-4683-A52C-3BB2B5F49FF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788" name="Text Box 4">
          <a:extLst>
            <a:ext uri="{FF2B5EF4-FFF2-40B4-BE49-F238E27FC236}">
              <a16:creationId xmlns:a16="http://schemas.microsoft.com/office/drawing/2014/main" id="{17B96BE4-BD15-495A-988F-5DFAD78C2FB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89" name="Text Box 4">
          <a:extLst>
            <a:ext uri="{FF2B5EF4-FFF2-40B4-BE49-F238E27FC236}">
              <a16:creationId xmlns:a16="http://schemas.microsoft.com/office/drawing/2014/main" id="{BA8E2C10-EAE7-43D9-9937-09ACA8B11CFF}"/>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0" name="Text Box 5">
          <a:extLst>
            <a:ext uri="{FF2B5EF4-FFF2-40B4-BE49-F238E27FC236}">
              <a16:creationId xmlns:a16="http://schemas.microsoft.com/office/drawing/2014/main" id="{AD35ED6B-5C2B-49BD-8700-1D92EA747887}"/>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1" name="Text Box 9">
          <a:extLst>
            <a:ext uri="{FF2B5EF4-FFF2-40B4-BE49-F238E27FC236}">
              <a16:creationId xmlns:a16="http://schemas.microsoft.com/office/drawing/2014/main" id="{20E99F49-F478-4FBB-84E8-90123997DE4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2" name="Text Box 10">
          <a:extLst>
            <a:ext uri="{FF2B5EF4-FFF2-40B4-BE49-F238E27FC236}">
              <a16:creationId xmlns:a16="http://schemas.microsoft.com/office/drawing/2014/main" id="{B77F3A5E-5690-4C58-B621-C07EDBF32D5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3" name="Text Box 4">
          <a:extLst>
            <a:ext uri="{FF2B5EF4-FFF2-40B4-BE49-F238E27FC236}">
              <a16:creationId xmlns:a16="http://schemas.microsoft.com/office/drawing/2014/main" id="{C892B356-FC85-4BEC-BCF7-FF77D2443E7A}"/>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4" name="Text Box 5">
          <a:extLst>
            <a:ext uri="{FF2B5EF4-FFF2-40B4-BE49-F238E27FC236}">
              <a16:creationId xmlns:a16="http://schemas.microsoft.com/office/drawing/2014/main" id="{C8978A02-AB44-40B1-AB67-5B3A9E34644A}"/>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5" name="Text Box 9">
          <a:extLst>
            <a:ext uri="{FF2B5EF4-FFF2-40B4-BE49-F238E27FC236}">
              <a16:creationId xmlns:a16="http://schemas.microsoft.com/office/drawing/2014/main" id="{D3A8BB66-499F-419D-8FA4-9914696672C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6" name="Text Box 10">
          <a:extLst>
            <a:ext uri="{FF2B5EF4-FFF2-40B4-BE49-F238E27FC236}">
              <a16:creationId xmlns:a16="http://schemas.microsoft.com/office/drawing/2014/main" id="{3604B257-DE08-4210-B228-FBF96EE0BCB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7" name="Text Box 4">
          <a:extLst>
            <a:ext uri="{FF2B5EF4-FFF2-40B4-BE49-F238E27FC236}">
              <a16:creationId xmlns:a16="http://schemas.microsoft.com/office/drawing/2014/main" id="{955B33BC-2570-45A9-99F7-677029735434}"/>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8" name="Text Box 5">
          <a:extLst>
            <a:ext uri="{FF2B5EF4-FFF2-40B4-BE49-F238E27FC236}">
              <a16:creationId xmlns:a16="http://schemas.microsoft.com/office/drawing/2014/main" id="{FCCAC09D-CC73-4983-B831-3DB49C63B306}"/>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799" name="Text Box 9">
          <a:extLst>
            <a:ext uri="{FF2B5EF4-FFF2-40B4-BE49-F238E27FC236}">
              <a16:creationId xmlns:a16="http://schemas.microsoft.com/office/drawing/2014/main" id="{7A086481-7B63-4D6A-A321-1C26496B3D8B}"/>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0" name="Text Box 10">
          <a:extLst>
            <a:ext uri="{FF2B5EF4-FFF2-40B4-BE49-F238E27FC236}">
              <a16:creationId xmlns:a16="http://schemas.microsoft.com/office/drawing/2014/main" id="{943FB507-2091-46A7-A452-615175ED105B}"/>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1" name="Text Box 4">
          <a:extLst>
            <a:ext uri="{FF2B5EF4-FFF2-40B4-BE49-F238E27FC236}">
              <a16:creationId xmlns:a16="http://schemas.microsoft.com/office/drawing/2014/main" id="{B25186E3-B2A0-427F-959E-5A27578DC387}"/>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2" name="Text Box 5">
          <a:extLst>
            <a:ext uri="{FF2B5EF4-FFF2-40B4-BE49-F238E27FC236}">
              <a16:creationId xmlns:a16="http://schemas.microsoft.com/office/drawing/2014/main" id="{6DA05A8C-86F0-4DEA-8797-668939785F9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3" name="Text Box 9">
          <a:extLst>
            <a:ext uri="{FF2B5EF4-FFF2-40B4-BE49-F238E27FC236}">
              <a16:creationId xmlns:a16="http://schemas.microsoft.com/office/drawing/2014/main" id="{9F7D9DA2-FC36-46F6-AA60-1E2AF1926F28}"/>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4" name="Text Box 10">
          <a:extLst>
            <a:ext uri="{FF2B5EF4-FFF2-40B4-BE49-F238E27FC236}">
              <a16:creationId xmlns:a16="http://schemas.microsoft.com/office/drawing/2014/main" id="{DF48C6BE-3A62-4E6C-8EEA-DD9FD126176F}"/>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5" name="Text Box 4">
          <a:extLst>
            <a:ext uri="{FF2B5EF4-FFF2-40B4-BE49-F238E27FC236}">
              <a16:creationId xmlns:a16="http://schemas.microsoft.com/office/drawing/2014/main" id="{6EA3CD4A-21F3-4799-B989-2CA3B812CA93}"/>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6" name="Text Box 5">
          <a:extLst>
            <a:ext uri="{FF2B5EF4-FFF2-40B4-BE49-F238E27FC236}">
              <a16:creationId xmlns:a16="http://schemas.microsoft.com/office/drawing/2014/main" id="{27B1D10F-67A7-4DC8-8E14-9261E9B69949}"/>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7" name="Text Box 9">
          <a:extLst>
            <a:ext uri="{FF2B5EF4-FFF2-40B4-BE49-F238E27FC236}">
              <a16:creationId xmlns:a16="http://schemas.microsoft.com/office/drawing/2014/main" id="{7CAE7F42-0B33-4173-9356-11B2E0728923}"/>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8" name="Text Box 10">
          <a:extLst>
            <a:ext uri="{FF2B5EF4-FFF2-40B4-BE49-F238E27FC236}">
              <a16:creationId xmlns:a16="http://schemas.microsoft.com/office/drawing/2014/main" id="{06FB4F45-960C-4CFB-BAAE-C093EFDFDED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09" name="Text Box 4">
          <a:extLst>
            <a:ext uri="{FF2B5EF4-FFF2-40B4-BE49-F238E27FC236}">
              <a16:creationId xmlns:a16="http://schemas.microsoft.com/office/drawing/2014/main" id="{68FC07D9-4E3D-44A9-BDC3-F8D41043ABF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10" name="Text Box 5">
          <a:extLst>
            <a:ext uri="{FF2B5EF4-FFF2-40B4-BE49-F238E27FC236}">
              <a16:creationId xmlns:a16="http://schemas.microsoft.com/office/drawing/2014/main" id="{945488CD-0314-4734-A123-710382A27D07}"/>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11" name="Text Box 9">
          <a:extLst>
            <a:ext uri="{FF2B5EF4-FFF2-40B4-BE49-F238E27FC236}">
              <a16:creationId xmlns:a16="http://schemas.microsoft.com/office/drawing/2014/main" id="{1C644D29-B782-4196-BD51-3E1E38F066A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12" name="Text Box 10">
          <a:extLst>
            <a:ext uri="{FF2B5EF4-FFF2-40B4-BE49-F238E27FC236}">
              <a16:creationId xmlns:a16="http://schemas.microsoft.com/office/drawing/2014/main" id="{31DEB080-6556-4456-A44B-6F920A6BAEC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13" name="Text Box 4">
          <a:extLst>
            <a:ext uri="{FF2B5EF4-FFF2-40B4-BE49-F238E27FC236}">
              <a16:creationId xmlns:a16="http://schemas.microsoft.com/office/drawing/2014/main" id="{37362B2E-8275-4E2C-BB48-F44E312DBD14}"/>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14" name="Text Box 5">
          <a:extLst>
            <a:ext uri="{FF2B5EF4-FFF2-40B4-BE49-F238E27FC236}">
              <a16:creationId xmlns:a16="http://schemas.microsoft.com/office/drawing/2014/main" id="{4B1EC155-EEC5-4485-A396-920BE5BE9EF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15" name="Text Box 9">
          <a:extLst>
            <a:ext uri="{FF2B5EF4-FFF2-40B4-BE49-F238E27FC236}">
              <a16:creationId xmlns:a16="http://schemas.microsoft.com/office/drawing/2014/main" id="{0553E7DA-46B1-4D59-A2CE-48FB73D7595B}"/>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16" name="Text Box 10">
          <a:extLst>
            <a:ext uri="{FF2B5EF4-FFF2-40B4-BE49-F238E27FC236}">
              <a16:creationId xmlns:a16="http://schemas.microsoft.com/office/drawing/2014/main" id="{853C7B43-2CDA-48F6-A7C0-9C30D609397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17" name="Text Box 4">
          <a:extLst>
            <a:ext uri="{FF2B5EF4-FFF2-40B4-BE49-F238E27FC236}">
              <a16:creationId xmlns:a16="http://schemas.microsoft.com/office/drawing/2014/main" id="{12958742-A078-4C18-BE6F-E6D2B3A51E6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18" name="Text Box 5">
          <a:extLst>
            <a:ext uri="{FF2B5EF4-FFF2-40B4-BE49-F238E27FC236}">
              <a16:creationId xmlns:a16="http://schemas.microsoft.com/office/drawing/2014/main" id="{F0D64E46-9305-45E3-8973-85520174CB4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19" name="Text Box 9">
          <a:extLst>
            <a:ext uri="{FF2B5EF4-FFF2-40B4-BE49-F238E27FC236}">
              <a16:creationId xmlns:a16="http://schemas.microsoft.com/office/drawing/2014/main" id="{8A8056A9-7943-4BB2-B88B-406D27858C9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0" name="Text Box 10">
          <a:extLst>
            <a:ext uri="{FF2B5EF4-FFF2-40B4-BE49-F238E27FC236}">
              <a16:creationId xmlns:a16="http://schemas.microsoft.com/office/drawing/2014/main" id="{9BD148DC-B324-450C-AEE9-0A2559975EE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1" name="Text Box 4">
          <a:extLst>
            <a:ext uri="{FF2B5EF4-FFF2-40B4-BE49-F238E27FC236}">
              <a16:creationId xmlns:a16="http://schemas.microsoft.com/office/drawing/2014/main" id="{C972F1D6-4A5B-4F20-A350-4ECD910A2EF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2" name="Text Box 5">
          <a:extLst>
            <a:ext uri="{FF2B5EF4-FFF2-40B4-BE49-F238E27FC236}">
              <a16:creationId xmlns:a16="http://schemas.microsoft.com/office/drawing/2014/main" id="{B00B0745-01E8-4029-854A-3DD7B027F41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3" name="Text Box 9">
          <a:extLst>
            <a:ext uri="{FF2B5EF4-FFF2-40B4-BE49-F238E27FC236}">
              <a16:creationId xmlns:a16="http://schemas.microsoft.com/office/drawing/2014/main" id="{DD741293-A3A0-4BCD-9BBA-4378A58D34D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4" name="Text Box 10">
          <a:extLst>
            <a:ext uri="{FF2B5EF4-FFF2-40B4-BE49-F238E27FC236}">
              <a16:creationId xmlns:a16="http://schemas.microsoft.com/office/drawing/2014/main" id="{66E0550B-4428-4521-BFE5-90187671848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5" name="Text Box 4">
          <a:extLst>
            <a:ext uri="{FF2B5EF4-FFF2-40B4-BE49-F238E27FC236}">
              <a16:creationId xmlns:a16="http://schemas.microsoft.com/office/drawing/2014/main" id="{215BAC92-2F5D-4F5D-97B9-5214ADCF118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6" name="Text Box 5">
          <a:extLst>
            <a:ext uri="{FF2B5EF4-FFF2-40B4-BE49-F238E27FC236}">
              <a16:creationId xmlns:a16="http://schemas.microsoft.com/office/drawing/2014/main" id="{0AAD4F73-5FB8-45B9-BBB2-2452BAD85C9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7" name="Text Box 9">
          <a:extLst>
            <a:ext uri="{FF2B5EF4-FFF2-40B4-BE49-F238E27FC236}">
              <a16:creationId xmlns:a16="http://schemas.microsoft.com/office/drawing/2014/main" id="{BAEB7461-1AC0-4C89-98F0-BD2197CC6A3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8" name="Text Box 10">
          <a:extLst>
            <a:ext uri="{FF2B5EF4-FFF2-40B4-BE49-F238E27FC236}">
              <a16:creationId xmlns:a16="http://schemas.microsoft.com/office/drawing/2014/main" id="{A330C23A-DA3E-4D0B-9092-6C0EFFD87FC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29" name="Text Box 4">
          <a:extLst>
            <a:ext uri="{FF2B5EF4-FFF2-40B4-BE49-F238E27FC236}">
              <a16:creationId xmlns:a16="http://schemas.microsoft.com/office/drawing/2014/main" id="{4A28C127-0C8F-4D9C-A5A2-7FADBFA37B7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0" name="Text Box 5">
          <a:extLst>
            <a:ext uri="{FF2B5EF4-FFF2-40B4-BE49-F238E27FC236}">
              <a16:creationId xmlns:a16="http://schemas.microsoft.com/office/drawing/2014/main" id="{9A187C94-C95E-44C0-B99D-07E18EBCA2D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1" name="Text Box 9">
          <a:extLst>
            <a:ext uri="{FF2B5EF4-FFF2-40B4-BE49-F238E27FC236}">
              <a16:creationId xmlns:a16="http://schemas.microsoft.com/office/drawing/2014/main" id="{E21A5CFA-3FD5-43B7-8501-C448594706C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2" name="Text Box 10">
          <a:extLst>
            <a:ext uri="{FF2B5EF4-FFF2-40B4-BE49-F238E27FC236}">
              <a16:creationId xmlns:a16="http://schemas.microsoft.com/office/drawing/2014/main" id="{71DE9CD6-077A-4FC6-86AC-42F672C0C1A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3" name="Text Box 4">
          <a:extLst>
            <a:ext uri="{FF2B5EF4-FFF2-40B4-BE49-F238E27FC236}">
              <a16:creationId xmlns:a16="http://schemas.microsoft.com/office/drawing/2014/main" id="{08AC4C0D-A1DD-4F72-8F8C-9AB05042CD3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4" name="Text Box 5">
          <a:extLst>
            <a:ext uri="{FF2B5EF4-FFF2-40B4-BE49-F238E27FC236}">
              <a16:creationId xmlns:a16="http://schemas.microsoft.com/office/drawing/2014/main" id="{2D4ECDD0-1B51-46A7-9A8E-04C5B1EE35A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5" name="Text Box 9">
          <a:extLst>
            <a:ext uri="{FF2B5EF4-FFF2-40B4-BE49-F238E27FC236}">
              <a16:creationId xmlns:a16="http://schemas.microsoft.com/office/drawing/2014/main" id="{B429D4C3-16B6-4D16-B106-6CA0459705E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6" name="Text Box 10">
          <a:extLst>
            <a:ext uri="{FF2B5EF4-FFF2-40B4-BE49-F238E27FC236}">
              <a16:creationId xmlns:a16="http://schemas.microsoft.com/office/drawing/2014/main" id="{0D129488-7A05-46C2-972B-8A614F6E730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7" name="Text Box 4">
          <a:extLst>
            <a:ext uri="{FF2B5EF4-FFF2-40B4-BE49-F238E27FC236}">
              <a16:creationId xmlns:a16="http://schemas.microsoft.com/office/drawing/2014/main" id="{8DF6CC68-6E47-4401-96E9-CCE673B05A0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8" name="Text Box 5">
          <a:extLst>
            <a:ext uri="{FF2B5EF4-FFF2-40B4-BE49-F238E27FC236}">
              <a16:creationId xmlns:a16="http://schemas.microsoft.com/office/drawing/2014/main" id="{B3405E03-F088-4A18-8D92-19BC30EF619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39" name="Text Box 9">
          <a:extLst>
            <a:ext uri="{FF2B5EF4-FFF2-40B4-BE49-F238E27FC236}">
              <a16:creationId xmlns:a16="http://schemas.microsoft.com/office/drawing/2014/main" id="{D175193B-2A80-4ADE-BCCB-7369D514C01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0" name="Text Box 10">
          <a:extLst>
            <a:ext uri="{FF2B5EF4-FFF2-40B4-BE49-F238E27FC236}">
              <a16:creationId xmlns:a16="http://schemas.microsoft.com/office/drawing/2014/main" id="{8E5F2E19-3A2F-4725-A483-AFCF51487D7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1" name="Text Box 4">
          <a:extLst>
            <a:ext uri="{FF2B5EF4-FFF2-40B4-BE49-F238E27FC236}">
              <a16:creationId xmlns:a16="http://schemas.microsoft.com/office/drawing/2014/main" id="{5D528E6A-287D-4D40-B542-59EB337F290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2" name="Text Box 5">
          <a:extLst>
            <a:ext uri="{FF2B5EF4-FFF2-40B4-BE49-F238E27FC236}">
              <a16:creationId xmlns:a16="http://schemas.microsoft.com/office/drawing/2014/main" id="{65BA388A-8C9D-4C39-A383-7BB8A91E8AD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3" name="Text Box 9">
          <a:extLst>
            <a:ext uri="{FF2B5EF4-FFF2-40B4-BE49-F238E27FC236}">
              <a16:creationId xmlns:a16="http://schemas.microsoft.com/office/drawing/2014/main" id="{CC7BCC38-753E-4D12-A63E-495BAF35EF0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4" name="Text Box 10">
          <a:extLst>
            <a:ext uri="{FF2B5EF4-FFF2-40B4-BE49-F238E27FC236}">
              <a16:creationId xmlns:a16="http://schemas.microsoft.com/office/drawing/2014/main" id="{6A67585B-C669-4B22-9F3D-9CF39FF8A70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5" name="Text Box 4">
          <a:extLst>
            <a:ext uri="{FF2B5EF4-FFF2-40B4-BE49-F238E27FC236}">
              <a16:creationId xmlns:a16="http://schemas.microsoft.com/office/drawing/2014/main" id="{2FB2AB76-53EC-4028-97E8-70205BFC8C2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6" name="Text Box 5">
          <a:extLst>
            <a:ext uri="{FF2B5EF4-FFF2-40B4-BE49-F238E27FC236}">
              <a16:creationId xmlns:a16="http://schemas.microsoft.com/office/drawing/2014/main" id="{0BA899D1-7902-4F86-8C4E-807F4E4E290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7" name="Text Box 9">
          <a:extLst>
            <a:ext uri="{FF2B5EF4-FFF2-40B4-BE49-F238E27FC236}">
              <a16:creationId xmlns:a16="http://schemas.microsoft.com/office/drawing/2014/main" id="{9EEF59A2-2C28-4D7F-A0F6-6954ADC3706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8" name="Text Box 10">
          <a:extLst>
            <a:ext uri="{FF2B5EF4-FFF2-40B4-BE49-F238E27FC236}">
              <a16:creationId xmlns:a16="http://schemas.microsoft.com/office/drawing/2014/main" id="{F194C66E-4370-4457-A810-DEC071359A4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49" name="Text Box 4">
          <a:extLst>
            <a:ext uri="{FF2B5EF4-FFF2-40B4-BE49-F238E27FC236}">
              <a16:creationId xmlns:a16="http://schemas.microsoft.com/office/drawing/2014/main" id="{285E042F-EC35-4470-8211-12CEE959563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0" name="Text Box 5">
          <a:extLst>
            <a:ext uri="{FF2B5EF4-FFF2-40B4-BE49-F238E27FC236}">
              <a16:creationId xmlns:a16="http://schemas.microsoft.com/office/drawing/2014/main" id="{E44C2D4B-6241-4071-B1BD-78E9A7CFB79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1" name="Text Box 9">
          <a:extLst>
            <a:ext uri="{FF2B5EF4-FFF2-40B4-BE49-F238E27FC236}">
              <a16:creationId xmlns:a16="http://schemas.microsoft.com/office/drawing/2014/main" id="{6EDAA7DD-17F8-4CFF-B72A-6AD2724115A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2" name="Text Box 10">
          <a:extLst>
            <a:ext uri="{FF2B5EF4-FFF2-40B4-BE49-F238E27FC236}">
              <a16:creationId xmlns:a16="http://schemas.microsoft.com/office/drawing/2014/main" id="{74BF2B57-9322-4E5D-B929-54ED331BBDC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3" name="Text Box 4">
          <a:extLst>
            <a:ext uri="{FF2B5EF4-FFF2-40B4-BE49-F238E27FC236}">
              <a16:creationId xmlns:a16="http://schemas.microsoft.com/office/drawing/2014/main" id="{5CBDCBC8-280F-4709-89BC-90700451504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4" name="Text Box 5">
          <a:extLst>
            <a:ext uri="{FF2B5EF4-FFF2-40B4-BE49-F238E27FC236}">
              <a16:creationId xmlns:a16="http://schemas.microsoft.com/office/drawing/2014/main" id="{A4E2E1FE-C708-46FC-A6A6-880092269D1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5" name="Text Box 9">
          <a:extLst>
            <a:ext uri="{FF2B5EF4-FFF2-40B4-BE49-F238E27FC236}">
              <a16:creationId xmlns:a16="http://schemas.microsoft.com/office/drawing/2014/main" id="{3960E27D-E365-49FF-A7E1-093A1B4B8A8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6" name="Text Box 10">
          <a:extLst>
            <a:ext uri="{FF2B5EF4-FFF2-40B4-BE49-F238E27FC236}">
              <a16:creationId xmlns:a16="http://schemas.microsoft.com/office/drawing/2014/main" id="{4E8A9C96-608C-4097-B0F8-741207503E5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7" name="Text Box 4">
          <a:extLst>
            <a:ext uri="{FF2B5EF4-FFF2-40B4-BE49-F238E27FC236}">
              <a16:creationId xmlns:a16="http://schemas.microsoft.com/office/drawing/2014/main" id="{CE1405CE-178C-41BB-A1EB-52B9209FA73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8" name="Text Box 5">
          <a:extLst>
            <a:ext uri="{FF2B5EF4-FFF2-40B4-BE49-F238E27FC236}">
              <a16:creationId xmlns:a16="http://schemas.microsoft.com/office/drawing/2014/main" id="{492E912E-5059-441F-BB60-EFF24FED2D1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59" name="Text Box 9">
          <a:extLst>
            <a:ext uri="{FF2B5EF4-FFF2-40B4-BE49-F238E27FC236}">
              <a16:creationId xmlns:a16="http://schemas.microsoft.com/office/drawing/2014/main" id="{1C5819E3-30C6-4BCB-A3A4-DFA315BBBD9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60" name="Text Box 10">
          <a:extLst>
            <a:ext uri="{FF2B5EF4-FFF2-40B4-BE49-F238E27FC236}">
              <a16:creationId xmlns:a16="http://schemas.microsoft.com/office/drawing/2014/main" id="{C00BA40F-2C48-4B22-99F0-580B2D26E31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861" name="Text Box 4">
          <a:extLst>
            <a:ext uri="{FF2B5EF4-FFF2-40B4-BE49-F238E27FC236}">
              <a16:creationId xmlns:a16="http://schemas.microsoft.com/office/drawing/2014/main" id="{DBC9D25D-805D-46F7-B7DC-3FC8E2AE6128}"/>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862" name="Text Box 5">
          <a:extLst>
            <a:ext uri="{FF2B5EF4-FFF2-40B4-BE49-F238E27FC236}">
              <a16:creationId xmlns:a16="http://schemas.microsoft.com/office/drawing/2014/main" id="{D8A49C04-FF56-4049-B2C2-0731C8DA2D5F}"/>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863" name="Text Box 9">
          <a:extLst>
            <a:ext uri="{FF2B5EF4-FFF2-40B4-BE49-F238E27FC236}">
              <a16:creationId xmlns:a16="http://schemas.microsoft.com/office/drawing/2014/main" id="{7A48C701-33DC-4C26-9B83-63914F904518}"/>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864" name="Text Box 10">
          <a:extLst>
            <a:ext uri="{FF2B5EF4-FFF2-40B4-BE49-F238E27FC236}">
              <a16:creationId xmlns:a16="http://schemas.microsoft.com/office/drawing/2014/main" id="{DE707986-8C0A-426D-8BB0-62D854D9AB6D}"/>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65" name="Text Box 4">
          <a:extLst>
            <a:ext uri="{FF2B5EF4-FFF2-40B4-BE49-F238E27FC236}">
              <a16:creationId xmlns:a16="http://schemas.microsoft.com/office/drawing/2014/main" id="{FED9481F-D8F8-4EAF-9A43-2E5A5D1E7DD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66" name="Text Box 5">
          <a:extLst>
            <a:ext uri="{FF2B5EF4-FFF2-40B4-BE49-F238E27FC236}">
              <a16:creationId xmlns:a16="http://schemas.microsoft.com/office/drawing/2014/main" id="{52FFB37F-A635-4E8E-89F0-A44121A1B09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67" name="Text Box 9">
          <a:extLst>
            <a:ext uri="{FF2B5EF4-FFF2-40B4-BE49-F238E27FC236}">
              <a16:creationId xmlns:a16="http://schemas.microsoft.com/office/drawing/2014/main" id="{8C35872D-14A5-4582-A891-938CFACDB85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68" name="Text Box 10">
          <a:extLst>
            <a:ext uri="{FF2B5EF4-FFF2-40B4-BE49-F238E27FC236}">
              <a16:creationId xmlns:a16="http://schemas.microsoft.com/office/drawing/2014/main" id="{2E0BF77B-E701-482F-9A5F-FC69836502A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69" name="Text Box 4">
          <a:extLst>
            <a:ext uri="{FF2B5EF4-FFF2-40B4-BE49-F238E27FC236}">
              <a16:creationId xmlns:a16="http://schemas.microsoft.com/office/drawing/2014/main" id="{1F4B2F91-E051-4313-B6D3-B55D8B0CDA29}"/>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70" name="Text Box 5">
          <a:extLst>
            <a:ext uri="{FF2B5EF4-FFF2-40B4-BE49-F238E27FC236}">
              <a16:creationId xmlns:a16="http://schemas.microsoft.com/office/drawing/2014/main" id="{5CDABD68-ACFE-4B17-956A-053E1262DB1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71" name="Text Box 9">
          <a:extLst>
            <a:ext uri="{FF2B5EF4-FFF2-40B4-BE49-F238E27FC236}">
              <a16:creationId xmlns:a16="http://schemas.microsoft.com/office/drawing/2014/main" id="{0CF7ECF1-F7CA-461A-B7F9-C28AD5F8D4E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2872" name="Text Box 4">
          <a:extLst>
            <a:ext uri="{FF2B5EF4-FFF2-40B4-BE49-F238E27FC236}">
              <a16:creationId xmlns:a16="http://schemas.microsoft.com/office/drawing/2014/main" id="{BB7F7DEB-AAEB-4479-9A27-A49B6CDDD074}"/>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73" name="Text Box 5">
          <a:extLst>
            <a:ext uri="{FF2B5EF4-FFF2-40B4-BE49-F238E27FC236}">
              <a16:creationId xmlns:a16="http://schemas.microsoft.com/office/drawing/2014/main" id="{7D2656F4-3615-4328-87D2-C13644EF5B6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74" name="Text Box 9">
          <a:extLst>
            <a:ext uri="{FF2B5EF4-FFF2-40B4-BE49-F238E27FC236}">
              <a16:creationId xmlns:a16="http://schemas.microsoft.com/office/drawing/2014/main" id="{9C66E844-165B-4EE6-957A-D845240C51E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75" name="Text Box 10">
          <a:extLst>
            <a:ext uri="{FF2B5EF4-FFF2-40B4-BE49-F238E27FC236}">
              <a16:creationId xmlns:a16="http://schemas.microsoft.com/office/drawing/2014/main" id="{452037B3-8DCA-484C-85E2-AA4A65BA264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76" name="Text Box 4">
          <a:extLst>
            <a:ext uri="{FF2B5EF4-FFF2-40B4-BE49-F238E27FC236}">
              <a16:creationId xmlns:a16="http://schemas.microsoft.com/office/drawing/2014/main" id="{E55D7A22-30AC-4F6E-BBEB-0C5A589E823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77" name="Text Box 5">
          <a:extLst>
            <a:ext uri="{FF2B5EF4-FFF2-40B4-BE49-F238E27FC236}">
              <a16:creationId xmlns:a16="http://schemas.microsoft.com/office/drawing/2014/main" id="{0E852F6C-5164-4F03-8A02-CDAFF5D0314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78" name="Text Box 9">
          <a:extLst>
            <a:ext uri="{FF2B5EF4-FFF2-40B4-BE49-F238E27FC236}">
              <a16:creationId xmlns:a16="http://schemas.microsoft.com/office/drawing/2014/main" id="{F769C2EF-9D7D-4FAD-B31B-419CC3E5BF2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79" name="Text Box 4">
          <a:extLst>
            <a:ext uri="{FF2B5EF4-FFF2-40B4-BE49-F238E27FC236}">
              <a16:creationId xmlns:a16="http://schemas.microsoft.com/office/drawing/2014/main" id="{884EE0BC-9651-4692-AE13-0BC4F226814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80" name="Text Box 5">
          <a:extLst>
            <a:ext uri="{FF2B5EF4-FFF2-40B4-BE49-F238E27FC236}">
              <a16:creationId xmlns:a16="http://schemas.microsoft.com/office/drawing/2014/main" id="{7FB3A47A-067F-4EA6-9CFF-E6FE449C862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81" name="Text Box 9">
          <a:extLst>
            <a:ext uri="{FF2B5EF4-FFF2-40B4-BE49-F238E27FC236}">
              <a16:creationId xmlns:a16="http://schemas.microsoft.com/office/drawing/2014/main" id="{9B08E8A5-80D5-4DA7-8885-32BFE5EC4D0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82" name="Text Box 4">
          <a:extLst>
            <a:ext uri="{FF2B5EF4-FFF2-40B4-BE49-F238E27FC236}">
              <a16:creationId xmlns:a16="http://schemas.microsoft.com/office/drawing/2014/main" id="{9986FB21-A1FE-423F-9868-E9A5A99559A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883" name="Text Box 4">
          <a:extLst>
            <a:ext uri="{FF2B5EF4-FFF2-40B4-BE49-F238E27FC236}">
              <a16:creationId xmlns:a16="http://schemas.microsoft.com/office/drawing/2014/main" id="{3602404E-2900-4BF5-97BA-8B87B40A8B4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84" name="Text Box 4">
          <a:extLst>
            <a:ext uri="{FF2B5EF4-FFF2-40B4-BE49-F238E27FC236}">
              <a16:creationId xmlns:a16="http://schemas.microsoft.com/office/drawing/2014/main" id="{F5692D47-BA14-4DE0-9FE7-1682622B8A4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2885" name="Text Box 5">
          <a:extLst>
            <a:ext uri="{FF2B5EF4-FFF2-40B4-BE49-F238E27FC236}">
              <a16:creationId xmlns:a16="http://schemas.microsoft.com/office/drawing/2014/main" id="{056CCC52-BFDF-498A-937E-E2917CA60A97}"/>
            </a:ext>
          </a:extLst>
        </xdr:cNvPr>
        <xdr:cNvSpPr txBox="1">
          <a:spLocks noChangeArrowheads="1"/>
        </xdr:cNvSpPr>
      </xdr:nvSpPr>
      <xdr:spPr bwMode="auto">
        <a:xfrm>
          <a:off x="5248275" y="16466820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86" name="Text Box 9">
          <a:extLst>
            <a:ext uri="{FF2B5EF4-FFF2-40B4-BE49-F238E27FC236}">
              <a16:creationId xmlns:a16="http://schemas.microsoft.com/office/drawing/2014/main" id="{C6492760-4165-4D87-AD2E-3399858C0F0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87" name="Text Box 10">
          <a:extLst>
            <a:ext uri="{FF2B5EF4-FFF2-40B4-BE49-F238E27FC236}">
              <a16:creationId xmlns:a16="http://schemas.microsoft.com/office/drawing/2014/main" id="{F80D55A6-C4AD-49A7-B212-62144C4A820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88" name="Text Box 4">
          <a:extLst>
            <a:ext uri="{FF2B5EF4-FFF2-40B4-BE49-F238E27FC236}">
              <a16:creationId xmlns:a16="http://schemas.microsoft.com/office/drawing/2014/main" id="{2B280099-9E3A-4B21-AB5D-8BBE241ED9D4}"/>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89" name="Text Box 5">
          <a:extLst>
            <a:ext uri="{FF2B5EF4-FFF2-40B4-BE49-F238E27FC236}">
              <a16:creationId xmlns:a16="http://schemas.microsoft.com/office/drawing/2014/main" id="{4B9B3B3A-D4EF-40F3-845B-01B2E40D0917}"/>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90" name="Text Box 9">
          <a:extLst>
            <a:ext uri="{FF2B5EF4-FFF2-40B4-BE49-F238E27FC236}">
              <a16:creationId xmlns:a16="http://schemas.microsoft.com/office/drawing/2014/main" id="{EEBA7AFC-E1B6-4706-911B-E0241C6C202A}"/>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91" name="Text Box 10">
          <a:extLst>
            <a:ext uri="{FF2B5EF4-FFF2-40B4-BE49-F238E27FC236}">
              <a16:creationId xmlns:a16="http://schemas.microsoft.com/office/drawing/2014/main" id="{4954D8E8-EBAA-49A6-9E5E-B28750A69236}"/>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92" name="Text Box 4">
          <a:extLst>
            <a:ext uri="{FF2B5EF4-FFF2-40B4-BE49-F238E27FC236}">
              <a16:creationId xmlns:a16="http://schemas.microsoft.com/office/drawing/2014/main" id="{A89E6AEA-BFA4-4113-8664-78494C567A4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93" name="Text Box 5">
          <a:extLst>
            <a:ext uri="{FF2B5EF4-FFF2-40B4-BE49-F238E27FC236}">
              <a16:creationId xmlns:a16="http://schemas.microsoft.com/office/drawing/2014/main" id="{ABBC5B8C-0124-4498-BEC5-2C424964C05B}"/>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2894" name="Text Box 9">
          <a:extLst>
            <a:ext uri="{FF2B5EF4-FFF2-40B4-BE49-F238E27FC236}">
              <a16:creationId xmlns:a16="http://schemas.microsoft.com/office/drawing/2014/main" id="{01C4E96A-27D0-4F74-BB7C-D54671219067}"/>
            </a:ext>
          </a:extLst>
        </xdr:cNvPr>
        <xdr:cNvSpPr txBox="1">
          <a:spLocks noChangeArrowheads="1"/>
        </xdr:cNvSpPr>
      </xdr:nvSpPr>
      <xdr:spPr bwMode="auto">
        <a:xfrm>
          <a:off x="5248275" y="16466820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95" name="Text Box 10">
          <a:extLst>
            <a:ext uri="{FF2B5EF4-FFF2-40B4-BE49-F238E27FC236}">
              <a16:creationId xmlns:a16="http://schemas.microsoft.com/office/drawing/2014/main" id="{FA2E1D02-C4DB-429B-B76C-2D5E59BEA3D6}"/>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96" name="Text Box 4">
          <a:extLst>
            <a:ext uri="{FF2B5EF4-FFF2-40B4-BE49-F238E27FC236}">
              <a16:creationId xmlns:a16="http://schemas.microsoft.com/office/drawing/2014/main" id="{C463C8D0-CC33-4B7F-964B-6D484E4DB4C3}"/>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97" name="Text Box 5">
          <a:extLst>
            <a:ext uri="{FF2B5EF4-FFF2-40B4-BE49-F238E27FC236}">
              <a16:creationId xmlns:a16="http://schemas.microsoft.com/office/drawing/2014/main" id="{D36A36D5-745C-4A72-8BD8-2D9311F78F88}"/>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98" name="Text Box 9">
          <a:extLst>
            <a:ext uri="{FF2B5EF4-FFF2-40B4-BE49-F238E27FC236}">
              <a16:creationId xmlns:a16="http://schemas.microsoft.com/office/drawing/2014/main" id="{CE1CAF49-4463-4C68-BB26-B48D213885B6}"/>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899" name="Text Box 10">
          <a:extLst>
            <a:ext uri="{FF2B5EF4-FFF2-40B4-BE49-F238E27FC236}">
              <a16:creationId xmlns:a16="http://schemas.microsoft.com/office/drawing/2014/main" id="{3BFB5B97-9E1D-447A-8634-A0F17D23107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00" name="Text Box 4">
          <a:extLst>
            <a:ext uri="{FF2B5EF4-FFF2-40B4-BE49-F238E27FC236}">
              <a16:creationId xmlns:a16="http://schemas.microsoft.com/office/drawing/2014/main" id="{B4F8839E-A5AC-432D-AFD5-3B563F7695AA}"/>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01" name="Text Box 5">
          <a:extLst>
            <a:ext uri="{FF2B5EF4-FFF2-40B4-BE49-F238E27FC236}">
              <a16:creationId xmlns:a16="http://schemas.microsoft.com/office/drawing/2014/main" id="{1B76DAE7-D66B-4933-995F-D3052A4AD5F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02" name="Text Box 9">
          <a:extLst>
            <a:ext uri="{FF2B5EF4-FFF2-40B4-BE49-F238E27FC236}">
              <a16:creationId xmlns:a16="http://schemas.microsoft.com/office/drawing/2014/main" id="{239DCE6C-EEE3-4681-B49E-D2FAB564CFF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03" name="Text Box 10">
          <a:extLst>
            <a:ext uri="{FF2B5EF4-FFF2-40B4-BE49-F238E27FC236}">
              <a16:creationId xmlns:a16="http://schemas.microsoft.com/office/drawing/2014/main" id="{BE25B941-AB43-45A2-996D-E81C4A8B3B0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04" name="Text Box 4">
          <a:extLst>
            <a:ext uri="{FF2B5EF4-FFF2-40B4-BE49-F238E27FC236}">
              <a16:creationId xmlns:a16="http://schemas.microsoft.com/office/drawing/2014/main" id="{67F1508C-FA6B-49E6-BB8C-1E88E53E704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05" name="Text Box 5">
          <a:extLst>
            <a:ext uri="{FF2B5EF4-FFF2-40B4-BE49-F238E27FC236}">
              <a16:creationId xmlns:a16="http://schemas.microsoft.com/office/drawing/2014/main" id="{3B624419-BE9E-4DED-82CB-C109E44EB7D3}"/>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06" name="Text Box 9">
          <a:extLst>
            <a:ext uri="{FF2B5EF4-FFF2-40B4-BE49-F238E27FC236}">
              <a16:creationId xmlns:a16="http://schemas.microsoft.com/office/drawing/2014/main" id="{3F1456A8-A690-4400-84AA-7AC2D2354EBA}"/>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2907" name="Text Box 10">
          <a:extLst>
            <a:ext uri="{FF2B5EF4-FFF2-40B4-BE49-F238E27FC236}">
              <a16:creationId xmlns:a16="http://schemas.microsoft.com/office/drawing/2014/main" id="{125DEF67-FBCE-4008-B791-478D2E4F0322}"/>
            </a:ext>
          </a:extLst>
        </xdr:cNvPr>
        <xdr:cNvSpPr txBox="1">
          <a:spLocks noChangeArrowheads="1"/>
        </xdr:cNvSpPr>
      </xdr:nvSpPr>
      <xdr:spPr bwMode="auto">
        <a:xfrm>
          <a:off x="5248275" y="16466820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08" name="Text Box 4">
          <a:extLst>
            <a:ext uri="{FF2B5EF4-FFF2-40B4-BE49-F238E27FC236}">
              <a16:creationId xmlns:a16="http://schemas.microsoft.com/office/drawing/2014/main" id="{E6934047-0617-4CB4-B88F-475C99E1D8C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09" name="Text Box 5">
          <a:extLst>
            <a:ext uri="{FF2B5EF4-FFF2-40B4-BE49-F238E27FC236}">
              <a16:creationId xmlns:a16="http://schemas.microsoft.com/office/drawing/2014/main" id="{A514D384-56D2-4D26-9944-26D035D2272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10" name="Text Box 9">
          <a:extLst>
            <a:ext uri="{FF2B5EF4-FFF2-40B4-BE49-F238E27FC236}">
              <a16:creationId xmlns:a16="http://schemas.microsoft.com/office/drawing/2014/main" id="{15D47226-4CD8-43ED-9D1C-EAB4BDF3133F}"/>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11" name="Text Box 10">
          <a:extLst>
            <a:ext uri="{FF2B5EF4-FFF2-40B4-BE49-F238E27FC236}">
              <a16:creationId xmlns:a16="http://schemas.microsoft.com/office/drawing/2014/main" id="{16F8E908-D243-4CB1-ACE3-E31EA85BA1F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12" name="Text Box 4">
          <a:extLst>
            <a:ext uri="{FF2B5EF4-FFF2-40B4-BE49-F238E27FC236}">
              <a16:creationId xmlns:a16="http://schemas.microsoft.com/office/drawing/2014/main" id="{3888DEB5-325D-436E-A4C2-FC2222FD157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13" name="Text Box 5">
          <a:extLst>
            <a:ext uri="{FF2B5EF4-FFF2-40B4-BE49-F238E27FC236}">
              <a16:creationId xmlns:a16="http://schemas.microsoft.com/office/drawing/2014/main" id="{5BEAC61C-446F-45CF-A52A-EE40136590A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2914" name="Text Box 9">
          <a:extLst>
            <a:ext uri="{FF2B5EF4-FFF2-40B4-BE49-F238E27FC236}">
              <a16:creationId xmlns:a16="http://schemas.microsoft.com/office/drawing/2014/main" id="{B21C11DA-0ED5-4E8F-AA47-E15CDCFDD6F8}"/>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15" name="Text Box 10">
          <a:extLst>
            <a:ext uri="{FF2B5EF4-FFF2-40B4-BE49-F238E27FC236}">
              <a16:creationId xmlns:a16="http://schemas.microsoft.com/office/drawing/2014/main" id="{3916B50D-3E31-4F5A-A4F2-4E58EC8A13C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16" name="Text Box 4">
          <a:extLst>
            <a:ext uri="{FF2B5EF4-FFF2-40B4-BE49-F238E27FC236}">
              <a16:creationId xmlns:a16="http://schemas.microsoft.com/office/drawing/2014/main" id="{363861D1-F286-4E49-8FA8-F626D011FE4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17" name="Text Box 5">
          <a:extLst>
            <a:ext uri="{FF2B5EF4-FFF2-40B4-BE49-F238E27FC236}">
              <a16:creationId xmlns:a16="http://schemas.microsoft.com/office/drawing/2014/main" id="{B89A1320-FB20-465F-BAA5-2A706738A69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18" name="Text Box 9">
          <a:extLst>
            <a:ext uri="{FF2B5EF4-FFF2-40B4-BE49-F238E27FC236}">
              <a16:creationId xmlns:a16="http://schemas.microsoft.com/office/drawing/2014/main" id="{17CE19B4-441D-49D7-906F-CD74DC4A8ED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19" name="Text Box 10">
          <a:extLst>
            <a:ext uri="{FF2B5EF4-FFF2-40B4-BE49-F238E27FC236}">
              <a16:creationId xmlns:a16="http://schemas.microsoft.com/office/drawing/2014/main" id="{D6E8A339-54F6-4B35-B187-3BAD569623B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20" name="Text Box 4">
          <a:extLst>
            <a:ext uri="{FF2B5EF4-FFF2-40B4-BE49-F238E27FC236}">
              <a16:creationId xmlns:a16="http://schemas.microsoft.com/office/drawing/2014/main" id="{4D391CC2-56B6-4572-AA29-B388BB70173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21" name="Text Box 5">
          <a:extLst>
            <a:ext uri="{FF2B5EF4-FFF2-40B4-BE49-F238E27FC236}">
              <a16:creationId xmlns:a16="http://schemas.microsoft.com/office/drawing/2014/main" id="{DB0410FD-494F-41CE-80D9-7E02640AC54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22" name="Text Box 9">
          <a:extLst>
            <a:ext uri="{FF2B5EF4-FFF2-40B4-BE49-F238E27FC236}">
              <a16:creationId xmlns:a16="http://schemas.microsoft.com/office/drawing/2014/main" id="{0D475376-494C-4123-A697-5EF1E6016C3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23" name="Text Box 10">
          <a:extLst>
            <a:ext uri="{FF2B5EF4-FFF2-40B4-BE49-F238E27FC236}">
              <a16:creationId xmlns:a16="http://schemas.microsoft.com/office/drawing/2014/main" id="{E0B710F1-E46D-487B-A126-C4AA13E1832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24" name="Text Box 4">
          <a:extLst>
            <a:ext uri="{FF2B5EF4-FFF2-40B4-BE49-F238E27FC236}">
              <a16:creationId xmlns:a16="http://schemas.microsoft.com/office/drawing/2014/main" id="{849C1BC4-0B79-4208-A611-DA5404C52F6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25" name="Text Box 5">
          <a:extLst>
            <a:ext uri="{FF2B5EF4-FFF2-40B4-BE49-F238E27FC236}">
              <a16:creationId xmlns:a16="http://schemas.microsoft.com/office/drawing/2014/main" id="{B4E19535-0D7D-4693-8C0D-132EBC407E3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26" name="Text Box 9">
          <a:extLst>
            <a:ext uri="{FF2B5EF4-FFF2-40B4-BE49-F238E27FC236}">
              <a16:creationId xmlns:a16="http://schemas.microsoft.com/office/drawing/2014/main" id="{14915B02-4FFD-4C4A-9584-B624749BFF3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2927" name="Text Box 10">
          <a:extLst>
            <a:ext uri="{FF2B5EF4-FFF2-40B4-BE49-F238E27FC236}">
              <a16:creationId xmlns:a16="http://schemas.microsoft.com/office/drawing/2014/main" id="{94A22862-8BC0-49B9-80BC-925991D62F00}"/>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28" name="Text Box 4">
          <a:extLst>
            <a:ext uri="{FF2B5EF4-FFF2-40B4-BE49-F238E27FC236}">
              <a16:creationId xmlns:a16="http://schemas.microsoft.com/office/drawing/2014/main" id="{26868D6A-0226-48E1-B856-DABDA331F57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29" name="Text Box 5">
          <a:extLst>
            <a:ext uri="{FF2B5EF4-FFF2-40B4-BE49-F238E27FC236}">
              <a16:creationId xmlns:a16="http://schemas.microsoft.com/office/drawing/2014/main" id="{EAF81BF6-91B5-469B-B338-11C508C0C63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30" name="Text Box 9">
          <a:extLst>
            <a:ext uri="{FF2B5EF4-FFF2-40B4-BE49-F238E27FC236}">
              <a16:creationId xmlns:a16="http://schemas.microsoft.com/office/drawing/2014/main" id="{C214ACC9-17D8-4EA4-91DE-51E61A64AA0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31" name="Text Box 10">
          <a:extLst>
            <a:ext uri="{FF2B5EF4-FFF2-40B4-BE49-F238E27FC236}">
              <a16:creationId xmlns:a16="http://schemas.microsoft.com/office/drawing/2014/main" id="{DEC7E8BD-EEEA-4BC1-86FD-AC2BA5F1251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2932" name="Text Box 4">
          <a:extLst>
            <a:ext uri="{FF2B5EF4-FFF2-40B4-BE49-F238E27FC236}">
              <a16:creationId xmlns:a16="http://schemas.microsoft.com/office/drawing/2014/main" id="{5CA0469A-EEDC-4109-9515-3502860C01E3}"/>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33" name="Text Box 5">
          <a:extLst>
            <a:ext uri="{FF2B5EF4-FFF2-40B4-BE49-F238E27FC236}">
              <a16:creationId xmlns:a16="http://schemas.microsoft.com/office/drawing/2014/main" id="{2FDB715D-DB90-41DF-BD3F-BC753391625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34" name="Text Box 9">
          <a:extLst>
            <a:ext uri="{FF2B5EF4-FFF2-40B4-BE49-F238E27FC236}">
              <a16:creationId xmlns:a16="http://schemas.microsoft.com/office/drawing/2014/main" id="{E8AF9DE1-2735-43C6-A821-CB2F3180F8E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2935" name="Text Box 10">
          <a:extLst>
            <a:ext uri="{FF2B5EF4-FFF2-40B4-BE49-F238E27FC236}">
              <a16:creationId xmlns:a16="http://schemas.microsoft.com/office/drawing/2014/main" id="{3F7445E9-8363-40E4-87C6-1F06B12D1321}"/>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36" name="Text Box 4">
          <a:extLst>
            <a:ext uri="{FF2B5EF4-FFF2-40B4-BE49-F238E27FC236}">
              <a16:creationId xmlns:a16="http://schemas.microsoft.com/office/drawing/2014/main" id="{0673BE25-A621-4283-A319-621D103B042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37" name="Text Box 5">
          <a:extLst>
            <a:ext uri="{FF2B5EF4-FFF2-40B4-BE49-F238E27FC236}">
              <a16:creationId xmlns:a16="http://schemas.microsoft.com/office/drawing/2014/main" id="{920189D7-9FD5-4A5D-9290-0EAF76AF778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38" name="Text Box 9">
          <a:extLst>
            <a:ext uri="{FF2B5EF4-FFF2-40B4-BE49-F238E27FC236}">
              <a16:creationId xmlns:a16="http://schemas.microsoft.com/office/drawing/2014/main" id="{7BB64B41-98F4-497D-880E-C9B3975D6DA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39" name="Text Box 10">
          <a:extLst>
            <a:ext uri="{FF2B5EF4-FFF2-40B4-BE49-F238E27FC236}">
              <a16:creationId xmlns:a16="http://schemas.microsoft.com/office/drawing/2014/main" id="{DF8AA76B-2AEB-475D-A0D1-6F10CB80E31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2940" name="Text Box 4">
          <a:extLst>
            <a:ext uri="{FF2B5EF4-FFF2-40B4-BE49-F238E27FC236}">
              <a16:creationId xmlns:a16="http://schemas.microsoft.com/office/drawing/2014/main" id="{CC58C248-AD30-49A3-8FF9-4D58A753822F}"/>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41" name="Text Box 5">
          <a:extLst>
            <a:ext uri="{FF2B5EF4-FFF2-40B4-BE49-F238E27FC236}">
              <a16:creationId xmlns:a16="http://schemas.microsoft.com/office/drawing/2014/main" id="{A100A9A1-61C6-4BF7-96D6-D1C3EE81A12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42" name="Text Box 9">
          <a:extLst>
            <a:ext uri="{FF2B5EF4-FFF2-40B4-BE49-F238E27FC236}">
              <a16:creationId xmlns:a16="http://schemas.microsoft.com/office/drawing/2014/main" id="{FA898A11-C36B-4E5D-B8B4-A831CAC617C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43" name="Text Box 10">
          <a:extLst>
            <a:ext uri="{FF2B5EF4-FFF2-40B4-BE49-F238E27FC236}">
              <a16:creationId xmlns:a16="http://schemas.microsoft.com/office/drawing/2014/main" id="{2C2965A2-65E7-45A5-BC47-0761513CE59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44" name="Text Box 4">
          <a:extLst>
            <a:ext uri="{FF2B5EF4-FFF2-40B4-BE49-F238E27FC236}">
              <a16:creationId xmlns:a16="http://schemas.microsoft.com/office/drawing/2014/main" id="{81354BD2-A9AE-43E0-872C-488BF0574FC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45" name="Text Box 5">
          <a:extLst>
            <a:ext uri="{FF2B5EF4-FFF2-40B4-BE49-F238E27FC236}">
              <a16:creationId xmlns:a16="http://schemas.microsoft.com/office/drawing/2014/main" id="{8E7F6CF8-CB93-416F-A0CF-B4BDA99A5B2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46" name="Text Box 9">
          <a:extLst>
            <a:ext uri="{FF2B5EF4-FFF2-40B4-BE49-F238E27FC236}">
              <a16:creationId xmlns:a16="http://schemas.microsoft.com/office/drawing/2014/main" id="{6E60D09B-923B-4DBA-84F5-93B5C80339A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47" name="Text Box 10">
          <a:extLst>
            <a:ext uri="{FF2B5EF4-FFF2-40B4-BE49-F238E27FC236}">
              <a16:creationId xmlns:a16="http://schemas.microsoft.com/office/drawing/2014/main" id="{0756EC9E-51D9-4B14-8DDD-99D6D873DA9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48" name="Text Box 4">
          <a:extLst>
            <a:ext uri="{FF2B5EF4-FFF2-40B4-BE49-F238E27FC236}">
              <a16:creationId xmlns:a16="http://schemas.microsoft.com/office/drawing/2014/main" id="{3A4F0789-8828-4BAF-B025-B1C1C84E55A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49" name="Text Box 5">
          <a:extLst>
            <a:ext uri="{FF2B5EF4-FFF2-40B4-BE49-F238E27FC236}">
              <a16:creationId xmlns:a16="http://schemas.microsoft.com/office/drawing/2014/main" id="{2BDE539D-5517-436A-BD45-4B3C68F5E12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50" name="Text Box 9">
          <a:extLst>
            <a:ext uri="{FF2B5EF4-FFF2-40B4-BE49-F238E27FC236}">
              <a16:creationId xmlns:a16="http://schemas.microsoft.com/office/drawing/2014/main" id="{87447A0D-3813-4E67-BFA1-5A55BDAA065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51" name="Text Box 10">
          <a:extLst>
            <a:ext uri="{FF2B5EF4-FFF2-40B4-BE49-F238E27FC236}">
              <a16:creationId xmlns:a16="http://schemas.microsoft.com/office/drawing/2014/main" id="{D3563DA2-265C-4EB5-9E26-0F47F259E82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52" name="Text Box 4">
          <a:extLst>
            <a:ext uri="{FF2B5EF4-FFF2-40B4-BE49-F238E27FC236}">
              <a16:creationId xmlns:a16="http://schemas.microsoft.com/office/drawing/2014/main" id="{75F29D67-D9BC-4482-B001-577D3A54936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53" name="Text Box 5">
          <a:extLst>
            <a:ext uri="{FF2B5EF4-FFF2-40B4-BE49-F238E27FC236}">
              <a16:creationId xmlns:a16="http://schemas.microsoft.com/office/drawing/2014/main" id="{4AFB4B4B-2F83-43C6-99C5-A7CACB19F80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54" name="Text Box 9">
          <a:extLst>
            <a:ext uri="{FF2B5EF4-FFF2-40B4-BE49-F238E27FC236}">
              <a16:creationId xmlns:a16="http://schemas.microsoft.com/office/drawing/2014/main" id="{2611EA19-77D6-4975-92D3-8235F3B4DA8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55" name="Text Box 10">
          <a:extLst>
            <a:ext uri="{FF2B5EF4-FFF2-40B4-BE49-F238E27FC236}">
              <a16:creationId xmlns:a16="http://schemas.microsoft.com/office/drawing/2014/main" id="{BC22428B-C03A-4DC2-94D9-9A2CD9F0670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956" name="Text Box 4">
          <a:extLst>
            <a:ext uri="{FF2B5EF4-FFF2-40B4-BE49-F238E27FC236}">
              <a16:creationId xmlns:a16="http://schemas.microsoft.com/office/drawing/2014/main" id="{69BA22D0-ACA8-4F9E-BD21-9874E84A964E}"/>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957" name="Text Box 5">
          <a:extLst>
            <a:ext uri="{FF2B5EF4-FFF2-40B4-BE49-F238E27FC236}">
              <a16:creationId xmlns:a16="http://schemas.microsoft.com/office/drawing/2014/main" id="{905CB563-D968-4C00-B5A8-D5B6615FF7AE}"/>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2958" name="Text Box 9">
          <a:extLst>
            <a:ext uri="{FF2B5EF4-FFF2-40B4-BE49-F238E27FC236}">
              <a16:creationId xmlns:a16="http://schemas.microsoft.com/office/drawing/2014/main" id="{A009DA01-2BED-4A3E-9A1B-0C0EB308C8E2}"/>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837</xdr:row>
      <xdr:rowOff>0</xdr:rowOff>
    </xdr:from>
    <xdr:ext cx="76200" cy="148168"/>
    <xdr:sp macro="" textlink="">
      <xdr:nvSpPr>
        <xdr:cNvPr id="2959" name="Text Box 10">
          <a:extLst>
            <a:ext uri="{FF2B5EF4-FFF2-40B4-BE49-F238E27FC236}">
              <a16:creationId xmlns:a16="http://schemas.microsoft.com/office/drawing/2014/main" id="{D9A1C226-06C1-4944-AE35-D963F8DBAD85}"/>
            </a:ext>
          </a:extLst>
        </xdr:cNvPr>
        <xdr:cNvSpPr txBox="1">
          <a:spLocks noChangeArrowheads="1"/>
        </xdr:cNvSpPr>
      </xdr:nvSpPr>
      <xdr:spPr bwMode="auto">
        <a:xfrm>
          <a:off x="5248275" y="16466820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60" name="Text Box 4">
          <a:extLst>
            <a:ext uri="{FF2B5EF4-FFF2-40B4-BE49-F238E27FC236}">
              <a16:creationId xmlns:a16="http://schemas.microsoft.com/office/drawing/2014/main" id="{BDB1C126-4E68-470D-A5C0-72E0ADB13AD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61" name="Text Box 5">
          <a:extLst>
            <a:ext uri="{FF2B5EF4-FFF2-40B4-BE49-F238E27FC236}">
              <a16:creationId xmlns:a16="http://schemas.microsoft.com/office/drawing/2014/main" id="{938A5D29-1513-4D06-91C4-95C4E68A979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2962" name="Text Box 9">
          <a:extLst>
            <a:ext uri="{FF2B5EF4-FFF2-40B4-BE49-F238E27FC236}">
              <a16:creationId xmlns:a16="http://schemas.microsoft.com/office/drawing/2014/main" id="{BA2140CA-0598-4161-B3AC-4C2B0D6B691A}"/>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63" name="Text Box 10">
          <a:extLst>
            <a:ext uri="{FF2B5EF4-FFF2-40B4-BE49-F238E27FC236}">
              <a16:creationId xmlns:a16="http://schemas.microsoft.com/office/drawing/2014/main" id="{958DC11D-AAAF-4262-998C-7C9F10E8C38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64" name="Text Box 4">
          <a:extLst>
            <a:ext uri="{FF2B5EF4-FFF2-40B4-BE49-F238E27FC236}">
              <a16:creationId xmlns:a16="http://schemas.microsoft.com/office/drawing/2014/main" id="{6838933B-A3C2-4210-BF7A-21D50F07F494}"/>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65" name="Text Box 5">
          <a:extLst>
            <a:ext uri="{FF2B5EF4-FFF2-40B4-BE49-F238E27FC236}">
              <a16:creationId xmlns:a16="http://schemas.microsoft.com/office/drawing/2014/main" id="{17B230B5-8D38-4C2E-9EEC-75EEBB89930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66" name="Text Box 9">
          <a:extLst>
            <a:ext uri="{FF2B5EF4-FFF2-40B4-BE49-F238E27FC236}">
              <a16:creationId xmlns:a16="http://schemas.microsoft.com/office/drawing/2014/main" id="{D8BE5025-B3FD-4EED-B70D-18D738C8E81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2967" name="Text Box 4">
          <a:extLst>
            <a:ext uri="{FF2B5EF4-FFF2-40B4-BE49-F238E27FC236}">
              <a16:creationId xmlns:a16="http://schemas.microsoft.com/office/drawing/2014/main" id="{14311FBF-7B2E-406D-88CA-F739C70D48C4}"/>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68" name="Text Box 5">
          <a:extLst>
            <a:ext uri="{FF2B5EF4-FFF2-40B4-BE49-F238E27FC236}">
              <a16:creationId xmlns:a16="http://schemas.microsoft.com/office/drawing/2014/main" id="{B1CD473D-C89F-418A-8A42-299ADFC94C4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69" name="Text Box 9">
          <a:extLst>
            <a:ext uri="{FF2B5EF4-FFF2-40B4-BE49-F238E27FC236}">
              <a16:creationId xmlns:a16="http://schemas.microsoft.com/office/drawing/2014/main" id="{413EDA0B-F022-4C5A-B2F5-128A8F863DD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2970" name="Text Box 10">
          <a:extLst>
            <a:ext uri="{FF2B5EF4-FFF2-40B4-BE49-F238E27FC236}">
              <a16:creationId xmlns:a16="http://schemas.microsoft.com/office/drawing/2014/main" id="{AE287395-9AE9-4B1C-8A84-23E5BF95F7B6}"/>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71" name="Text Box 4">
          <a:extLst>
            <a:ext uri="{FF2B5EF4-FFF2-40B4-BE49-F238E27FC236}">
              <a16:creationId xmlns:a16="http://schemas.microsoft.com/office/drawing/2014/main" id="{C59AB6EE-016F-49B3-B6C4-A63D86C051C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72" name="Text Box 5">
          <a:extLst>
            <a:ext uri="{FF2B5EF4-FFF2-40B4-BE49-F238E27FC236}">
              <a16:creationId xmlns:a16="http://schemas.microsoft.com/office/drawing/2014/main" id="{114F3AB5-2CF5-4CA6-83F8-007E455107A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73" name="Text Box 9">
          <a:extLst>
            <a:ext uri="{FF2B5EF4-FFF2-40B4-BE49-F238E27FC236}">
              <a16:creationId xmlns:a16="http://schemas.microsoft.com/office/drawing/2014/main" id="{D7ACEE6D-606A-4996-AF67-ECF57EB7351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74" name="Text Box 4">
          <a:extLst>
            <a:ext uri="{FF2B5EF4-FFF2-40B4-BE49-F238E27FC236}">
              <a16:creationId xmlns:a16="http://schemas.microsoft.com/office/drawing/2014/main" id="{E74AA0DE-323C-4092-A73B-FC14EBCF932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75" name="Text Box 5">
          <a:extLst>
            <a:ext uri="{FF2B5EF4-FFF2-40B4-BE49-F238E27FC236}">
              <a16:creationId xmlns:a16="http://schemas.microsoft.com/office/drawing/2014/main" id="{BE2C92FF-EFE8-4CF0-9BE0-39A774DF9C7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76" name="Text Box 9">
          <a:extLst>
            <a:ext uri="{FF2B5EF4-FFF2-40B4-BE49-F238E27FC236}">
              <a16:creationId xmlns:a16="http://schemas.microsoft.com/office/drawing/2014/main" id="{27E8E5E2-B47B-45E5-B634-D839384A329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77" name="Text Box 4">
          <a:extLst>
            <a:ext uri="{FF2B5EF4-FFF2-40B4-BE49-F238E27FC236}">
              <a16:creationId xmlns:a16="http://schemas.microsoft.com/office/drawing/2014/main" id="{00FCF78B-7798-4735-B027-25F5463472A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2978" name="Text Box 4">
          <a:extLst>
            <a:ext uri="{FF2B5EF4-FFF2-40B4-BE49-F238E27FC236}">
              <a16:creationId xmlns:a16="http://schemas.microsoft.com/office/drawing/2014/main" id="{D0091AB4-B48A-45C6-8849-33B5835B4F2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2979" name="Text Box 4">
          <a:extLst>
            <a:ext uri="{FF2B5EF4-FFF2-40B4-BE49-F238E27FC236}">
              <a16:creationId xmlns:a16="http://schemas.microsoft.com/office/drawing/2014/main" id="{6B562E45-557E-4116-ACCC-2C8FC57120EC}"/>
            </a:ext>
          </a:extLst>
        </xdr:cNvPr>
        <xdr:cNvSpPr txBox="1">
          <a:spLocks noChangeArrowheads="1"/>
        </xdr:cNvSpPr>
      </xdr:nvSpPr>
      <xdr:spPr bwMode="auto">
        <a:xfrm>
          <a:off x="5248275" y="16466820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80" name="Text Box 5">
          <a:extLst>
            <a:ext uri="{FF2B5EF4-FFF2-40B4-BE49-F238E27FC236}">
              <a16:creationId xmlns:a16="http://schemas.microsoft.com/office/drawing/2014/main" id="{29922C84-CFEE-4398-A6F8-419AFBCAFD1C}"/>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81" name="Text Box 9">
          <a:extLst>
            <a:ext uri="{FF2B5EF4-FFF2-40B4-BE49-F238E27FC236}">
              <a16:creationId xmlns:a16="http://schemas.microsoft.com/office/drawing/2014/main" id="{D7B72465-8B3A-4D94-A21C-9A7B5AB1D18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82" name="Text Box 10">
          <a:extLst>
            <a:ext uri="{FF2B5EF4-FFF2-40B4-BE49-F238E27FC236}">
              <a16:creationId xmlns:a16="http://schemas.microsoft.com/office/drawing/2014/main" id="{B4B2A00A-FD4F-44E4-8767-0A4EC57366A8}"/>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83" name="Text Box 4">
          <a:extLst>
            <a:ext uri="{FF2B5EF4-FFF2-40B4-BE49-F238E27FC236}">
              <a16:creationId xmlns:a16="http://schemas.microsoft.com/office/drawing/2014/main" id="{CDBE7DCC-2E01-4475-9868-EB30F99FDD59}"/>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84" name="Text Box 5">
          <a:extLst>
            <a:ext uri="{FF2B5EF4-FFF2-40B4-BE49-F238E27FC236}">
              <a16:creationId xmlns:a16="http://schemas.microsoft.com/office/drawing/2014/main" id="{1C83FF0C-9466-473E-ACA2-4E543B49B36F}"/>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85" name="Text Box 9">
          <a:extLst>
            <a:ext uri="{FF2B5EF4-FFF2-40B4-BE49-F238E27FC236}">
              <a16:creationId xmlns:a16="http://schemas.microsoft.com/office/drawing/2014/main" id="{F1F7F50E-9A26-418A-9CC1-3107BA10E3F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2986" name="Text Box 10">
          <a:extLst>
            <a:ext uri="{FF2B5EF4-FFF2-40B4-BE49-F238E27FC236}">
              <a16:creationId xmlns:a16="http://schemas.microsoft.com/office/drawing/2014/main" id="{774DDDDB-3DC9-40FC-8853-650A3BCC1E6B}"/>
            </a:ext>
          </a:extLst>
        </xdr:cNvPr>
        <xdr:cNvSpPr txBox="1">
          <a:spLocks noChangeArrowheads="1"/>
        </xdr:cNvSpPr>
      </xdr:nvSpPr>
      <xdr:spPr bwMode="auto">
        <a:xfrm>
          <a:off x="5248275" y="16466820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87" name="Text Box 4">
          <a:extLst>
            <a:ext uri="{FF2B5EF4-FFF2-40B4-BE49-F238E27FC236}">
              <a16:creationId xmlns:a16="http://schemas.microsoft.com/office/drawing/2014/main" id="{3D335F0C-D5A4-47C7-80E9-8609ABF2383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88" name="Text Box 5">
          <a:extLst>
            <a:ext uri="{FF2B5EF4-FFF2-40B4-BE49-F238E27FC236}">
              <a16:creationId xmlns:a16="http://schemas.microsoft.com/office/drawing/2014/main" id="{8BAFA9AD-71AA-4A62-9E4B-50F35F9B035B}"/>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89" name="Text Box 9">
          <a:extLst>
            <a:ext uri="{FF2B5EF4-FFF2-40B4-BE49-F238E27FC236}">
              <a16:creationId xmlns:a16="http://schemas.microsoft.com/office/drawing/2014/main" id="{5DF92E60-B5C8-4C90-8E79-FA61E926FCE6}"/>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90" name="Text Box 10">
          <a:extLst>
            <a:ext uri="{FF2B5EF4-FFF2-40B4-BE49-F238E27FC236}">
              <a16:creationId xmlns:a16="http://schemas.microsoft.com/office/drawing/2014/main" id="{707E7AF7-91C5-4E1C-A3EE-B67DCB1BC854}"/>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91" name="Text Box 4">
          <a:extLst>
            <a:ext uri="{FF2B5EF4-FFF2-40B4-BE49-F238E27FC236}">
              <a16:creationId xmlns:a16="http://schemas.microsoft.com/office/drawing/2014/main" id="{1DBFD1EF-DF02-4793-996F-EE536C9B41A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92" name="Text Box 5">
          <a:extLst>
            <a:ext uri="{FF2B5EF4-FFF2-40B4-BE49-F238E27FC236}">
              <a16:creationId xmlns:a16="http://schemas.microsoft.com/office/drawing/2014/main" id="{03BAC339-58E4-4F86-AB3C-477AB076FF5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93" name="Text Box 9">
          <a:extLst>
            <a:ext uri="{FF2B5EF4-FFF2-40B4-BE49-F238E27FC236}">
              <a16:creationId xmlns:a16="http://schemas.microsoft.com/office/drawing/2014/main" id="{2DF4A116-5A9A-4B40-B84C-EF6729E8485A}"/>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94" name="Text Box 10">
          <a:extLst>
            <a:ext uri="{FF2B5EF4-FFF2-40B4-BE49-F238E27FC236}">
              <a16:creationId xmlns:a16="http://schemas.microsoft.com/office/drawing/2014/main" id="{C97FC42F-786D-414B-B3E1-931F634D357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95" name="Text Box 4">
          <a:extLst>
            <a:ext uri="{FF2B5EF4-FFF2-40B4-BE49-F238E27FC236}">
              <a16:creationId xmlns:a16="http://schemas.microsoft.com/office/drawing/2014/main" id="{68D87432-B205-47C7-82A1-F6DF29A65DDF}"/>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96" name="Text Box 5">
          <a:extLst>
            <a:ext uri="{FF2B5EF4-FFF2-40B4-BE49-F238E27FC236}">
              <a16:creationId xmlns:a16="http://schemas.microsoft.com/office/drawing/2014/main" id="{88AD62F4-1BE8-4EBC-A404-FA57042D027B}"/>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97" name="Text Box 9">
          <a:extLst>
            <a:ext uri="{FF2B5EF4-FFF2-40B4-BE49-F238E27FC236}">
              <a16:creationId xmlns:a16="http://schemas.microsoft.com/office/drawing/2014/main" id="{27ADB703-7066-4356-BFB2-D5A48BFFF66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2998" name="Text Box 10">
          <a:extLst>
            <a:ext uri="{FF2B5EF4-FFF2-40B4-BE49-F238E27FC236}">
              <a16:creationId xmlns:a16="http://schemas.microsoft.com/office/drawing/2014/main" id="{5957793C-831B-43F5-BC24-B6C77C9CA64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2999" name="Text Box 4">
          <a:extLst>
            <a:ext uri="{FF2B5EF4-FFF2-40B4-BE49-F238E27FC236}">
              <a16:creationId xmlns:a16="http://schemas.microsoft.com/office/drawing/2014/main" id="{A55BEED3-E175-4B98-88CE-931A60FA1A90}"/>
            </a:ext>
          </a:extLst>
        </xdr:cNvPr>
        <xdr:cNvSpPr txBox="1">
          <a:spLocks noChangeArrowheads="1"/>
        </xdr:cNvSpPr>
      </xdr:nvSpPr>
      <xdr:spPr bwMode="auto">
        <a:xfrm>
          <a:off x="5248275" y="16466820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00" name="Text Box 5">
          <a:extLst>
            <a:ext uri="{FF2B5EF4-FFF2-40B4-BE49-F238E27FC236}">
              <a16:creationId xmlns:a16="http://schemas.microsoft.com/office/drawing/2014/main" id="{1D1BFFE3-FC9E-4D26-B4F9-8CF8327D4A6B}"/>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01" name="Text Box 9">
          <a:extLst>
            <a:ext uri="{FF2B5EF4-FFF2-40B4-BE49-F238E27FC236}">
              <a16:creationId xmlns:a16="http://schemas.microsoft.com/office/drawing/2014/main" id="{538C6723-82F9-4828-8D67-280501D11E44}"/>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02" name="Text Box 10">
          <a:extLst>
            <a:ext uri="{FF2B5EF4-FFF2-40B4-BE49-F238E27FC236}">
              <a16:creationId xmlns:a16="http://schemas.microsoft.com/office/drawing/2014/main" id="{53AC2B17-1791-4D62-8A68-E6910FBA240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03" name="Text Box 4">
          <a:extLst>
            <a:ext uri="{FF2B5EF4-FFF2-40B4-BE49-F238E27FC236}">
              <a16:creationId xmlns:a16="http://schemas.microsoft.com/office/drawing/2014/main" id="{6258B344-284E-4DB4-A2C1-1D40101A6FAA}"/>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04" name="Text Box 5">
          <a:extLst>
            <a:ext uri="{FF2B5EF4-FFF2-40B4-BE49-F238E27FC236}">
              <a16:creationId xmlns:a16="http://schemas.microsoft.com/office/drawing/2014/main" id="{BA24B43E-1D25-430D-A38F-7F815AA522C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05" name="Text Box 9">
          <a:extLst>
            <a:ext uri="{FF2B5EF4-FFF2-40B4-BE49-F238E27FC236}">
              <a16:creationId xmlns:a16="http://schemas.microsoft.com/office/drawing/2014/main" id="{D7E05705-FA6E-45F9-9EDA-42BDDD223E28}"/>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06" name="Text Box 10">
          <a:extLst>
            <a:ext uri="{FF2B5EF4-FFF2-40B4-BE49-F238E27FC236}">
              <a16:creationId xmlns:a16="http://schemas.microsoft.com/office/drawing/2014/main" id="{BFCFB356-D9F2-4301-8D9B-275482BB3E96}"/>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07" name="Text Box 4">
          <a:extLst>
            <a:ext uri="{FF2B5EF4-FFF2-40B4-BE49-F238E27FC236}">
              <a16:creationId xmlns:a16="http://schemas.microsoft.com/office/drawing/2014/main" id="{4103EB0A-0168-4898-B620-24E70F9D079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008" name="Text Box 5">
          <a:extLst>
            <a:ext uri="{FF2B5EF4-FFF2-40B4-BE49-F238E27FC236}">
              <a16:creationId xmlns:a16="http://schemas.microsoft.com/office/drawing/2014/main" id="{63D69991-EC70-4009-B413-062AACFEFAF9}"/>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09" name="Text Box 9">
          <a:extLst>
            <a:ext uri="{FF2B5EF4-FFF2-40B4-BE49-F238E27FC236}">
              <a16:creationId xmlns:a16="http://schemas.microsoft.com/office/drawing/2014/main" id="{21759FD0-9D23-448F-99BF-12522DA0F40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10" name="Text Box 10">
          <a:extLst>
            <a:ext uri="{FF2B5EF4-FFF2-40B4-BE49-F238E27FC236}">
              <a16:creationId xmlns:a16="http://schemas.microsoft.com/office/drawing/2014/main" id="{EB4498D6-C282-410F-944B-C337D38BDD9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11" name="Text Box 4">
          <a:extLst>
            <a:ext uri="{FF2B5EF4-FFF2-40B4-BE49-F238E27FC236}">
              <a16:creationId xmlns:a16="http://schemas.microsoft.com/office/drawing/2014/main" id="{078D0611-53C2-4BC9-80D5-2345C06712D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12" name="Text Box 5">
          <a:extLst>
            <a:ext uri="{FF2B5EF4-FFF2-40B4-BE49-F238E27FC236}">
              <a16:creationId xmlns:a16="http://schemas.microsoft.com/office/drawing/2014/main" id="{6F852C74-182C-4E3B-BF3E-116685F4354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13" name="Text Box 9">
          <a:extLst>
            <a:ext uri="{FF2B5EF4-FFF2-40B4-BE49-F238E27FC236}">
              <a16:creationId xmlns:a16="http://schemas.microsoft.com/office/drawing/2014/main" id="{C25C66F7-2851-4AA3-9AB5-7D3EDD7CD25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14" name="Text Box 10">
          <a:extLst>
            <a:ext uri="{FF2B5EF4-FFF2-40B4-BE49-F238E27FC236}">
              <a16:creationId xmlns:a16="http://schemas.microsoft.com/office/drawing/2014/main" id="{31643EE0-E70A-476B-98A4-DCB03E8B9C6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15" name="Text Box 4">
          <a:extLst>
            <a:ext uri="{FF2B5EF4-FFF2-40B4-BE49-F238E27FC236}">
              <a16:creationId xmlns:a16="http://schemas.microsoft.com/office/drawing/2014/main" id="{EF3F0255-8E2B-44BA-B320-03FB86B703C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16" name="Text Box 5">
          <a:extLst>
            <a:ext uri="{FF2B5EF4-FFF2-40B4-BE49-F238E27FC236}">
              <a16:creationId xmlns:a16="http://schemas.microsoft.com/office/drawing/2014/main" id="{38B98473-4E39-4CA2-92B6-1C160393387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017" name="Text Box 9">
          <a:extLst>
            <a:ext uri="{FF2B5EF4-FFF2-40B4-BE49-F238E27FC236}">
              <a16:creationId xmlns:a16="http://schemas.microsoft.com/office/drawing/2014/main" id="{63EF5619-5856-486D-A6DF-73548366BA18}"/>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18" name="Text Box 10">
          <a:extLst>
            <a:ext uri="{FF2B5EF4-FFF2-40B4-BE49-F238E27FC236}">
              <a16:creationId xmlns:a16="http://schemas.microsoft.com/office/drawing/2014/main" id="{5C075A6D-AE03-4F09-B049-9C0781B5387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19" name="Text Box 4">
          <a:extLst>
            <a:ext uri="{FF2B5EF4-FFF2-40B4-BE49-F238E27FC236}">
              <a16:creationId xmlns:a16="http://schemas.microsoft.com/office/drawing/2014/main" id="{86A09104-C8D9-4FD3-9394-4B3133C9863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20" name="Text Box 5">
          <a:extLst>
            <a:ext uri="{FF2B5EF4-FFF2-40B4-BE49-F238E27FC236}">
              <a16:creationId xmlns:a16="http://schemas.microsoft.com/office/drawing/2014/main" id="{7EC4D4FE-27DF-41FA-8D9F-3D0EC60D169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21" name="Text Box 9">
          <a:extLst>
            <a:ext uri="{FF2B5EF4-FFF2-40B4-BE49-F238E27FC236}">
              <a16:creationId xmlns:a16="http://schemas.microsoft.com/office/drawing/2014/main" id="{CB02E5EF-256D-4242-93C4-DEF7C0D8A79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22" name="Text Box 10">
          <a:extLst>
            <a:ext uri="{FF2B5EF4-FFF2-40B4-BE49-F238E27FC236}">
              <a16:creationId xmlns:a16="http://schemas.microsoft.com/office/drawing/2014/main" id="{C439D3C5-8D16-4A76-8097-D641A93CDF2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23" name="Text Box 4">
          <a:extLst>
            <a:ext uri="{FF2B5EF4-FFF2-40B4-BE49-F238E27FC236}">
              <a16:creationId xmlns:a16="http://schemas.microsoft.com/office/drawing/2014/main" id="{8F42B4CD-60C3-4BEA-B769-3DD433435D2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24" name="Text Box 5">
          <a:extLst>
            <a:ext uri="{FF2B5EF4-FFF2-40B4-BE49-F238E27FC236}">
              <a16:creationId xmlns:a16="http://schemas.microsoft.com/office/drawing/2014/main" id="{F3DD14C2-405A-41C4-8F29-36E4A68DD21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25" name="Text Box 9">
          <a:extLst>
            <a:ext uri="{FF2B5EF4-FFF2-40B4-BE49-F238E27FC236}">
              <a16:creationId xmlns:a16="http://schemas.microsoft.com/office/drawing/2014/main" id="{5569F0B1-F240-4663-9893-352DC2A6029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26" name="Text Box 10">
          <a:extLst>
            <a:ext uri="{FF2B5EF4-FFF2-40B4-BE49-F238E27FC236}">
              <a16:creationId xmlns:a16="http://schemas.microsoft.com/office/drawing/2014/main" id="{83E02FB7-B4AE-4645-9C00-1962F500C45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27" name="Text Box 4">
          <a:extLst>
            <a:ext uri="{FF2B5EF4-FFF2-40B4-BE49-F238E27FC236}">
              <a16:creationId xmlns:a16="http://schemas.microsoft.com/office/drawing/2014/main" id="{BA91A154-3358-422D-A17A-B59E266E5E9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028" name="Text Box 5">
          <a:extLst>
            <a:ext uri="{FF2B5EF4-FFF2-40B4-BE49-F238E27FC236}">
              <a16:creationId xmlns:a16="http://schemas.microsoft.com/office/drawing/2014/main" id="{228F6BF0-B392-4E7F-BD2D-1BFF8B9A2E9A}"/>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29" name="Text Box 9">
          <a:extLst>
            <a:ext uri="{FF2B5EF4-FFF2-40B4-BE49-F238E27FC236}">
              <a16:creationId xmlns:a16="http://schemas.microsoft.com/office/drawing/2014/main" id="{71A62EFF-EECA-4107-9DF7-6536838DFD9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30" name="Text Box 10">
          <a:extLst>
            <a:ext uri="{FF2B5EF4-FFF2-40B4-BE49-F238E27FC236}">
              <a16:creationId xmlns:a16="http://schemas.microsoft.com/office/drawing/2014/main" id="{BE56023B-46E5-4156-9945-306BE42FDD2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31" name="Text Box 4">
          <a:extLst>
            <a:ext uri="{FF2B5EF4-FFF2-40B4-BE49-F238E27FC236}">
              <a16:creationId xmlns:a16="http://schemas.microsoft.com/office/drawing/2014/main" id="{0E162616-78D4-4767-9356-5826B12502E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32" name="Text Box 5">
          <a:extLst>
            <a:ext uri="{FF2B5EF4-FFF2-40B4-BE49-F238E27FC236}">
              <a16:creationId xmlns:a16="http://schemas.microsoft.com/office/drawing/2014/main" id="{98489A4C-A425-4DF6-BA07-202DB4BE50F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033" name="Text Box 9">
          <a:extLst>
            <a:ext uri="{FF2B5EF4-FFF2-40B4-BE49-F238E27FC236}">
              <a16:creationId xmlns:a16="http://schemas.microsoft.com/office/drawing/2014/main" id="{778C8C29-BC76-4B4F-91C8-49097578B418}"/>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34" name="Text Box 10">
          <a:extLst>
            <a:ext uri="{FF2B5EF4-FFF2-40B4-BE49-F238E27FC236}">
              <a16:creationId xmlns:a16="http://schemas.microsoft.com/office/drawing/2014/main" id="{F6B043CF-EFD8-4DE5-AF38-3E3888F3DE0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35" name="Text Box 4">
          <a:extLst>
            <a:ext uri="{FF2B5EF4-FFF2-40B4-BE49-F238E27FC236}">
              <a16:creationId xmlns:a16="http://schemas.microsoft.com/office/drawing/2014/main" id="{47C8702F-0A97-4A63-9979-6D9A16A8F52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36" name="Text Box 5">
          <a:extLst>
            <a:ext uri="{FF2B5EF4-FFF2-40B4-BE49-F238E27FC236}">
              <a16:creationId xmlns:a16="http://schemas.microsoft.com/office/drawing/2014/main" id="{D16D6738-CB13-4AD1-9BCC-C2A6DC7D5A5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37" name="Text Box 9">
          <a:extLst>
            <a:ext uri="{FF2B5EF4-FFF2-40B4-BE49-F238E27FC236}">
              <a16:creationId xmlns:a16="http://schemas.microsoft.com/office/drawing/2014/main" id="{71C14C18-3FD1-40A1-8C8C-7182F35E12B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038" name="Text Box 10">
          <a:extLst>
            <a:ext uri="{FF2B5EF4-FFF2-40B4-BE49-F238E27FC236}">
              <a16:creationId xmlns:a16="http://schemas.microsoft.com/office/drawing/2014/main" id="{09EF60F5-5A16-4BE7-A306-561FD456CBF4}"/>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39" name="Text Box 4">
          <a:extLst>
            <a:ext uri="{FF2B5EF4-FFF2-40B4-BE49-F238E27FC236}">
              <a16:creationId xmlns:a16="http://schemas.microsoft.com/office/drawing/2014/main" id="{B3CCCDAB-2AF3-4C08-B4FD-393E7E6134B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0" name="Text Box 5">
          <a:extLst>
            <a:ext uri="{FF2B5EF4-FFF2-40B4-BE49-F238E27FC236}">
              <a16:creationId xmlns:a16="http://schemas.microsoft.com/office/drawing/2014/main" id="{B4325FAF-71C6-4BFC-89CB-AB4374F1444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1" name="Text Box 9">
          <a:extLst>
            <a:ext uri="{FF2B5EF4-FFF2-40B4-BE49-F238E27FC236}">
              <a16:creationId xmlns:a16="http://schemas.microsoft.com/office/drawing/2014/main" id="{5B2D37C8-3E0F-4F6E-AA9F-A20B0D1568C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2" name="Text Box 10">
          <a:extLst>
            <a:ext uri="{FF2B5EF4-FFF2-40B4-BE49-F238E27FC236}">
              <a16:creationId xmlns:a16="http://schemas.microsoft.com/office/drawing/2014/main" id="{035B4158-D98F-4EC6-9556-FA76D1AC5C4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3" name="Text Box 4">
          <a:extLst>
            <a:ext uri="{FF2B5EF4-FFF2-40B4-BE49-F238E27FC236}">
              <a16:creationId xmlns:a16="http://schemas.microsoft.com/office/drawing/2014/main" id="{4B027DA0-65BC-4876-967A-56A895DACD8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4" name="Text Box 5">
          <a:extLst>
            <a:ext uri="{FF2B5EF4-FFF2-40B4-BE49-F238E27FC236}">
              <a16:creationId xmlns:a16="http://schemas.microsoft.com/office/drawing/2014/main" id="{FB988A34-773C-4339-A935-0BBE0FB3039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5" name="Text Box 9">
          <a:extLst>
            <a:ext uri="{FF2B5EF4-FFF2-40B4-BE49-F238E27FC236}">
              <a16:creationId xmlns:a16="http://schemas.microsoft.com/office/drawing/2014/main" id="{15208A72-8809-4AF4-9537-C5F87FC9B0C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6" name="Text Box 10">
          <a:extLst>
            <a:ext uri="{FF2B5EF4-FFF2-40B4-BE49-F238E27FC236}">
              <a16:creationId xmlns:a16="http://schemas.microsoft.com/office/drawing/2014/main" id="{AE05F2D8-DE5A-44CA-9871-FBBCC62F4BF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7" name="Text Box 4">
          <a:extLst>
            <a:ext uri="{FF2B5EF4-FFF2-40B4-BE49-F238E27FC236}">
              <a16:creationId xmlns:a16="http://schemas.microsoft.com/office/drawing/2014/main" id="{0E73AE02-7896-42AF-BB8B-8609F9D2BF2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8" name="Text Box 5">
          <a:extLst>
            <a:ext uri="{FF2B5EF4-FFF2-40B4-BE49-F238E27FC236}">
              <a16:creationId xmlns:a16="http://schemas.microsoft.com/office/drawing/2014/main" id="{CB328B28-2105-4C7C-85E2-A1EF6D87ECE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49" name="Text Box 9">
          <a:extLst>
            <a:ext uri="{FF2B5EF4-FFF2-40B4-BE49-F238E27FC236}">
              <a16:creationId xmlns:a16="http://schemas.microsoft.com/office/drawing/2014/main" id="{131D7E13-6CC5-49B8-A5B7-092DED5E8E3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50" name="Text Box 10">
          <a:extLst>
            <a:ext uri="{FF2B5EF4-FFF2-40B4-BE49-F238E27FC236}">
              <a16:creationId xmlns:a16="http://schemas.microsoft.com/office/drawing/2014/main" id="{DDEFB72A-D7B1-42CD-9D52-836CA267532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051" name="Text Box 4">
          <a:extLst>
            <a:ext uri="{FF2B5EF4-FFF2-40B4-BE49-F238E27FC236}">
              <a16:creationId xmlns:a16="http://schemas.microsoft.com/office/drawing/2014/main" id="{DEE2F655-DE08-411E-8E67-EC48B9114961}"/>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052" name="Text Box 5">
          <a:extLst>
            <a:ext uri="{FF2B5EF4-FFF2-40B4-BE49-F238E27FC236}">
              <a16:creationId xmlns:a16="http://schemas.microsoft.com/office/drawing/2014/main" id="{9F9F56D5-D0AA-4B4C-B9B2-57220DAED41B}"/>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837</xdr:row>
      <xdr:rowOff>0</xdr:rowOff>
    </xdr:from>
    <xdr:ext cx="76200" cy="148168"/>
    <xdr:sp macro="" textlink="">
      <xdr:nvSpPr>
        <xdr:cNvPr id="3053" name="Text Box 9">
          <a:extLst>
            <a:ext uri="{FF2B5EF4-FFF2-40B4-BE49-F238E27FC236}">
              <a16:creationId xmlns:a16="http://schemas.microsoft.com/office/drawing/2014/main" id="{5A65BFBC-5F6F-4340-8CC2-3B55BD4D9E35}"/>
            </a:ext>
          </a:extLst>
        </xdr:cNvPr>
        <xdr:cNvSpPr txBox="1">
          <a:spLocks noChangeArrowheads="1"/>
        </xdr:cNvSpPr>
      </xdr:nvSpPr>
      <xdr:spPr bwMode="auto">
        <a:xfrm>
          <a:off x="5248275" y="16466820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054" name="Text Box 10">
          <a:extLst>
            <a:ext uri="{FF2B5EF4-FFF2-40B4-BE49-F238E27FC236}">
              <a16:creationId xmlns:a16="http://schemas.microsoft.com/office/drawing/2014/main" id="{C24B52F6-28FF-499F-BF91-E3411780A789}"/>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55" name="Text Box 4">
          <a:extLst>
            <a:ext uri="{FF2B5EF4-FFF2-40B4-BE49-F238E27FC236}">
              <a16:creationId xmlns:a16="http://schemas.microsoft.com/office/drawing/2014/main" id="{E6DE842E-6EB3-41D9-99BB-383403EB28A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56" name="Text Box 5">
          <a:extLst>
            <a:ext uri="{FF2B5EF4-FFF2-40B4-BE49-F238E27FC236}">
              <a16:creationId xmlns:a16="http://schemas.microsoft.com/office/drawing/2014/main" id="{4951FE2C-C194-40D4-A169-7397FFE892E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57" name="Text Box 9">
          <a:extLst>
            <a:ext uri="{FF2B5EF4-FFF2-40B4-BE49-F238E27FC236}">
              <a16:creationId xmlns:a16="http://schemas.microsoft.com/office/drawing/2014/main" id="{9FB24688-404C-44A6-8A55-A6CA29ABBD7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058" name="Text Box 10">
          <a:extLst>
            <a:ext uri="{FF2B5EF4-FFF2-40B4-BE49-F238E27FC236}">
              <a16:creationId xmlns:a16="http://schemas.microsoft.com/office/drawing/2014/main" id="{06125607-22BF-45DC-A219-06D05470A3FA}"/>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59" name="Text Box 4">
          <a:extLst>
            <a:ext uri="{FF2B5EF4-FFF2-40B4-BE49-F238E27FC236}">
              <a16:creationId xmlns:a16="http://schemas.microsoft.com/office/drawing/2014/main" id="{70126D2D-C9B3-4231-9429-B72BA8AC073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60" name="Text Box 5">
          <a:extLst>
            <a:ext uri="{FF2B5EF4-FFF2-40B4-BE49-F238E27FC236}">
              <a16:creationId xmlns:a16="http://schemas.microsoft.com/office/drawing/2014/main" id="{922536DF-123D-4925-837B-8D170180189F}"/>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61" name="Text Box 9">
          <a:extLst>
            <a:ext uri="{FF2B5EF4-FFF2-40B4-BE49-F238E27FC236}">
              <a16:creationId xmlns:a16="http://schemas.microsoft.com/office/drawing/2014/main" id="{BA96FC02-1152-4E52-BD9E-4047D946903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62" name="Text Box 4">
          <a:extLst>
            <a:ext uri="{FF2B5EF4-FFF2-40B4-BE49-F238E27FC236}">
              <a16:creationId xmlns:a16="http://schemas.microsoft.com/office/drawing/2014/main" id="{AFC04D8B-AA4E-4845-8B4D-2F418DC109C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063" name="Text Box 5">
          <a:extLst>
            <a:ext uri="{FF2B5EF4-FFF2-40B4-BE49-F238E27FC236}">
              <a16:creationId xmlns:a16="http://schemas.microsoft.com/office/drawing/2014/main" id="{AD33E927-F3E7-421E-B2D7-88C22858A850}"/>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64" name="Text Box 9">
          <a:extLst>
            <a:ext uri="{FF2B5EF4-FFF2-40B4-BE49-F238E27FC236}">
              <a16:creationId xmlns:a16="http://schemas.microsoft.com/office/drawing/2014/main" id="{8FEB0F4A-84BC-42FC-A8D9-4B461215E9F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65" name="Text Box 10">
          <a:extLst>
            <a:ext uri="{FF2B5EF4-FFF2-40B4-BE49-F238E27FC236}">
              <a16:creationId xmlns:a16="http://schemas.microsoft.com/office/drawing/2014/main" id="{A7DBAF36-0E6F-41F8-BB54-80F2ADFF0AB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66" name="Text Box 4">
          <a:extLst>
            <a:ext uri="{FF2B5EF4-FFF2-40B4-BE49-F238E27FC236}">
              <a16:creationId xmlns:a16="http://schemas.microsoft.com/office/drawing/2014/main" id="{774FFB02-EA38-4DD0-AA9C-151DD5DC6CA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67" name="Text Box 5">
          <a:extLst>
            <a:ext uri="{FF2B5EF4-FFF2-40B4-BE49-F238E27FC236}">
              <a16:creationId xmlns:a16="http://schemas.microsoft.com/office/drawing/2014/main" id="{07F12C45-56C8-48D7-ACD6-0A8DB6C69D9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68" name="Text Box 9">
          <a:extLst>
            <a:ext uri="{FF2B5EF4-FFF2-40B4-BE49-F238E27FC236}">
              <a16:creationId xmlns:a16="http://schemas.microsoft.com/office/drawing/2014/main" id="{B5000860-26FD-41B0-8036-DB2417CA90B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69" name="Text Box 4">
          <a:extLst>
            <a:ext uri="{FF2B5EF4-FFF2-40B4-BE49-F238E27FC236}">
              <a16:creationId xmlns:a16="http://schemas.microsoft.com/office/drawing/2014/main" id="{C26BF431-FA6F-4289-A67E-4CB747A2643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70" name="Text Box 5">
          <a:extLst>
            <a:ext uri="{FF2B5EF4-FFF2-40B4-BE49-F238E27FC236}">
              <a16:creationId xmlns:a16="http://schemas.microsoft.com/office/drawing/2014/main" id="{38133E30-7F43-49B5-BB7A-624A52E41A3C}"/>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71" name="Text Box 9">
          <a:extLst>
            <a:ext uri="{FF2B5EF4-FFF2-40B4-BE49-F238E27FC236}">
              <a16:creationId xmlns:a16="http://schemas.microsoft.com/office/drawing/2014/main" id="{AE72A2E2-4252-4C03-8CE9-CC3EA386D27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72" name="Text Box 4">
          <a:extLst>
            <a:ext uri="{FF2B5EF4-FFF2-40B4-BE49-F238E27FC236}">
              <a16:creationId xmlns:a16="http://schemas.microsoft.com/office/drawing/2014/main" id="{0A2AA3BD-D18A-455A-9058-357048F00B9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073" name="Text Box 4">
          <a:extLst>
            <a:ext uri="{FF2B5EF4-FFF2-40B4-BE49-F238E27FC236}">
              <a16:creationId xmlns:a16="http://schemas.microsoft.com/office/drawing/2014/main" id="{02A264F8-2498-4CB8-8C9C-0F660C7D203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3074" name="Text Box 4">
          <a:extLst>
            <a:ext uri="{FF2B5EF4-FFF2-40B4-BE49-F238E27FC236}">
              <a16:creationId xmlns:a16="http://schemas.microsoft.com/office/drawing/2014/main" id="{BF18A2A9-ACB7-45E5-A3A1-102530F3D889}"/>
            </a:ext>
          </a:extLst>
        </xdr:cNvPr>
        <xdr:cNvSpPr txBox="1">
          <a:spLocks noChangeArrowheads="1"/>
        </xdr:cNvSpPr>
      </xdr:nvSpPr>
      <xdr:spPr bwMode="auto">
        <a:xfrm>
          <a:off x="5248275" y="16466820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75" name="Text Box 5">
          <a:extLst>
            <a:ext uri="{FF2B5EF4-FFF2-40B4-BE49-F238E27FC236}">
              <a16:creationId xmlns:a16="http://schemas.microsoft.com/office/drawing/2014/main" id="{00157E3E-3751-4A9E-81CF-8E0723510DFD}"/>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76" name="Text Box 9">
          <a:extLst>
            <a:ext uri="{FF2B5EF4-FFF2-40B4-BE49-F238E27FC236}">
              <a16:creationId xmlns:a16="http://schemas.microsoft.com/office/drawing/2014/main" id="{A8D66D76-6279-4342-A950-FF0E56D5ABA6}"/>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77" name="Text Box 10">
          <a:extLst>
            <a:ext uri="{FF2B5EF4-FFF2-40B4-BE49-F238E27FC236}">
              <a16:creationId xmlns:a16="http://schemas.microsoft.com/office/drawing/2014/main" id="{5C2BCF67-9311-4432-B964-E0B662280F0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78" name="Text Box 4">
          <a:extLst>
            <a:ext uri="{FF2B5EF4-FFF2-40B4-BE49-F238E27FC236}">
              <a16:creationId xmlns:a16="http://schemas.microsoft.com/office/drawing/2014/main" id="{71A8AE91-8E49-4EE7-92B4-5E277F2AC29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79" name="Text Box 5">
          <a:extLst>
            <a:ext uri="{FF2B5EF4-FFF2-40B4-BE49-F238E27FC236}">
              <a16:creationId xmlns:a16="http://schemas.microsoft.com/office/drawing/2014/main" id="{1EBB3A08-EBAE-4BF1-A825-031C1EE9E5F9}"/>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80" name="Text Box 9">
          <a:extLst>
            <a:ext uri="{FF2B5EF4-FFF2-40B4-BE49-F238E27FC236}">
              <a16:creationId xmlns:a16="http://schemas.microsoft.com/office/drawing/2014/main" id="{238F41B4-36D9-46A8-93CA-CF5326188DB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81" name="Text Box 10">
          <a:extLst>
            <a:ext uri="{FF2B5EF4-FFF2-40B4-BE49-F238E27FC236}">
              <a16:creationId xmlns:a16="http://schemas.microsoft.com/office/drawing/2014/main" id="{E515DF5D-711C-400E-8623-8DAAF26D964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82" name="Text Box 4">
          <a:extLst>
            <a:ext uri="{FF2B5EF4-FFF2-40B4-BE49-F238E27FC236}">
              <a16:creationId xmlns:a16="http://schemas.microsoft.com/office/drawing/2014/main" id="{4B08B875-F711-4436-B159-8E04749AC203}"/>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52400"/>
    <xdr:sp macro="" textlink="">
      <xdr:nvSpPr>
        <xdr:cNvPr id="3083" name="Text Box 5">
          <a:extLst>
            <a:ext uri="{FF2B5EF4-FFF2-40B4-BE49-F238E27FC236}">
              <a16:creationId xmlns:a16="http://schemas.microsoft.com/office/drawing/2014/main" id="{9DFA620A-3450-403C-B0EF-FD0472F40AB2}"/>
            </a:ext>
          </a:extLst>
        </xdr:cNvPr>
        <xdr:cNvSpPr txBox="1">
          <a:spLocks noChangeArrowheads="1"/>
        </xdr:cNvSpPr>
      </xdr:nvSpPr>
      <xdr:spPr bwMode="auto">
        <a:xfrm>
          <a:off x="5248275" y="16466820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84" name="Text Box 9">
          <a:extLst>
            <a:ext uri="{FF2B5EF4-FFF2-40B4-BE49-F238E27FC236}">
              <a16:creationId xmlns:a16="http://schemas.microsoft.com/office/drawing/2014/main" id="{5C02C0AF-9A89-4FAE-A643-0EB58D8CFA4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85" name="Text Box 10">
          <a:extLst>
            <a:ext uri="{FF2B5EF4-FFF2-40B4-BE49-F238E27FC236}">
              <a16:creationId xmlns:a16="http://schemas.microsoft.com/office/drawing/2014/main" id="{85A88704-B701-416E-8F3C-D789F18F38A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86" name="Text Box 4">
          <a:extLst>
            <a:ext uri="{FF2B5EF4-FFF2-40B4-BE49-F238E27FC236}">
              <a16:creationId xmlns:a16="http://schemas.microsoft.com/office/drawing/2014/main" id="{FD325BA0-BCD0-4845-810E-88A3EA551537}"/>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87" name="Text Box 5">
          <a:extLst>
            <a:ext uri="{FF2B5EF4-FFF2-40B4-BE49-F238E27FC236}">
              <a16:creationId xmlns:a16="http://schemas.microsoft.com/office/drawing/2014/main" id="{AB1F1C15-5DB3-4309-AFAA-A7451E38969A}"/>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88" name="Text Box 9">
          <a:extLst>
            <a:ext uri="{FF2B5EF4-FFF2-40B4-BE49-F238E27FC236}">
              <a16:creationId xmlns:a16="http://schemas.microsoft.com/office/drawing/2014/main" id="{2C298F41-B570-4CCD-BD29-BFB3D4EB245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89" name="Text Box 10">
          <a:extLst>
            <a:ext uri="{FF2B5EF4-FFF2-40B4-BE49-F238E27FC236}">
              <a16:creationId xmlns:a16="http://schemas.microsoft.com/office/drawing/2014/main" id="{AF935B4C-9622-4F14-94C0-19D29CACC0D9}"/>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0" name="Text Box 4">
          <a:extLst>
            <a:ext uri="{FF2B5EF4-FFF2-40B4-BE49-F238E27FC236}">
              <a16:creationId xmlns:a16="http://schemas.microsoft.com/office/drawing/2014/main" id="{8E1750D3-0E74-448A-8500-90FC13572472}"/>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1" name="Text Box 5">
          <a:extLst>
            <a:ext uri="{FF2B5EF4-FFF2-40B4-BE49-F238E27FC236}">
              <a16:creationId xmlns:a16="http://schemas.microsoft.com/office/drawing/2014/main" id="{FACAD0DA-5825-4206-B186-9435F3A92630}"/>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2" name="Text Box 9">
          <a:extLst>
            <a:ext uri="{FF2B5EF4-FFF2-40B4-BE49-F238E27FC236}">
              <a16:creationId xmlns:a16="http://schemas.microsoft.com/office/drawing/2014/main" id="{7FA12D15-F441-4435-8375-9C8C8F53FD6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3" name="Text Box 10">
          <a:extLst>
            <a:ext uri="{FF2B5EF4-FFF2-40B4-BE49-F238E27FC236}">
              <a16:creationId xmlns:a16="http://schemas.microsoft.com/office/drawing/2014/main" id="{8C70904C-526A-428A-AEF3-69EFFDBC61D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4" name="Text Box 4">
          <a:extLst>
            <a:ext uri="{FF2B5EF4-FFF2-40B4-BE49-F238E27FC236}">
              <a16:creationId xmlns:a16="http://schemas.microsoft.com/office/drawing/2014/main" id="{FF03B68E-B1BC-4E7B-8429-E474E0C35B3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5" name="Text Box 5">
          <a:extLst>
            <a:ext uri="{FF2B5EF4-FFF2-40B4-BE49-F238E27FC236}">
              <a16:creationId xmlns:a16="http://schemas.microsoft.com/office/drawing/2014/main" id="{DD84297E-C696-47C3-9DBF-30708B0B9635}"/>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6" name="Text Box 9">
          <a:extLst>
            <a:ext uri="{FF2B5EF4-FFF2-40B4-BE49-F238E27FC236}">
              <a16:creationId xmlns:a16="http://schemas.microsoft.com/office/drawing/2014/main" id="{DC9C5F02-0A72-4776-912A-AAE556FC6F11}"/>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7" name="Text Box 10">
          <a:extLst>
            <a:ext uri="{FF2B5EF4-FFF2-40B4-BE49-F238E27FC236}">
              <a16:creationId xmlns:a16="http://schemas.microsoft.com/office/drawing/2014/main" id="{A275290E-9D63-4EEA-B354-063D3F60A0FE}"/>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8" name="Text Box 4">
          <a:extLst>
            <a:ext uri="{FF2B5EF4-FFF2-40B4-BE49-F238E27FC236}">
              <a16:creationId xmlns:a16="http://schemas.microsoft.com/office/drawing/2014/main" id="{FE169CB7-4BE0-4A66-8922-53F45D2E4DC8}"/>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099" name="Text Box 5">
          <a:extLst>
            <a:ext uri="{FF2B5EF4-FFF2-40B4-BE49-F238E27FC236}">
              <a16:creationId xmlns:a16="http://schemas.microsoft.com/office/drawing/2014/main" id="{246BB0EF-0CA1-4274-81A8-2FD4970A6C17}"/>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100" name="Text Box 9">
          <a:extLst>
            <a:ext uri="{FF2B5EF4-FFF2-40B4-BE49-F238E27FC236}">
              <a16:creationId xmlns:a16="http://schemas.microsoft.com/office/drawing/2014/main" id="{5CCAAF67-C168-4AA2-BFB7-D835762AC6F4}"/>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101" name="Text Box 10">
          <a:extLst>
            <a:ext uri="{FF2B5EF4-FFF2-40B4-BE49-F238E27FC236}">
              <a16:creationId xmlns:a16="http://schemas.microsoft.com/office/drawing/2014/main" id="{5A9611A8-A52F-4B2F-938A-5F8A9E85A499}"/>
            </a:ext>
          </a:extLst>
        </xdr:cNvPr>
        <xdr:cNvSpPr txBox="1">
          <a:spLocks noChangeArrowheads="1"/>
        </xdr:cNvSpPr>
      </xdr:nvSpPr>
      <xdr:spPr bwMode="auto">
        <a:xfrm>
          <a:off x="5248275" y="156114750"/>
          <a:ext cx="76200" cy="152400"/>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102" name="Text Box 4">
          <a:extLst>
            <a:ext uri="{FF2B5EF4-FFF2-40B4-BE49-F238E27FC236}">
              <a16:creationId xmlns:a16="http://schemas.microsoft.com/office/drawing/2014/main" id="{A41B58F5-80F5-4B68-9DC3-FA08276C6D69}"/>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03" name="Text Box 5">
          <a:extLst>
            <a:ext uri="{FF2B5EF4-FFF2-40B4-BE49-F238E27FC236}">
              <a16:creationId xmlns:a16="http://schemas.microsoft.com/office/drawing/2014/main" id="{CAD784DE-24A0-42F2-94A2-337A7AEB014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04" name="Text Box 9">
          <a:extLst>
            <a:ext uri="{FF2B5EF4-FFF2-40B4-BE49-F238E27FC236}">
              <a16:creationId xmlns:a16="http://schemas.microsoft.com/office/drawing/2014/main" id="{533D23EB-F7DF-4770-88AA-C505F44F02B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105" name="Text Box 10">
          <a:extLst>
            <a:ext uri="{FF2B5EF4-FFF2-40B4-BE49-F238E27FC236}">
              <a16:creationId xmlns:a16="http://schemas.microsoft.com/office/drawing/2014/main" id="{84E1A67A-6038-4AAD-A918-929EFFAF4B4E}"/>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06" name="Text Box 4">
          <a:extLst>
            <a:ext uri="{FF2B5EF4-FFF2-40B4-BE49-F238E27FC236}">
              <a16:creationId xmlns:a16="http://schemas.microsoft.com/office/drawing/2014/main" id="{947FCFB3-CC4B-401C-9F6E-8D05080DB24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07" name="Text Box 5">
          <a:extLst>
            <a:ext uri="{FF2B5EF4-FFF2-40B4-BE49-F238E27FC236}">
              <a16:creationId xmlns:a16="http://schemas.microsoft.com/office/drawing/2014/main" id="{FA404C64-430F-4CF5-B569-6CBE72B5950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08" name="Text Box 9">
          <a:extLst>
            <a:ext uri="{FF2B5EF4-FFF2-40B4-BE49-F238E27FC236}">
              <a16:creationId xmlns:a16="http://schemas.microsoft.com/office/drawing/2014/main" id="{49CC7930-4941-414D-B35D-509AC2842D3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09" name="Text Box 10">
          <a:extLst>
            <a:ext uri="{FF2B5EF4-FFF2-40B4-BE49-F238E27FC236}">
              <a16:creationId xmlns:a16="http://schemas.microsoft.com/office/drawing/2014/main" id="{D654FE7B-ED8C-452F-B736-1006685D11C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110" name="Text Box 4">
          <a:extLst>
            <a:ext uri="{FF2B5EF4-FFF2-40B4-BE49-F238E27FC236}">
              <a16:creationId xmlns:a16="http://schemas.microsoft.com/office/drawing/2014/main" id="{C80EE273-1651-4B06-A365-E16D5E348C2C}"/>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11" name="Text Box 5">
          <a:extLst>
            <a:ext uri="{FF2B5EF4-FFF2-40B4-BE49-F238E27FC236}">
              <a16:creationId xmlns:a16="http://schemas.microsoft.com/office/drawing/2014/main" id="{BC35CF0E-3E7A-4E81-99FA-E7FBB59DF74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12" name="Text Box 9">
          <a:extLst>
            <a:ext uri="{FF2B5EF4-FFF2-40B4-BE49-F238E27FC236}">
              <a16:creationId xmlns:a16="http://schemas.microsoft.com/office/drawing/2014/main" id="{56C08A90-6EA0-47B4-BFEA-15860366C23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13" name="Text Box 10">
          <a:extLst>
            <a:ext uri="{FF2B5EF4-FFF2-40B4-BE49-F238E27FC236}">
              <a16:creationId xmlns:a16="http://schemas.microsoft.com/office/drawing/2014/main" id="{BCE3C159-0A8A-400F-A84D-13567453567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14" name="Text Box 4">
          <a:extLst>
            <a:ext uri="{FF2B5EF4-FFF2-40B4-BE49-F238E27FC236}">
              <a16:creationId xmlns:a16="http://schemas.microsoft.com/office/drawing/2014/main" id="{2DA5D692-E216-4A5D-AFA8-6F0FDC9BE17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115" name="Text Box 5">
          <a:extLst>
            <a:ext uri="{FF2B5EF4-FFF2-40B4-BE49-F238E27FC236}">
              <a16:creationId xmlns:a16="http://schemas.microsoft.com/office/drawing/2014/main" id="{81E52572-132C-4D6D-A39C-D9987519B104}"/>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16" name="Text Box 9">
          <a:extLst>
            <a:ext uri="{FF2B5EF4-FFF2-40B4-BE49-F238E27FC236}">
              <a16:creationId xmlns:a16="http://schemas.microsoft.com/office/drawing/2014/main" id="{0549063E-BAA0-4C00-8E33-3D689E98054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17" name="Text Box 10">
          <a:extLst>
            <a:ext uri="{FF2B5EF4-FFF2-40B4-BE49-F238E27FC236}">
              <a16:creationId xmlns:a16="http://schemas.microsoft.com/office/drawing/2014/main" id="{4BE266A8-ACEB-4393-B8DE-B628B206B97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18" name="Text Box 4">
          <a:extLst>
            <a:ext uri="{FF2B5EF4-FFF2-40B4-BE49-F238E27FC236}">
              <a16:creationId xmlns:a16="http://schemas.microsoft.com/office/drawing/2014/main" id="{EDA3E82A-A97E-4AB8-829C-7EF18818E03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19" name="Text Box 5">
          <a:extLst>
            <a:ext uri="{FF2B5EF4-FFF2-40B4-BE49-F238E27FC236}">
              <a16:creationId xmlns:a16="http://schemas.microsoft.com/office/drawing/2014/main" id="{6C6ED7EE-DA4F-4CA4-A127-844D1F9254C0}"/>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0" name="Text Box 9">
          <a:extLst>
            <a:ext uri="{FF2B5EF4-FFF2-40B4-BE49-F238E27FC236}">
              <a16:creationId xmlns:a16="http://schemas.microsoft.com/office/drawing/2014/main" id="{E1330EF7-B81F-4BC3-A59D-867F51C148B9}"/>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1" name="Text Box 10">
          <a:extLst>
            <a:ext uri="{FF2B5EF4-FFF2-40B4-BE49-F238E27FC236}">
              <a16:creationId xmlns:a16="http://schemas.microsoft.com/office/drawing/2014/main" id="{2C75494F-68BE-4795-AF68-54FFD7352BD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2" name="Text Box 4">
          <a:extLst>
            <a:ext uri="{FF2B5EF4-FFF2-40B4-BE49-F238E27FC236}">
              <a16:creationId xmlns:a16="http://schemas.microsoft.com/office/drawing/2014/main" id="{71E8B243-1144-4B6C-A9C4-DFD47B95E08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3" name="Text Box 5">
          <a:extLst>
            <a:ext uri="{FF2B5EF4-FFF2-40B4-BE49-F238E27FC236}">
              <a16:creationId xmlns:a16="http://schemas.microsoft.com/office/drawing/2014/main" id="{F0AD47B7-201C-4702-A8FF-6F7E4D4C0EA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4" name="Text Box 9">
          <a:extLst>
            <a:ext uri="{FF2B5EF4-FFF2-40B4-BE49-F238E27FC236}">
              <a16:creationId xmlns:a16="http://schemas.microsoft.com/office/drawing/2014/main" id="{969D8899-0DCC-4F1B-ABA1-4769BAA4578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5" name="Text Box 10">
          <a:extLst>
            <a:ext uri="{FF2B5EF4-FFF2-40B4-BE49-F238E27FC236}">
              <a16:creationId xmlns:a16="http://schemas.microsoft.com/office/drawing/2014/main" id="{45BE5264-9314-4088-A472-250DE9E3E726}"/>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6" name="Text Box 4">
          <a:extLst>
            <a:ext uri="{FF2B5EF4-FFF2-40B4-BE49-F238E27FC236}">
              <a16:creationId xmlns:a16="http://schemas.microsoft.com/office/drawing/2014/main" id="{B646A341-2F60-4154-A846-CDFF49817A0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7" name="Text Box 5">
          <a:extLst>
            <a:ext uri="{FF2B5EF4-FFF2-40B4-BE49-F238E27FC236}">
              <a16:creationId xmlns:a16="http://schemas.microsoft.com/office/drawing/2014/main" id="{5F77997D-A34A-4B92-AC86-386D3CC70C7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8" name="Text Box 9">
          <a:extLst>
            <a:ext uri="{FF2B5EF4-FFF2-40B4-BE49-F238E27FC236}">
              <a16:creationId xmlns:a16="http://schemas.microsoft.com/office/drawing/2014/main" id="{F5523ED7-320B-46A8-B32E-B2F321B5EAB1}"/>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29" name="Text Box 10">
          <a:extLst>
            <a:ext uri="{FF2B5EF4-FFF2-40B4-BE49-F238E27FC236}">
              <a16:creationId xmlns:a16="http://schemas.microsoft.com/office/drawing/2014/main" id="{5F55CFCD-B53E-4D57-BB78-EEEDF1A1280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30" name="Text Box 4">
          <a:extLst>
            <a:ext uri="{FF2B5EF4-FFF2-40B4-BE49-F238E27FC236}">
              <a16:creationId xmlns:a16="http://schemas.microsoft.com/office/drawing/2014/main" id="{9AC13391-A0F8-4812-BB0E-8839B6C2324E}"/>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31" name="Text Box 5">
          <a:extLst>
            <a:ext uri="{FF2B5EF4-FFF2-40B4-BE49-F238E27FC236}">
              <a16:creationId xmlns:a16="http://schemas.microsoft.com/office/drawing/2014/main" id="{8A4824D2-8762-4B86-A192-1BA78DE2C14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32" name="Text Box 9">
          <a:extLst>
            <a:ext uri="{FF2B5EF4-FFF2-40B4-BE49-F238E27FC236}">
              <a16:creationId xmlns:a16="http://schemas.microsoft.com/office/drawing/2014/main" id="{F2C8E911-A126-4880-946E-54FC81B324C7}"/>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33" name="Text Box 10">
          <a:extLst>
            <a:ext uri="{FF2B5EF4-FFF2-40B4-BE49-F238E27FC236}">
              <a16:creationId xmlns:a16="http://schemas.microsoft.com/office/drawing/2014/main" id="{684D4384-1F23-4DEF-A641-CB47B4905E2A}"/>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134" name="Text Box 4">
          <a:extLst>
            <a:ext uri="{FF2B5EF4-FFF2-40B4-BE49-F238E27FC236}">
              <a16:creationId xmlns:a16="http://schemas.microsoft.com/office/drawing/2014/main" id="{EE503FDD-FB8C-4084-B27E-F46BB8B85F6D}"/>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35" name="Text Box 5">
          <a:extLst>
            <a:ext uri="{FF2B5EF4-FFF2-40B4-BE49-F238E27FC236}">
              <a16:creationId xmlns:a16="http://schemas.microsoft.com/office/drawing/2014/main" id="{B19C740F-CFBB-464E-AA09-0A8B7CFBEDE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36" name="Text Box 9">
          <a:extLst>
            <a:ext uri="{FF2B5EF4-FFF2-40B4-BE49-F238E27FC236}">
              <a16:creationId xmlns:a16="http://schemas.microsoft.com/office/drawing/2014/main" id="{948F28AE-0AF7-422B-BFFA-44B9BABF828F}"/>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37" name="Text Box 10">
          <a:extLst>
            <a:ext uri="{FF2B5EF4-FFF2-40B4-BE49-F238E27FC236}">
              <a16:creationId xmlns:a16="http://schemas.microsoft.com/office/drawing/2014/main" id="{8077C87E-8D9A-4066-BCC0-3818150B8422}"/>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38" name="Text Box 4">
          <a:extLst>
            <a:ext uri="{FF2B5EF4-FFF2-40B4-BE49-F238E27FC236}">
              <a16:creationId xmlns:a16="http://schemas.microsoft.com/office/drawing/2014/main" id="{6C3A86AB-1A16-4B1E-8227-918482F4AFFD}"/>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39" name="Text Box 5">
          <a:extLst>
            <a:ext uri="{FF2B5EF4-FFF2-40B4-BE49-F238E27FC236}">
              <a16:creationId xmlns:a16="http://schemas.microsoft.com/office/drawing/2014/main" id="{F5C57825-A348-4CE2-8519-E456D389AF9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40" name="Text Box 9">
          <a:extLst>
            <a:ext uri="{FF2B5EF4-FFF2-40B4-BE49-F238E27FC236}">
              <a16:creationId xmlns:a16="http://schemas.microsoft.com/office/drawing/2014/main" id="{6E464F52-C5E9-4AF7-A83C-E6DE4F1343A3}"/>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41" name="Text Box 10">
          <a:extLst>
            <a:ext uri="{FF2B5EF4-FFF2-40B4-BE49-F238E27FC236}">
              <a16:creationId xmlns:a16="http://schemas.microsoft.com/office/drawing/2014/main" id="{2ACDAE79-F450-46C8-911F-FF8CBC0C30F8}"/>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42" name="Text Box 4">
          <a:extLst>
            <a:ext uri="{FF2B5EF4-FFF2-40B4-BE49-F238E27FC236}">
              <a16:creationId xmlns:a16="http://schemas.microsoft.com/office/drawing/2014/main" id="{A3239DF7-A81F-4F2F-8BFE-CB21F7A26AE5}"/>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43" name="Text Box 5">
          <a:extLst>
            <a:ext uri="{FF2B5EF4-FFF2-40B4-BE49-F238E27FC236}">
              <a16:creationId xmlns:a16="http://schemas.microsoft.com/office/drawing/2014/main" id="{87BFDB40-FC54-4D84-8451-FB7876718FD4}"/>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144" name="Text Box 9">
          <a:extLst>
            <a:ext uri="{FF2B5EF4-FFF2-40B4-BE49-F238E27FC236}">
              <a16:creationId xmlns:a16="http://schemas.microsoft.com/office/drawing/2014/main" id="{2CE826A2-8506-427C-B05B-203F5BFE3A5B}"/>
            </a:ext>
          </a:extLst>
        </xdr:cNvPr>
        <xdr:cNvSpPr txBox="1">
          <a:spLocks noChangeArrowheads="1"/>
        </xdr:cNvSpPr>
      </xdr:nvSpPr>
      <xdr:spPr bwMode="auto">
        <a:xfrm>
          <a:off x="5248275" y="156114750"/>
          <a:ext cx="76200" cy="148167"/>
        </a:xfrm>
        <a:prstGeom prst="rect">
          <a:avLst/>
        </a:prstGeom>
        <a:noFill/>
        <a:ln w="9525">
          <a:noFill/>
          <a:miter lim="800000"/>
          <a:headEnd/>
          <a:tailEnd/>
        </a:ln>
      </xdr:spPr>
    </xdr:sp>
    <xdr:clientData/>
  </xdr:oneCellAnchor>
  <xdr:oneCellAnchor>
    <xdr:from>
      <xdr:col>6</xdr:col>
      <xdr:colOff>0</xdr:colOff>
      <xdr:row>837</xdr:row>
      <xdr:rowOff>0</xdr:rowOff>
    </xdr:from>
    <xdr:ext cx="76200" cy="148167"/>
    <xdr:sp macro="" textlink="">
      <xdr:nvSpPr>
        <xdr:cNvPr id="3145" name="Text Box 10">
          <a:extLst>
            <a:ext uri="{FF2B5EF4-FFF2-40B4-BE49-F238E27FC236}">
              <a16:creationId xmlns:a16="http://schemas.microsoft.com/office/drawing/2014/main" id="{0B8DF0E0-980A-4D8D-A25F-A05DE1537B90}"/>
            </a:ext>
          </a:extLst>
        </xdr:cNvPr>
        <xdr:cNvSpPr txBox="1">
          <a:spLocks noChangeArrowheads="1"/>
        </xdr:cNvSpPr>
      </xdr:nvSpPr>
      <xdr:spPr bwMode="auto">
        <a:xfrm>
          <a:off x="5248275" y="164668200"/>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146" name="Text Box 4">
          <a:extLst>
            <a:ext uri="{FF2B5EF4-FFF2-40B4-BE49-F238E27FC236}">
              <a16:creationId xmlns:a16="http://schemas.microsoft.com/office/drawing/2014/main" id="{9C9B7444-1C88-4314-B56A-3A0538B7FF7F}"/>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147" name="Text Box 5">
          <a:extLst>
            <a:ext uri="{FF2B5EF4-FFF2-40B4-BE49-F238E27FC236}">
              <a16:creationId xmlns:a16="http://schemas.microsoft.com/office/drawing/2014/main" id="{F304FDAE-B82C-44E1-A02E-43AC7A45B45D}"/>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837</xdr:row>
      <xdr:rowOff>0</xdr:rowOff>
    </xdr:from>
    <xdr:ext cx="76200" cy="148168"/>
    <xdr:sp macro="" textlink="">
      <xdr:nvSpPr>
        <xdr:cNvPr id="3148" name="Text Box 9">
          <a:extLst>
            <a:ext uri="{FF2B5EF4-FFF2-40B4-BE49-F238E27FC236}">
              <a16:creationId xmlns:a16="http://schemas.microsoft.com/office/drawing/2014/main" id="{E0FD74D8-238E-4DD0-9710-5EA9D4A2D5CF}"/>
            </a:ext>
          </a:extLst>
        </xdr:cNvPr>
        <xdr:cNvSpPr txBox="1">
          <a:spLocks noChangeArrowheads="1"/>
        </xdr:cNvSpPr>
      </xdr:nvSpPr>
      <xdr:spPr bwMode="auto">
        <a:xfrm>
          <a:off x="5248275" y="16466820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3149" name="Text Box 10">
          <a:extLst>
            <a:ext uri="{FF2B5EF4-FFF2-40B4-BE49-F238E27FC236}">
              <a16:creationId xmlns:a16="http://schemas.microsoft.com/office/drawing/2014/main" id="{901AB03B-36AC-4F40-B891-7D803B8C654D}"/>
            </a:ext>
          </a:extLst>
        </xdr:cNvPr>
        <xdr:cNvSpPr txBox="1">
          <a:spLocks noChangeArrowheads="1"/>
        </xdr:cNvSpPr>
      </xdr:nvSpPr>
      <xdr:spPr bwMode="auto">
        <a:xfrm>
          <a:off x="5248275" y="1561147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50" name="Text Box 4">
          <a:extLst>
            <a:ext uri="{FF2B5EF4-FFF2-40B4-BE49-F238E27FC236}">
              <a16:creationId xmlns:a16="http://schemas.microsoft.com/office/drawing/2014/main" id="{F8188206-F22E-4AB8-A242-5EE102F48C2C}"/>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51" name="Text Box 5">
          <a:extLst>
            <a:ext uri="{FF2B5EF4-FFF2-40B4-BE49-F238E27FC236}">
              <a16:creationId xmlns:a16="http://schemas.microsoft.com/office/drawing/2014/main" id="{35FB01EE-DAE8-4F41-8A12-0314612E6BA6}"/>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52" name="Text Box 9">
          <a:extLst>
            <a:ext uri="{FF2B5EF4-FFF2-40B4-BE49-F238E27FC236}">
              <a16:creationId xmlns:a16="http://schemas.microsoft.com/office/drawing/2014/main" id="{4D9A95AE-B2E1-4F7D-AD23-14B100411C99}"/>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53" name="Text Box 10">
          <a:extLst>
            <a:ext uri="{FF2B5EF4-FFF2-40B4-BE49-F238E27FC236}">
              <a16:creationId xmlns:a16="http://schemas.microsoft.com/office/drawing/2014/main" id="{9750E1E0-1599-4395-8B6B-CA3E91243143}"/>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54" name="Text Box 4">
          <a:extLst>
            <a:ext uri="{FF2B5EF4-FFF2-40B4-BE49-F238E27FC236}">
              <a16:creationId xmlns:a16="http://schemas.microsoft.com/office/drawing/2014/main" id="{90C7043F-B7D2-4668-8FEE-74D757337F6F}"/>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155" name="Text Box 5">
          <a:extLst>
            <a:ext uri="{FF2B5EF4-FFF2-40B4-BE49-F238E27FC236}">
              <a16:creationId xmlns:a16="http://schemas.microsoft.com/office/drawing/2014/main" id="{945E71B4-2054-4DC5-87BE-2DBD3E274FF9}"/>
            </a:ext>
          </a:extLst>
        </xdr:cNvPr>
        <xdr:cNvSpPr txBox="1">
          <a:spLocks noChangeArrowheads="1"/>
        </xdr:cNvSpPr>
      </xdr:nvSpPr>
      <xdr:spPr bwMode="auto">
        <a:xfrm>
          <a:off x="5248275" y="1656397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56" name="Text Box 9">
          <a:extLst>
            <a:ext uri="{FF2B5EF4-FFF2-40B4-BE49-F238E27FC236}">
              <a16:creationId xmlns:a16="http://schemas.microsoft.com/office/drawing/2014/main" id="{28A2722E-AE99-46A7-B953-7C5D3020E4D0}"/>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57" name="Text Box 4">
          <a:extLst>
            <a:ext uri="{FF2B5EF4-FFF2-40B4-BE49-F238E27FC236}">
              <a16:creationId xmlns:a16="http://schemas.microsoft.com/office/drawing/2014/main" id="{AD2D4351-3FFE-4BB3-9203-1CA3F38C479D}"/>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58" name="Text Box 5">
          <a:extLst>
            <a:ext uri="{FF2B5EF4-FFF2-40B4-BE49-F238E27FC236}">
              <a16:creationId xmlns:a16="http://schemas.microsoft.com/office/drawing/2014/main" id="{699797B2-AB4E-424F-BDD4-A4A8637777C3}"/>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59" name="Text Box 9">
          <a:extLst>
            <a:ext uri="{FF2B5EF4-FFF2-40B4-BE49-F238E27FC236}">
              <a16:creationId xmlns:a16="http://schemas.microsoft.com/office/drawing/2014/main" id="{2CAB11FF-3AF9-4007-B5D2-497C0AE8BCC0}"/>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60" name="Text Box 10">
          <a:extLst>
            <a:ext uri="{FF2B5EF4-FFF2-40B4-BE49-F238E27FC236}">
              <a16:creationId xmlns:a16="http://schemas.microsoft.com/office/drawing/2014/main" id="{B49C86DA-FE18-4B98-BB92-3F9E77F2164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61" name="Text Box 4">
          <a:extLst>
            <a:ext uri="{FF2B5EF4-FFF2-40B4-BE49-F238E27FC236}">
              <a16:creationId xmlns:a16="http://schemas.microsoft.com/office/drawing/2014/main" id="{C7545457-12CA-4D21-9CC0-0D9DD6EF2C5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62" name="Text Box 5">
          <a:extLst>
            <a:ext uri="{FF2B5EF4-FFF2-40B4-BE49-F238E27FC236}">
              <a16:creationId xmlns:a16="http://schemas.microsoft.com/office/drawing/2014/main" id="{568C60AC-A081-4048-B452-5484BCC8D983}"/>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63" name="Text Box 9">
          <a:extLst>
            <a:ext uri="{FF2B5EF4-FFF2-40B4-BE49-F238E27FC236}">
              <a16:creationId xmlns:a16="http://schemas.microsoft.com/office/drawing/2014/main" id="{BDC95606-B1A3-43FD-90BE-46B04FED404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64" name="Text Box 4">
          <a:extLst>
            <a:ext uri="{FF2B5EF4-FFF2-40B4-BE49-F238E27FC236}">
              <a16:creationId xmlns:a16="http://schemas.microsoft.com/office/drawing/2014/main" id="{ACEDDD0D-C25C-4286-A436-626F2BD3FC3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65" name="Text Box 5">
          <a:extLst>
            <a:ext uri="{FF2B5EF4-FFF2-40B4-BE49-F238E27FC236}">
              <a16:creationId xmlns:a16="http://schemas.microsoft.com/office/drawing/2014/main" id="{34361502-42FC-4C53-86DA-58A9A3CD8BF1}"/>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166" name="Text Box 9">
          <a:extLst>
            <a:ext uri="{FF2B5EF4-FFF2-40B4-BE49-F238E27FC236}">
              <a16:creationId xmlns:a16="http://schemas.microsoft.com/office/drawing/2014/main" id="{8935DF67-D9DB-4426-9811-1E5F20D2D242}"/>
            </a:ext>
          </a:extLst>
        </xdr:cNvPr>
        <xdr:cNvSpPr txBox="1">
          <a:spLocks noChangeArrowheads="1"/>
        </xdr:cNvSpPr>
      </xdr:nvSpPr>
      <xdr:spPr bwMode="auto">
        <a:xfrm>
          <a:off x="5248275" y="1656397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67" name="Text Box 4">
          <a:extLst>
            <a:ext uri="{FF2B5EF4-FFF2-40B4-BE49-F238E27FC236}">
              <a16:creationId xmlns:a16="http://schemas.microsoft.com/office/drawing/2014/main" id="{23E8B52B-61F7-4BE5-981B-5EE59F570009}"/>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68" name="Text Box 4">
          <a:extLst>
            <a:ext uri="{FF2B5EF4-FFF2-40B4-BE49-F238E27FC236}">
              <a16:creationId xmlns:a16="http://schemas.microsoft.com/office/drawing/2014/main" id="{77809384-4F43-4A90-AF1A-BF77C549D6A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169" name="Text Box 4">
          <a:extLst>
            <a:ext uri="{FF2B5EF4-FFF2-40B4-BE49-F238E27FC236}">
              <a16:creationId xmlns:a16="http://schemas.microsoft.com/office/drawing/2014/main" id="{FDA7D1DE-2A1E-4F79-BB4F-8E3C0157334A}"/>
            </a:ext>
          </a:extLst>
        </xdr:cNvPr>
        <xdr:cNvSpPr txBox="1">
          <a:spLocks noChangeArrowheads="1"/>
        </xdr:cNvSpPr>
      </xdr:nvSpPr>
      <xdr:spPr bwMode="auto">
        <a:xfrm>
          <a:off x="5248275" y="1656397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0" name="Text Box 5">
          <a:extLst>
            <a:ext uri="{FF2B5EF4-FFF2-40B4-BE49-F238E27FC236}">
              <a16:creationId xmlns:a16="http://schemas.microsoft.com/office/drawing/2014/main" id="{EED465F5-EDB5-445E-A558-F5A24FF173C7}"/>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1" name="Text Box 9">
          <a:extLst>
            <a:ext uri="{FF2B5EF4-FFF2-40B4-BE49-F238E27FC236}">
              <a16:creationId xmlns:a16="http://schemas.microsoft.com/office/drawing/2014/main" id="{ED159130-6937-4947-9EDA-CE9E15C3FBC2}"/>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2" name="Text Box 10">
          <a:extLst>
            <a:ext uri="{FF2B5EF4-FFF2-40B4-BE49-F238E27FC236}">
              <a16:creationId xmlns:a16="http://schemas.microsoft.com/office/drawing/2014/main" id="{48306DF7-ECFD-48EA-9302-CD4B0293DA54}"/>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3" name="Text Box 4">
          <a:extLst>
            <a:ext uri="{FF2B5EF4-FFF2-40B4-BE49-F238E27FC236}">
              <a16:creationId xmlns:a16="http://schemas.microsoft.com/office/drawing/2014/main" id="{24C73D80-2DAD-4C31-8289-A512C6891788}"/>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4" name="Text Box 5">
          <a:extLst>
            <a:ext uri="{FF2B5EF4-FFF2-40B4-BE49-F238E27FC236}">
              <a16:creationId xmlns:a16="http://schemas.microsoft.com/office/drawing/2014/main" id="{CA97F786-5BE6-45D9-AF56-48FF9580261F}"/>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5" name="Text Box 9">
          <a:extLst>
            <a:ext uri="{FF2B5EF4-FFF2-40B4-BE49-F238E27FC236}">
              <a16:creationId xmlns:a16="http://schemas.microsoft.com/office/drawing/2014/main" id="{B0144B44-8D41-4A52-8AB5-E4ED1F683923}"/>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6" name="Text Box 10">
          <a:extLst>
            <a:ext uri="{FF2B5EF4-FFF2-40B4-BE49-F238E27FC236}">
              <a16:creationId xmlns:a16="http://schemas.microsoft.com/office/drawing/2014/main" id="{C5EEF8FF-FF29-44F6-9C1E-D951BF5D2DA4}"/>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7" name="Text Box 4">
          <a:extLst>
            <a:ext uri="{FF2B5EF4-FFF2-40B4-BE49-F238E27FC236}">
              <a16:creationId xmlns:a16="http://schemas.microsoft.com/office/drawing/2014/main" id="{E007EA64-7FCC-4A7B-A5F9-583825308ACB}"/>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8" name="Text Box 5">
          <a:extLst>
            <a:ext uri="{FF2B5EF4-FFF2-40B4-BE49-F238E27FC236}">
              <a16:creationId xmlns:a16="http://schemas.microsoft.com/office/drawing/2014/main" id="{AEBAE4B9-9C42-4534-A373-4BDB47D6F673}"/>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79" name="Text Box 9">
          <a:extLst>
            <a:ext uri="{FF2B5EF4-FFF2-40B4-BE49-F238E27FC236}">
              <a16:creationId xmlns:a16="http://schemas.microsoft.com/office/drawing/2014/main" id="{20EE69E5-481E-4C78-8673-D7FD427259DB}"/>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0" name="Text Box 10">
          <a:extLst>
            <a:ext uri="{FF2B5EF4-FFF2-40B4-BE49-F238E27FC236}">
              <a16:creationId xmlns:a16="http://schemas.microsoft.com/office/drawing/2014/main" id="{FEB2FCF1-059B-4F3D-971D-3D9C3F754E13}"/>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1" name="Text Box 4">
          <a:extLst>
            <a:ext uri="{FF2B5EF4-FFF2-40B4-BE49-F238E27FC236}">
              <a16:creationId xmlns:a16="http://schemas.microsoft.com/office/drawing/2014/main" id="{4F9ABF8E-F62E-4C7B-A7C9-A6D69598F06E}"/>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2" name="Text Box 5">
          <a:extLst>
            <a:ext uri="{FF2B5EF4-FFF2-40B4-BE49-F238E27FC236}">
              <a16:creationId xmlns:a16="http://schemas.microsoft.com/office/drawing/2014/main" id="{1DD721FD-ABA0-4B41-8621-F7ADFA2EEA60}"/>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3" name="Text Box 9">
          <a:extLst>
            <a:ext uri="{FF2B5EF4-FFF2-40B4-BE49-F238E27FC236}">
              <a16:creationId xmlns:a16="http://schemas.microsoft.com/office/drawing/2014/main" id="{21AEE9D8-B831-4BEE-8126-AE5F55702D9F}"/>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4" name="Text Box 10">
          <a:extLst>
            <a:ext uri="{FF2B5EF4-FFF2-40B4-BE49-F238E27FC236}">
              <a16:creationId xmlns:a16="http://schemas.microsoft.com/office/drawing/2014/main" id="{28DA8788-FC3F-4869-B4AC-3EBF6AD7385A}"/>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5" name="Text Box 4">
          <a:extLst>
            <a:ext uri="{FF2B5EF4-FFF2-40B4-BE49-F238E27FC236}">
              <a16:creationId xmlns:a16="http://schemas.microsoft.com/office/drawing/2014/main" id="{8D3DA4AE-D257-43A8-AC7E-6C81896C0CB7}"/>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6" name="Text Box 5">
          <a:extLst>
            <a:ext uri="{FF2B5EF4-FFF2-40B4-BE49-F238E27FC236}">
              <a16:creationId xmlns:a16="http://schemas.microsoft.com/office/drawing/2014/main" id="{37CC077B-B3C3-4605-9AC7-52A6908F8803}"/>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7" name="Text Box 9">
          <a:extLst>
            <a:ext uri="{FF2B5EF4-FFF2-40B4-BE49-F238E27FC236}">
              <a16:creationId xmlns:a16="http://schemas.microsoft.com/office/drawing/2014/main" id="{66359A30-51EB-4941-BFB1-41DA8F60DDDF}"/>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8" name="Text Box 10">
          <a:extLst>
            <a:ext uri="{FF2B5EF4-FFF2-40B4-BE49-F238E27FC236}">
              <a16:creationId xmlns:a16="http://schemas.microsoft.com/office/drawing/2014/main" id="{EEF20BCE-717D-433C-BAEB-005B6CE4A4F4}"/>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89" name="Text Box 4">
          <a:extLst>
            <a:ext uri="{FF2B5EF4-FFF2-40B4-BE49-F238E27FC236}">
              <a16:creationId xmlns:a16="http://schemas.microsoft.com/office/drawing/2014/main" id="{EFF1ECCB-EA9B-4DF7-B20F-0C90CEC87671}"/>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90" name="Text Box 5">
          <a:extLst>
            <a:ext uri="{FF2B5EF4-FFF2-40B4-BE49-F238E27FC236}">
              <a16:creationId xmlns:a16="http://schemas.microsoft.com/office/drawing/2014/main" id="{66A8138E-FDF5-40C6-BC40-E36695A10A58}"/>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91" name="Text Box 9">
          <a:extLst>
            <a:ext uri="{FF2B5EF4-FFF2-40B4-BE49-F238E27FC236}">
              <a16:creationId xmlns:a16="http://schemas.microsoft.com/office/drawing/2014/main" id="{5EF3AF3D-6A90-4821-A5B1-5C5C8010CF8A}"/>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92" name="Text Box 10">
          <a:extLst>
            <a:ext uri="{FF2B5EF4-FFF2-40B4-BE49-F238E27FC236}">
              <a16:creationId xmlns:a16="http://schemas.microsoft.com/office/drawing/2014/main" id="{1F51CE24-9D4B-4795-B8F4-204508C47C7E}"/>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93" name="Text Box 4">
          <a:extLst>
            <a:ext uri="{FF2B5EF4-FFF2-40B4-BE49-F238E27FC236}">
              <a16:creationId xmlns:a16="http://schemas.microsoft.com/office/drawing/2014/main" id="{38177905-C0E6-4392-BFE5-920606C2B117}"/>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94" name="Text Box 5">
          <a:extLst>
            <a:ext uri="{FF2B5EF4-FFF2-40B4-BE49-F238E27FC236}">
              <a16:creationId xmlns:a16="http://schemas.microsoft.com/office/drawing/2014/main" id="{8D03366D-6725-423F-B762-C44D02C4CEC6}"/>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95" name="Text Box 9">
          <a:extLst>
            <a:ext uri="{FF2B5EF4-FFF2-40B4-BE49-F238E27FC236}">
              <a16:creationId xmlns:a16="http://schemas.microsoft.com/office/drawing/2014/main" id="{FEB8AD33-2925-4926-B176-E57DBA4112BA}"/>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3196" name="Text Box 10">
          <a:extLst>
            <a:ext uri="{FF2B5EF4-FFF2-40B4-BE49-F238E27FC236}">
              <a16:creationId xmlns:a16="http://schemas.microsoft.com/office/drawing/2014/main" id="{1FFC5C33-D1D1-4CA6-8C32-F95A0CCDD474}"/>
            </a:ext>
          </a:extLst>
        </xdr:cNvPr>
        <xdr:cNvSpPr txBox="1">
          <a:spLocks noChangeArrowheads="1"/>
        </xdr:cNvSpPr>
      </xdr:nvSpPr>
      <xdr:spPr bwMode="auto">
        <a:xfrm>
          <a:off x="5248275" y="1570291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97" name="Text Box 4">
          <a:extLst>
            <a:ext uri="{FF2B5EF4-FFF2-40B4-BE49-F238E27FC236}">
              <a16:creationId xmlns:a16="http://schemas.microsoft.com/office/drawing/2014/main" id="{6B2ED2B8-E688-4D3F-9BE7-706E96A8E22C}"/>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98" name="Text Box 5">
          <a:extLst>
            <a:ext uri="{FF2B5EF4-FFF2-40B4-BE49-F238E27FC236}">
              <a16:creationId xmlns:a16="http://schemas.microsoft.com/office/drawing/2014/main" id="{C3631FD1-1D67-49AC-BFE8-F993D348C18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199" name="Text Box 9">
          <a:extLst>
            <a:ext uri="{FF2B5EF4-FFF2-40B4-BE49-F238E27FC236}">
              <a16:creationId xmlns:a16="http://schemas.microsoft.com/office/drawing/2014/main" id="{073E5B82-6DBD-4728-8EA1-5C76A7BF4F35}"/>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0" name="Text Box 10">
          <a:extLst>
            <a:ext uri="{FF2B5EF4-FFF2-40B4-BE49-F238E27FC236}">
              <a16:creationId xmlns:a16="http://schemas.microsoft.com/office/drawing/2014/main" id="{C20D2B0E-D35C-4633-9FBC-C7D5A39AE725}"/>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1" name="Text Box 4">
          <a:extLst>
            <a:ext uri="{FF2B5EF4-FFF2-40B4-BE49-F238E27FC236}">
              <a16:creationId xmlns:a16="http://schemas.microsoft.com/office/drawing/2014/main" id="{B5F19049-9643-42A2-8F5D-0073A2784B11}"/>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2" name="Text Box 5">
          <a:extLst>
            <a:ext uri="{FF2B5EF4-FFF2-40B4-BE49-F238E27FC236}">
              <a16:creationId xmlns:a16="http://schemas.microsoft.com/office/drawing/2014/main" id="{EFB30BDD-6AA9-4B37-B4FE-8DD52DD2E38E}"/>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3" name="Text Box 9">
          <a:extLst>
            <a:ext uri="{FF2B5EF4-FFF2-40B4-BE49-F238E27FC236}">
              <a16:creationId xmlns:a16="http://schemas.microsoft.com/office/drawing/2014/main" id="{23C37B60-6126-48DC-A9E2-54EFCFE114EE}"/>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4" name="Text Box 10">
          <a:extLst>
            <a:ext uri="{FF2B5EF4-FFF2-40B4-BE49-F238E27FC236}">
              <a16:creationId xmlns:a16="http://schemas.microsoft.com/office/drawing/2014/main" id="{E5C45317-C6EF-4B8B-8FFC-EDE357932AF1}"/>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5" name="Text Box 4">
          <a:extLst>
            <a:ext uri="{FF2B5EF4-FFF2-40B4-BE49-F238E27FC236}">
              <a16:creationId xmlns:a16="http://schemas.microsoft.com/office/drawing/2014/main" id="{CA414A71-38FF-470C-B378-BDD27C15E583}"/>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6" name="Text Box 5">
          <a:extLst>
            <a:ext uri="{FF2B5EF4-FFF2-40B4-BE49-F238E27FC236}">
              <a16:creationId xmlns:a16="http://schemas.microsoft.com/office/drawing/2014/main" id="{9E337A0B-435A-4EDF-BAFB-A5A6340BA5B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7" name="Text Box 9">
          <a:extLst>
            <a:ext uri="{FF2B5EF4-FFF2-40B4-BE49-F238E27FC236}">
              <a16:creationId xmlns:a16="http://schemas.microsoft.com/office/drawing/2014/main" id="{9227816A-A2E5-4BE0-8496-054733482078}"/>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8" name="Text Box 10">
          <a:extLst>
            <a:ext uri="{FF2B5EF4-FFF2-40B4-BE49-F238E27FC236}">
              <a16:creationId xmlns:a16="http://schemas.microsoft.com/office/drawing/2014/main" id="{7472093C-DF2E-412D-B62D-9D47019A22B6}"/>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09" name="Text Box 4">
          <a:extLst>
            <a:ext uri="{FF2B5EF4-FFF2-40B4-BE49-F238E27FC236}">
              <a16:creationId xmlns:a16="http://schemas.microsoft.com/office/drawing/2014/main" id="{D1DD583C-98C7-4792-BBCE-F67F9B0C3F18}"/>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10" name="Text Box 5">
          <a:extLst>
            <a:ext uri="{FF2B5EF4-FFF2-40B4-BE49-F238E27FC236}">
              <a16:creationId xmlns:a16="http://schemas.microsoft.com/office/drawing/2014/main" id="{C0049F49-D3D3-42D2-823C-762975FBE691}"/>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11" name="Text Box 9">
          <a:extLst>
            <a:ext uri="{FF2B5EF4-FFF2-40B4-BE49-F238E27FC236}">
              <a16:creationId xmlns:a16="http://schemas.microsoft.com/office/drawing/2014/main" id="{867E3E7C-FBAE-4E38-9880-23765AFD8825}"/>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212" name="Text Box 10">
          <a:extLst>
            <a:ext uri="{FF2B5EF4-FFF2-40B4-BE49-F238E27FC236}">
              <a16:creationId xmlns:a16="http://schemas.microsoft.com/office/drawing/2014/main" id="{0FE1C4DD-0DEF-4647-BF20-1C5F7F341C48}"/>
            </a:ext>
          </a:extLst>
        </xdr:cNvPr>
        <xdr:cNvSpPr txBox="1">
          <a:spLocks noChangeArrowheads="1"/>
        </xdr:cNvSpPr>
      </xdr:nvSpPr>
      <xdr:spPr bwMode="auto">
        <a:xfrm>
          <a:off x="5248275" y="1656397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13" name="Text Box 4">
          <a:extLst>
            <a:ext uri="{FF2B5EF4-FFF2-40B4-BE49-F238E27FC236}">
              <a16:creationId xmlns:a16="http://schemas.microsoft.com/office/drawing/2014/main" id="{7B465AF9-19BC-414C-A6F7-68211711DBD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14" name="Text Box 5">
          <a:extLst>
            <a:ext uri="{FF2B5EF4-FFF2-40B4-BE49-F238E27FC236}">
              <a16:creationId xmlns:a16="http://schemas.microsoft.com/office/drawing/2014/main" id="{92EE8442-4405-40B7-89B7-6BDAFFE73FFA}"/>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215" name="Text Box 9">
          <a:extLst>
            <a:ext uri="{FF2B5EF4-FFF2-40B4-BE49-F238E27FC236}">
              <a16:creationId xmlns:a16="http://schemas.microsoft.com/office/drawing/2014/main" id="{5D5492A5-888E-4F85-BA28-58FCA27D57EF}"/>
            </a:ext>
          </a:extLst>
        </xdr:cNvPr>
        <xdr:cNvSpPr txBox="1">
          <a:spLocks noChangeArrowheads="1"/>
        </xdr:cNvSpPr>
      </xdr:nvSpPr>
      <xdr:spPr bwMode="auto">
        <a:xfrm>
          <a:off x="5248275" y="1656397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16" name="Text Box 10">
          <a:extLst>
            <a:ext uri="{FF2B5EF4-FFF2-40B4-BE49-F238E27FC236}">
              <a16:creationId xmlns:a16="http://schemas.microsoft.com/office/drawing/2014/main" id="{761454A7-6A8D-488D-BD24-D1D6021A4CF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17" name="Text Box 4">
          <a:extLst>
            <a:ext uri="{FF2B5EF4-FFF2-40B4-BE49-F238E27FC236}">
              <a16:creationId xmlns:a16="http://schemas.microsoft.com/office/drawing/2014/main" id="{6C2A8C0D-A490-4E4F-9574-5873BECA3056}"/>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18" name="Text Box 5">
          <a:extLst>
            <a:ext uri="{FF2B5EF4-FFF2-40B4-BE49-F238E27FC236}">
              <a16:creationId xmlns:a16="http://schemas.microsoft.com/office/drawing/2014/main" id="{E4C6BE3A-FB71-4A0D-BEAA-171B52F6B5B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19" name="Text Box 9">
          <a:extLst>
            <a:ext uri="{FF2B5EF4-FFF2-40B4-BE49-F238E27FC236}">
              <a16:creationId xmlns:a16="http://schemas.microsoft.com/office/drawing/2014/main" id="{2226C667-F7A8-47E3-BC86-F44CBA164137}"/>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0" name="Text Box 10">
          <a:extLst>
            <a:ext uri="{FF2B5EF4-FFF2-40B4-BE49-F238E27FC236}">
              <a16:creationId xmlns:a16="http://schemas.microsoft.com/office/drawing/2014/main" id="{C84E0A50-1169-44E6-8504-5329DA9DA27F}"/>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1" name="Text Box 4">
          <a:extLst>
            <a:ext uri="{FF2B5EF4-FFF2-40B4-BE49-F238E27FC236}">
              <a16:creationId xmlns:a16="http://schemas.microsoft.com/office/drawing/2014/main" id="{4472A0DC-C927-48C5-A12B-D742501ED394}"/>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2" name="Text Box 5">
          <a:extLst>
            <a:ext uri="{FF2B5EF4-FFF2-40B4-BE49-F238E27FC236}">
              <a16:creationId xmlns:a16="http://schemas.microsoft.com/office/drawing/2014/main" id="{8C8A9C74-E5B3-4058-AC24-C1DAAC968F59}"/>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3" name="Text Box 9">
          <a:extLst>
            <a:ext uri="{FF2B5EF4-FFF2-40B4-BE49-F238E27FC236}">
              <a16:creationId xmlns:a16="http://schemas.microsoft.com/office/drawing/2014/main" id="{5418D40A-0050-4F00-BBEE-1EDFCBBF8BC1}"/>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4" name="Text Box 10">
          <a:extLst>
            <a:ext uri="{FF2B5EF4-FFF2-40B4-BE49-F238E27FC236}">
              <a16:creationId xmlns:a16="http://schemas.microsoft.com/office/drawing/2014/main" id="{814600E6-FF7E-4223-9C21-D12AC9861551}"/>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5" name="Text Box 4">
          <a:extLst>
            <a:ext uri="{FF2B5EF4-FFF2-40B4-BE49-F238E27FC236}">
              <a16:creationId xmlns:a16="http://schemas.microsoft.com/office/drawing/2014/main" id="{CFAAE8F7-486A-4C76-9D4C-0292A09524E3}"/>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6" name="Text Box 5">
          <a:extLst>
            <a:ext uri="{FF2B5EF4-FFF2-40B4-BE49-F238E27FC236}">
              <a16:creationId xmlns:a16="http://schemas.microsoft.com/office/drawing/2014/main" id="{94AD77E6-7999-4CB0-A226-A2DB3721184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7" name="Text Box 9">
          <a:extLst>
            <a:ext uri="{FF2B5EF4-FFF2-40B4-BE49-F238E27FC236}">
              <a16:creationId xmlns:a16="http://schemas.microsoft.com/office/drawing/2014/main" id="{5FB080A7-EF9D-4155-B6BF-50B1EE7C850E}"/>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8" name="Text Box 10">
          <a:extLst>
            <a:ext uri="{FF2B5EF4-FFF2-40B4-BE49-F238E27FC236}">
              <a16:creationId xmlns:a16="http://schemas.microsoft.com/office/drawing/2014/main" id="{C9E507CF-921B-4258-9D38-0825A2239D4E}"/>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29" name="Text Box 4">
          <a:extLst>
            <a:ext uri="{FF2B5EF4-FFF2-40B4-BE49-F238E27FC236}">
              <a16:creationId xmlns:a16="http://schemas.microsoft.com/office/drawing/2014/main" id="{C7D64BC6-F17D-482B-8617-9F18675D6D9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230" name="Text Box 5">
          <a:extLst>
            <a:ext uri="{FF2B5EF4-FFF2-40B4-BE49-F238E27FC236}">
              <a16:creationId xmlns:a16="http://schemas.microsoft.com/office/drawing/2014/main" id="{C6185DB5-EC5F-467A-A789-9156FE4BDBA6}"/>
            </a:ext>
          </a:extLst>
        </xdr:cNvPr>
        <xdr:cNvSpPr txBox="1">
          <a:spLocks noChangeArrowheads="1"/>
        </xdr:cNvSpPr>
      </xdr:nvSpPr>
      <xdr:spPr bwMode="auto">
        <a:xfrm>
          <a:off x="5248275" y="1656397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31" name="Text Box 9">
          <a:extLst>
            <a:ext uri="{FF2B5EF4-FFF2-40B4-BE49-F238E27FC236}">
              <a16:creationId xmlns:a16="http://schemas.microsoft.com/office/drawing/2014/main" id="{03CD2454-ABF9-4C11-A160-2059637E628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32" name="Text Box 10">
          <a:extLst>
            <a:ext uri="{FF2B5EF4-FFF2-40B4-BE49-F238E27FC236}">
              <a16:creationId xmlns:a16="http://schemas.microsoft.com/office/drawing/2014/main" id="{80DF4545-0580-4FDF-91CF-45D176DE3354}"/>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33" name="Text Box 4">
          <a:extLst>
            <a:ext uri="{FF2B5EF4-FFF2-40B4-BE49-F238E27FC236}">
              <a16:creationId xmlns:a16="http://schemas.microsoft.com/office/drawing/2014/main" id="{49029189-BA4E-4CA3-A911-3356E9ADCC2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34" name="Text Box 5">
          <a:extLst>
            <a:ext uri="{FF2B5EF4-FFF2-40B4-BE49-F238E27FC236}">
              <a16:creationId xmlns:a16="http://schemas.microsoft.com/office/drawing/2014/main" id="{0C95F6BB-11A2-4502-AC92-BAC68C9FAB01}"/>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35" name="Text Box 9">
          <a:extLst>
            <a:ext uri="{FF2B5EF4-FFF2-40B4-BE49-F238E27FC236}">
              <a16:creationId xmlns:a16="http://schemas.microsoft.com/office/drawing/2014/main" id="{8197792A-DCBB-428E-A02D-21401027A772}"/>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36" name="Text Box 10">
          <a:extLst>
            <a:ext uri="{FF2B5EF4-FFF2-40B4-BE49-F238E27FC236}">
              <a16:creationId xmlns:a16="http://schemas.microsoft.com/office/drawing/2014/main" id="{497D801A-A098-48D4-BA66-E86A9509A59C}"/>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237" name="Text Box 4">
          <a:extLst>
            <a:ext uri="{FF2B5EF4-FFF2-40B4-BE49-F238E27FC236}">
              <a16:creationId xmlns:a16="http://schemas.microsoft.com/office/drawing/2014/main" id="{BBE371E6-F857-4699-AB00-CFA62EC8DABE}"/>
            </a:ext>
          </a:extLst>
        </xdr:cNvPr>
        <xdr:cNvSpPr txBox="1">
          <a:spLocks noChangeArrowheads="1"/>
        </xdr:cNvSpPr>
      </xdr:nvSpPr>
      <xdr:spPr bwMode="auto">
        <a:xfrm>
          <a:off x="5248275" y="1656397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38" name="Text Box 5">
          <a:extLst>
            <a:ext uri="{FF2B5EF4-FFF2-40B4-BE49-F238E27FC236}">
              <a16:creationId xmlns:a16="http://schemas.microsoft.com/office/drawing/2014/main" id="{6C6B3454-AB14-4AAD-8490-1CB5B241E44B}"/>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3239" name="Text Box 9">
          <a:extLst>
            <a:ext uri="{FF2B5EF4-FFF2-40B4-BE49-F238E27FC236}">
              <a16:creationId xmlns:a16="http://schemas.microsoft.com/office/drawing/2014/main" id="{928D30D4-C35F-4BD6-B75F-105613E7CA76}"/>
            </a:ext>
          </a:extLst>
        </xdr:cNvPr>
        <xdr:cNvSpPr txBox="1">
          <a:spLocks noChangeArrowheads="1"/>
        </xdr:cNvSpPr>
      </xdr:nvSpPr>
      <xdr:spPr bwMode="auto">
        <a:xfrm>
          <a:off x="5248275" y="1570291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240" name="Text Box 10">
          <a:extLst>
            <a:ext uri="{FF2B5EF4-FFF2-40B4-BE49-F238E27FC236}">
              <a16:creationId xmlns:a16="http://schemas.microsoft.com/office/drawing/2014/main" id="{239202D7-8A31-4E58-ACD4-E686CA45E996}"/>
            </a:ext>
          </a:extLst>
        </xdr:cNvPr>
        <xdr:cNvSpPr txBox="1">
          <a:spLocks noChangeArrowheads="1"/>
        </xdr:cNvSpPr>
      </xdr:nvSpPr>
      <xdr:spPr bwMode="auto">
        <a:xfrm>
          <a:off x="5248275" y="1656397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3241" name="Text Box 4">
          <a:extLst>
            <a:ext uri="{FF2B5EF4-FFF2-40B4-BE49-F238E27FC236}">
              <a16:creationId xmlns:a16="http://schemas.microsoft.com/office/drawing/2014/main" id="{91CD8E4F-8ED6-428D-85B7-E43CEE1C973D}"/>
            </a:ext>
          </a:extLst>
        </xdr:cNvPr>
        <xdr:cNvSpPr txBox="1">
          <a:spLocks noChangeArrowheads="1"/>
        </xdr:cNvSpPr>
      </xdr:nvSpPr>
      <xdr:spPr bwMode="auto">
        <a:xfrm>
          <a:off x="5248275" y="1570291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3242" name="Text Box 5">
          <a:extLst>
            <a:ext uri="{FF2B5EF4-FFF2-40B4-BE49-F238E27FC236}">
              <a16:creationId xmlns:a16="http://schemas.microsoft.com/office/drawing/2014/main" id="{9A2DE5D2-43E4-4F55-96F7-F454A452A030}"/>
            </a:ext>
          </a:extLst>
        </xdr:cNvPr>
        <xdr:cNvSpPr txBox="1">
          <a:spLocks noChangeArrowheads="1"/>
        </xdr:cNvSpPr>
      </xdr:nvSpPr>
      <xdr:spPr bwMode="auto">
        <a:xfrm>
          <a:off x="5248275" y="1570291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3243" name="Text Box 9">
          <a:extLst>
            <a:ext uri="{FF2B5EF4-FFF2-40B4-BE49-F238E27FC236}">
              <a16:creationId xmlns:a16="http://schemas.microsoft.com/office/drawing/2014/main" id="{572226E7-7209-40CA-84C6-DAEA6954E51B}"/>
            </a:ext>
          </a:extLst>
        </xdr:cNvPr>
        <xdr:cNvSpPr txBox="1">
          <a:spLocks noChangeArrowheads="1"/>
        </xdr:cNvSpPr>
      </xdr:nvSpPr>
      <xdr:spPr bwMode="auto">
        <a:xfrm>
          <a:off x="5248275" y="1656397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3244" name="Text Box 10">
          <a:extLst>
            <a:ext uri="{FF2B5EF4-FFF2-40B4-BE49-F238E27FC236}">
              <a16:creationId xmlns:a16="http://schemas.microsoft.com/office/drawing/2014/main" id="{F2C8CDFD-8E52-4ADC-9FF8-9EA304196E62}"/>
            </a:ext>
          </a:extLst>
        </xdr:cNvPr>
        <xdr:cNvSpPr txBox="1">
          <a:spLocks noChangeArrowheads="1"/>
        </xdr:cNvSpPr>
      </xdr:nvSpPr>
      <xdr:spPr bwMode="auto">
        <a:xfrm>
          <a:off x="5248275" y="157029150"/>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45" name="Text Box 4">
          <a:extLst>
            <a:ext uri="{FF2B5EF4-FFF2-40B4-BE49-F238E27FC236}">
              <a16:creationId xmlns:a16="http://schemas.microsoft.com/office/drawing/2014/main" id="{AB4AA6C3-CC92-43F6-A5DD-67926CEC8AF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46" name="Text Box 5">
          <a:extLst>
            <a:ext uri="{FF2B5EF4-FFF2-40B4-BE49-F238E27FC236}">
              <a16:creationId xmlns:a16="http://schemas.microsoft.com/office/drawing/2014/main" id="{79F19DB6-EBF7-4236-9CE3-88BC3E25BE4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47" name="Text Box 9">
          <a:extLst>
            <a:ext uri="{FF2B5EF4-FFF2-40B4-BE49-F238E27FC236}">
              <a16:creationId xmlns:a16="http://schemas.microsoft.com/office/drawing/2014/main" id="{702F61E7-4B71-4630-A117-8A46887169A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48" name="Text Box 10">
          <a:extLst>
            <a:ext uri="{FF2B5EF4-FFF2-40B4-BE49-F238E27FC236}">
              <a16:creationId xmlns:a16="http://schemas.microsoft.com/office/drawing/2014/main" id="{A06DF108-CA38-4C33-9B6B-C50EB99086C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49" name="Text Box 4">
          <a:extLst>
            <a:ext uri="{FF2B5EF4-FFF2-40B4-BE49-F238E27FC236}">
              <a16:creationId xmlns:a16="http://schemas.microsoft.com/office/drawing/2014/main" id="{BCC7E081-32C3-43DF-9000-C1AC3F7C377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0" name="Text Box 5">
          <a:extLst>
            <a:ext uri="{FF2B5EF4-FFF2-40B4-BE49-F238E27FC236}">
              <a16:creationId xmlns:a16="http://schemas.microsoft.com/office/drawing/2014/main" id="{54427E0A-A453-4E20-B982-0D4DBBDBC58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1" name="Text Box 9">
          <a:extLst>
            <a:ext uri="{FF2B5EF4-FFF2-40B4-BE49-F238E27FC236}">
              <a16:creationId xmlns:a16="http://schemas.microsoft.com/office/drawing/2014/main" id="{7811F13A-C856-42FE-B979-A946699B1D9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2" name="Text Box 4">
          <a:extLst>
            <a:ext uri="{FF2B5EF4-FFF2-40B4-BE49-F238E27FC236}">
              <a16:creationId xmlns:a16="http://schemas.microsoft.com/office/drawing/2014/main" id="{F9F15B0A-88C7-41D4-89BF-9D49831EC84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3" name="Text Box 5">
          <a:extLst>
            <a:ext uri="{FF2B5EF4-FFF2-40B4-BE49-F238E27FC236}">
              <a16:creationId xmlns:a16="http://schemas.microsoft.com/office/drawing/2014/main" id="{FC8066CE-0D48-4C30-8CB2-85842AAA430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4" name="Text Box 9">
          <a:extLst>
            <a:ext uri="{FF2B5EF4-FFF2-40B4-BE49-F238E27FC236}">
              <a16:creationId xmlns:a16="http://schemas.microsoft.com/office/drawing/2014/main" id="{A7EFF1AB-B5A9-4A86-9A86-A19383AB83B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5" name="Text Box 10">
          <a:extLst>
            <a:ext uri="{FF2B5EF4-FFF2-40B4-BE49-F238E27FC236}">
              <a16:creationId xmlns:a16="http://schemas.microsoft.com/office/drawing/2014/main" id="{D42B7774-FE36-4C24-BB38-95CEDD68AF2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6" name="Text Box 4">
          <a:extLst>
            <a:ext uri="{FF2B5EF4-FFF2-40B4-BE49-F238E27FC236}">
              <a16:creationId xmlns:a16="http://schemas.microsoft.com/office/drawing/2014/main" id="{DD0EFB06-BCAC-4D82-9C1E-8192178963A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7" name="Text Box 5">
          <a:extLst>
            <a:ext uri="{FF2B5EF4-FFF2-40B4-BE49-F238E27FC236}">
              <a16:creationId xmlns:a16="http://schemas.microsoft.com/office/drawing/2014/main" id="{5ED97B6D-3F2A-421B-8361-D1DD9B3F204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8" name="Text Box 9">
          <a:extLst>
            <a:ext uri="{FF2B5EF4-FFF2-40B4-BE49-F238E27FC236}">
              <a16:creationId xmlns:a16="http://schemas.microsoft.com/office/drawing/2014/main" id="{2AFCF32B-B286-412D-BDD2-1D68C2E5A74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59" name="Text Box 4">
          <a:extLst>
            <a:ext uri="{FF2B5EF4-FFF2-40B4-BE49-F238E27FC236}">
              <a16:creationId xmlns:a16="http://schemas.microsoft.com/office/drawing/2014/main" id="{1EFC6D8A-7471-4AC5-A09C-6FFCBF14504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260" name="Text Box 5">
          <a:extLst>
            <a:ext uri="{FF2B5EF4-FFF2-40B4-BE49-F238E27FC236}">
              <a16:creationId xmlns:a16="http://schemas.microsoft.com/office/drawing/2014/main" id="{9BD41E24-77F8-49F6-91EB-894427926EB8}"/>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61" name="Text Box 9">
          <a:extLst>
            <a:ext uri="{FF2B5EF4-FFF2-40B4-BE49-F238E27FC236}">
              <a16:creationId xmlns:a16="http://schemas.microsoft.com/office/drawing/2014/main" id="{2BDA000B-BCB9-446B-AEEB-34C0C7C5E62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62" name="Text Box 4">
          <a:extLst>
            <a:ext uri="{FF2B5EF4-FFF2-40B4-BE49-F238E27FC236}">
              <a16:creationId xmlns:a16="http://schemas.microsoft.com/office/drawing/2014/main" id="{D1ADF510-D04B-4D7F-9022-CF681FE90DD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263" name="Text Box 4">
          <a:extLst>
            <a:ext uri="{FF2B5EF4-FFF2-40B4-BE49-F238E27FC236}">
              <a16:creationId xmlns:a16="http://schemas.microsoft.com/office/drawing/2014/main" id="{750ACBB8-C80E-4F82-9BC6-7CB2329DE83B}"/>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64" name="Text Box 4">
          <a:extLst>
            <a:ext uri="{FF2B5EF4-FFF2-40B4-BE49-F238E27FC236}">
              <a16:creationId xmlns:a16="http://schemas.microsoft.com/office/drawing/2014/main" id="{6EF84937-C518-4A72-BAEC-47F0092DA80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65" name="Text Box 5">
          <a:extLst>
            <a:ext uri="{FF2B5EF4-FFF2-40B4-BE49-F238E27FC236}">
              <a16:creationId xmlns:a16="http://schemas.microsoft.com/office/drawing/2014/main" id="{546054C4-6ECC-443A-8067-2FA4B3DFF86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66" name="Text Box 9">
          <a:extLst>
            <a:ext uri="{FF2B5EF4-FFF2-40B4-BE49-F238E27FC236}">
              <a16:creationId xmlns:a16="http://schemas.microsoft.com/office/drawing/2014/main" id="{96F7E990-5F2A-4ACD-8B66-77416996EA0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67" name="Text Box 10">
          <a:extLst>
            <a:ext uri="{FF2B5EF4-FFF2-40B4-BE49-F238E27FC236}">
              <a16:creationId xmlns:a16="http://schemas.microsoft.com/office/drawing/2014/main" id="{22AC26EE-D509-4FC0-A381-2F5163A3696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68" name="Text Box 4">
          <a:extLst>
            <a:ext uri="{FF2B5EF4-FFF2-40B4-BE49-F238E27FC236}">
              <a16:creationId xmlns:a16="http://schemas.microsoft.com/office/drawing/2014/main" id="{B86AFFD1-2544-42AD-AEEE-7B15DCED413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69" name="Text Box 5">
          <a:extLst>
            <a:ext uri="{FF2B5EF4-FFF2-40B4-BE49-F238E27FC236}">
              <a16:creationId xmlns:a16="http://schemas.microsoft.com/office/drawing/2014/main" id="{C4D22511-82FD-47EC-83F4-2034305C575B}"/>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270" name="Text Box 9">
          <a:extLst>
            <a:ext uri="{FF2B5EF4-FFF2-40B4-BE49-F238E27FC236}">
              <a16:creationId xmlns:a16="http://schemas.microsoft.com/office/drawing/2014/main" id="{F59265D1-976B-4624-AAD4-F76CE4C986AD}"/>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71" name="Text Box 10">
          <a:extLst>
            <a:ext uri="{FF2B5EF4-FFF2-40B4-BE49-F238E27FC236}">
              <a16:creationId xmlns:a16="http://schemas.microsoft.com/office/drawing/2014/main" id="{6667B49E-BD4C-4C66-8D0E-3F30462663C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72" name="Text Box 4">
          <a:extLst>
            <a:ext uri="{FF2B5EF4-FFF2-40B4-BE49-F238E27FC236}">
              <a16:creationId xmlns:a16="http://schemas.microsoft.com/office/drawing/2014/main" id="{87466628-859F-4C3B-9288-9B2EA84751C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273" name="Text Box 5">
          <a:extLst>
            <a:ext uri="{FF2B5EF4-FFF2-40B4-BE49-F238E27FC236}">
              <a16:creationId xmlns:a16="http://schemas.microsoft.com/office/drawing/2014/main" id="{4F86FB09-7AD3-40AC-A2EF-0E833A439924}"/>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74" name="Text Box 9">
          <a:extLst>
            <a:ext uri="{FF2B5EF4-FFF2-40B4-BE49-F238E27FC236}">
              <a16:creationId xmlns:a16="http://schemas.microsoft.com/office/drawing/2014/main" id="{4959AE7C-F0F3-4468-9764-B4E967E7516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75" name="Text Box 10">
          <a:extLst>
            <a:ext uri="{FF2B5EF4-FFF2-40B4-BE49-F238E27FC236}">
              <a16:creationId xmlns:a16="http://schemas.microsoft.com/office/drawing/2014/main" id="{83CCC44E-78AF-4148-96C6-B892CE32577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76" name="Text Box 4">
          <a:extLst>
            <a:ext uri="{FF2B5EF4-FFF2-40B4-BE49-F238E27FC236}">
              <a16:creationId xmlns:a16="http://schemas.microsoft.com/office/drawing/2014/main" id="{19B68B70-FBF7-44F5-BED3-0D30F028AE6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77" name="Text Box 5">
          <a:extLst>
            <a:ext uri="{FF2B5EF4-FFF2-40B4-BE49-F238E27FC236}">
              <a16:creationId xmlns:a16="http://schemas.microsoft.com/office/drawing/2014/main" id="{57D09031-07DD-4679-8421-4B53E98A204F}"/>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278" name="Text Box 9">
          <a:extLst>
            <a:ext uri="{FF2B5EF4-FFF2-40B4-BE49-F238E27FC236}">
              <a16:creationId xmlns:a16="http://schemas.microsoft.com/office/drawing/2014/main" id="{E22191D1-FCE6-4ABB-8475-D816B26F9B4A}"/>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79" name="Text Box 10">
          <a:extLst>
            <a:ext uri="{FF2B5EF4-FFF2-40B4-BE49-F238E27FC236}">
              <a16:creationId xmlns:a16="http://schemas.microsoft.com/office/drawing/2014/main" id="{69B72036-F2FD-419E-AA9E-92974424CD6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0" name="Text Box 4">
          <a:extLst>
            <a:ext uri="{FF2B5EF4-FFF2-40B4-BE49-F238E27FC236}">
              <a16:creationId xmlns:a16="http://schemas.microsoft.com/office/drawing/2014/main" id="{366089A6-55D2-4051-94B1-A30E0EB907C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1" name="Text Box 5">
          <a:extLst>
            <a:ext uri="{FF2B5EF4-FFF2-40B4-BE49-F238E27FC236}">
              <a16:creationId xmlns:a16="http://schemas.microsoft.com/office/drawing/2014/main" id="{348C12D9-53F8-4E24-9D52-3DE5ED2E9AB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2" name="Text Box 9">
          <a:extLst>
            <a:ext uri="{FF2B5EF4-FFF2-40B4-BE49-F238E27FC236}">
              <a16:creationId xmlns:a16="http://schemas.microsoft.com/office/drawing/2014/main" id="{7879E39E-A7E6-460B-8963-406AA3E46376}"/>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3" name="Text Box 10">
          <a:extLst>
            <a:ext uri="{FF2B5EF4-FFF2-40B4-BE49-F238E27FC236}">
              <a16:creationId xmlns:a16="http://schemas.microsoft.com/office/drawing/2014/main" id="{A5CE22DD-7299-47B1-95FE-410F99B7A5E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4" name="Text Box 4">
          <a:extLst>
            <a:ext uri="{FF2B5EF4-FFF2-40B4-BE49-F238E27FC236}">
              <a16:creationId xmlns:a16="http://schemas.microsoft.com/office/drawing/2014/main" id="{7D1C5006-520F-4F3C-82A2-1A29F3917BE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5" name="Text Box 5">
          <a:extLst>
            <a:ext uri="{FF2B5EF4-FFF2-40B4-BE49-F238E27FC236}">
              <a16:creationId xmlns:a16="http://schemas.microsoft.com/office/drawing/2014/main" id="{8BAF728E-FA0E-4CAA-9856-C4C0EECCD0E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6" name="Text Box 9">
          <a:extLst>
            <a:ext uri="{FF2B5EF4-FFF2-40B4-BE49-F238E27FC236}">
              <a16:creationId xmlns:a16="http://schemas.microsoft.com/office/drawing/2014/main" id="{95766C4F-F36C-47F3-B9D4-98835ACAA22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7" name="Text Box 10">
          <a:extLst>
            <a:ext uri="{FF2B5EF4-FFF2-40B4-BE49-F238E27FC236}">
              <a16:creationId xmlns:a16="http://schemas.microsoft.com/office/drawing/2014/main" id="{8EE8003E-6256-4ECC-B95A-9CA25201081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8" name="Text Box 4">
          <a:extLst>
            <a:ext uri="{FF2B5EF4-FFF2-40B4-BE49-F238E27FC236}">
              <a16:creationId xmlns:a16="http://schemas.microsoft.com/office/drawing/2014/main" id="{EDE22D6D-E4B8-4684-BC31-024D7A399E3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89" name="Text Box 5">
          <a:extLst>
            <a:ext uri="{FF2B5EF4-FFF2-40B4-BE49-F238E27FC236}">
              <a16:creationId xmlns:a16="http://schemas.microsoft.com/office/drawing/2014/main" id="{96D32077-F1BF-479D-BAD4-99A7F182344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90" name="Text Box 9">
          <a:extLst>
            <a:ext uri="{FF2B5EF4-FFF2-40B4-BE49-F238E27FC236}">
              <a16:creationId xmlns:a16="http://schemas.microsoft.com/office/drawing/2014/main" id="{AEC43078-7BE1-41D6-9B9D-299D65527A2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91" name="Text Box 10">
          <a:extLst>
            <a:ext uri="{FF2B5EF4-FFF2-40B4-BE49-F238E27FC236}">
              <a16:creationId xmlns:a16="http://schemas.microsoft.com/office/drawing/2014/main" id="{DD94DF93-C1A0-4ADA-9AE4-E812E6B5445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92" name="Text Box 4">
          <a:extLst>
            <a:ext uri="{FF2B5EF4-FFF2-40B4-BE49-F238E27FC236}">
              <a16:creationId xmlns:a16="http://schemas.microsoft.com/office/drawing/2014/main" id="{636CF610-9C91-4886-A646-400110B093B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93" name="Text Box 5">
          <a:extLst>
            <a:ext uri="{FF2B5EF4-FFF2-40B4-BE49-F238E27FC236}">
              <a16:creationId xmlns:a16="http://schemas.microsoft.com/office/drawing/2014/main" id="{227A9A03-264F-4038-B6EF-D2EC18F803A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94" name="Text Box 9">
          <a:extLst>
            <a:ext uri="{FF2B5EF4-FFF2-40B4-BE49-F238E27FC236}">
              <a16:creationId xmlns:a16="http://schemas.microsoft.com/office/drawing/2014/main" id="{11D5F803-EBAE-40B2-BD93-EF0610564B7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295" name="Text Box 10">
          <a:extLst>
            <a:ext uri="{FF2B5EF4-FFF2-40B4-BE49-F238E27FC236}">
              <a16:creationId xmlns:a16="http://schemas.microsoft.com/office/drawing/2014/main" id="{7286B133-F1DC-4B7F-87E7-31C5FC811D6F}"/>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96" name="Text Box 4">
          <a:extLst>
            <a:ext uri="{FF2B5EF4-FFF2-40B4-BE49-F238E27FC236}">
              <a16:creationId xmlns:a16="http://schemas.microsoft.com/office/drawing/2014/main" id="{F5482164-C7AF-467F-9E4A-49382E0BB4F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97" name="Text Box 5">
          <a:extLst>
            <a:ext uri="{FF2B5EF4-FFF2-40B4-BE49-F238E27FC236}">
              <a16:creationId xmlns:a16="http://schemas.microsoft.com/office/drawing/2014/main" id="{DD943351-17F8-46B9-880A-4D80B3E40B3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298" name="Text Box 9">
          <a:extLst>
            <a:ext uri="{FF2B5EF4-FFF2-40B4-BE49-F238E27FC236}">
              <a16:creationId xmlns:a16="http://schemas.microsoft.com/office/drawing/2014/main" id="{4A214B00-EC7C-4395-A498-434449702663}"/>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299" name="Text Box 10">
          <a:extLst>
            <a:ext uri="{FF2B5EF4-FFF2-40B4-BE49-F238E27FC236}">
              <a16:creationId xmlns:a16="http://schemas.microsoft.com/office/drawing/2014/main" id="{93ECDA14-EF13-42EE-897F-4A69E39875B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00" name="Text Box 4">
          <a:extLst>
            <a:ext uri="{FF2B5EF4-FFF2-40B4-BE49-F238E27FC236}">
              <a16:creationId xmlns:a16="http://schemas.microsoft.com/office/drawing/2014/main" id="{0E94970E-F28B-486C-9838-F88A2FD0D28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01" name="Text Box 5">
          <a:extLst>
            <a:ext uri="{FF2B5EF4-FFF2-40B4-BE49-F238E27FC236}">
              <a16:creationId xmlns:a16="http://schemas.microsoft.com/office/drawing/2014/main" id="{B0FEE08D-DA62-4EC9-ACD9-BF1AA0330A60}"/>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02" name="Text Box 9">
          <a:extLst>
            <a:ext uri="{FF2B5EF4-FFF2-40B4-BE49-F238E27FC236}">
              <a16:creationId xmlns:a16="http://schemas.microsoft.com/office/drawing/2014/main" id="{6AD6ECDE-80AF-43C3-8A47-B3AAA31BF07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03" name="Text Box 10">
          <a:extLst>
            <a:ext uri="{FF2B5EF4-FFF2-40B4-BE49-F238E27FC236}">
              <a16:creationId xmlns:a16="http://schemas.microsoft.com/office/drawing/2014/main" id="{30EDD41B-8F55-4ED9-953F-A09A47D0882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04" name="Text Box 4">
          <a:extLst>
            <a:ext uri="{FF2B5EF4-FFF2-40B4-BE49-F238E27FC236}">
              <a16:creationId xmlns:a16="http://schemas.microsoft.com/office/drawing/2014/main" id="{A6FCA697-54C8-478A-B588-244964168C3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305" name="Text Box 5">
          <a:extLst>
            <a:ext uri="{FF2B5EF4-FFF2-40B4-BE49-F238E27FC236}">
              <a16:creationId xmlns:a16="http://schemas.microsoft.com/office/drawing/2014/main" id="{AD39C60D-A431-431C-840B-249B8D463787}"/>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06" name="Text Box 9">
          <a:extLst>
            <a:ext uri="{FF2B5EF4-FFF2-40B4-BE49-F238E27FC236}">
              <a16:creationId xmlns:a16="http://schemas.microsoft.com/office/drawing/2014/main" id="{9F6D69F4-257F-4B01-940B-644A5DACE85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07" name="Text Box 10">
          <a:extLst>
            <a:ext uri="{FF2B5EF4-FFF2-40B4-BE49-F238E27FC236}">
              <a16:creationId xmlns:a16="http://schemas.microsoft.com/office/drawing/2014/main" id="{CF3F7E0D-6F39-47C8-A467-2BED81CC4B1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08" name="Text Box 4">
          <a:extLst>
            <a:ext uri="{FF2B5EF4-FFF2-40B4-BE49-F238E27FC236}">
              <a16:creationId xmlns:a16="http://schemas.microsoft.com/office/drawing/2014/main" id="{A83B4805-DD5F-455B-8042-00EFA8ECC75A}"/>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09" name="Text Box 5">
          <a:extLst>
            <a:ext uri="{FF2B5EF4-FFF2-40B4-BE49-F238E27FC236}">
              <a16:creationId xmlns:a16="http://schemas.microsoft.com/office/drawing/2014/main" id="{ABAEBE0C-42A2-4095-A5FF-60CA278FC7E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310" name="Text Box 9">
          <a:extLst>
            <a:ext uri="{FF2B5EF4-FFF2-40B4-BE49-F238E27FC236}">
              <a16:creationId xmlns:a16="http://schemas.microsoft.com/office/drawing/2014/main" id="{5BE29EB6-FD9B-4D09-8A74-BEFB1801ACD0}"/>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11" name="Text Box 10">
          <a:extLst>
            <a:ext uri="{FF2B5EF4-FFF2-40B4-BE49-F238E27FC236}">
              <a16:creationId xmlns:a16="http://schemas.microsoft.com/office/drawing/2014/main" id="{87CDEF42-F0F1-43B4-BDD2-FC903A57BA6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12" name="Text Box 4">
          <a:extLst>
            <a:ext uri="{FF2B5EF4-FFF2-40B4-BE49-F238E27FC236}">
              <a16:creationId xmlns:a16="http://schemas.microsoft.com/office/drawing/2014/main" id="{112B6C4C-67D7-441A-BBEF-D9CDB0635AC3}"/>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13" name="Text Box 5">
          <a:extLst>
            <a:ext uri="{FF2B5EF4-FFF2-40B4-BE49-F238E27FC236}">
              <a16:creationId xmlns:a16="http://schemas.microsoft.com/office/drawing/2014/main" id="{91E18596-7506-4056-B81A-941DA43663C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14" name="Text Box 9">
          <a:extLst>
            <a:ext uri="{FF2B5EF4-FFF2-40B4-BE49-F238E27FC236}">
              <a16:creationId xmlns:a16="http://schemas.microsoft.com/office/drawing/2014/main" id="{62AF70C9-708E-4D3F-94A1-370F2CC7CB1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15" name="Text Box 10">
          <a:extLst>
            <a:ext uri="{FF2B5EF4-FFF2-40B4-BE49-F238E27FC236}">
              <a16:creationId xmlns:a16="http://schemas.microsoft.com/office/drawing/2014/main" id="{96D7D1F1-EAEE-4849-855B-6C59F693AD4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16" name="Text Box 4">
          <a:extLst>
            <a:ext uri="{FF2B5EF4-FFF2-40B4-BE49-F238E27FC236}">
              <a16:creationId xmlns:a16="http://schemas.microsoft.com/office/drawing/2014/main" id="{BD180E48-DB65-4573-A059-DEFBB67D8FF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17" name="Text Box 5">
          <a:extLst>
            <a:ext uri="{FF2B5EF4-FFF2-40B4-BE49-F238E27FC236}">
              <a16:creationId xmlns:a16="http://schemas.microsoft.com/office/drawing/2014/main" id="{CDAAC9F9-B83F-4D3A-B44A-D5910B8F92A2}"/>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18" name="Text Box 9">
          <a:extLst>
            <a:ext uri="{FF2B5EF4-FFF2-40B4-BE49-F238E27FC236}">
              <a16:creationId xmlns:a16="http://schemas.microsoft.com/office/drawing/2014/main" id="{8235BC8A-6EA9-43F3-80AF-85955C326AE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319" name="Text Box 10">
          <a:extLst>
            <a:ext uri="{FF2B5EF4-FFF2-40B4-BE49-F238E27FC236}">
              <a16:creationId xmlns:a16="http://schemas.microsoft.com/office/drawing/2014/main" id="{9C4B8E4E-4FF6-4D53-B4D6-A585EBE5E446}"/>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20" name="Text Box 4">
          <a:extLst>
            <a:ext uri="{FF2B5EF4-FFF2-40B4-BE49-F238E27FC236}">
              <a16:creationId xmlns:a16="http://schemas.microsoft.com/office/drawing/2014/main" id="{2EB9A83F-BA04-4359-988B-81ED4454B30C}"/>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21" name="Text Box 5">
          <a:extLst>
            <a:ext uri="{FF2B5EF4-FFF2-40B4-BE49-F238E27FC236}">
              <a16:creationId xmlns:a16="http://schemas.microsoft.com/office/drawing/2014/main" id="{F842C6E4-928E-4403-9584-5AD47FCD0CB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22" name="Text Box 9">
          <a:extLst>
            <a:ext uri="{FF2B5EF4-FFF2-40B4-BE49-F238E27FC236}">
              <a16:creationId xmlns:a16="http://schemas.microsoft.com/office/drawing/2014/main" id="{5DAFBA03-E2E7-4903-88DE-3AA95EEE038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23" name="Text Box 10">
          <a:extLst>
            <a:ext uri="{FF2B5EF4-FFF2-40B4-BE49-F238E27FC236}">
              <a16:creationId xmlns:a16="http://schemas.microsoft.com/office/drawing/2014/main" id="{B323AB2F-34F6-427D-BA1F-DBDB0038171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24" name="Text Box 4">
          <a:extLst>
            <a:ext uri="{FF2B5EF4-FFF2-40B4-BE49-F238E27FC236}">
              <a16:creationId xmlns:a16="http://schemas.microsoft.com/office/drawing/2014/main" id="{BF255BD6-C683-4723-A169-6EC5D3F73B65}"/>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25" name="Text Box 5">
          <a:extLst>
            <a:ext uri="{FF2B5EF4-FFF2-40B4-BE49-F238E27FC236}">
              <a16:creationId xmlns:a16="http://schemas.microsoft.com/office/drawing/2014/main" id="{7F8CFAD5-9D70-451A-BF1E-218811CBD28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835</xdr:row>
      <xdr:rowOff>0</xdr:rowOff>
    </xdr:from>
    <xdr:ext cx="76200" cy="152401"/>
    <xdr:sp macro="" textlink="">
      <xdr:nvSpPr>
        <xdr:cNvPr id="3326" name="Text Box 9">
          <a:extLst>
            <a:ext uri="{FF2B5EF4-FFF2-40B4-BE49-F238E27FC236}">
              <a16:creationId xmlns:a16="http://schemas.microsoft.com/office/drawing/2014/main" id="{236DE9F6-EC1C-499D-BE15-92FF6FC045BC}"/>
            </a:ext>
          </a:extLst>
        </xdr:cNvPr>
        <xdr:cNvSpPr txBox="1">
          <a:spLocks noChangeArrowheads="1"/>
        </xdr:cNvSpPr>
      </xdr:nvSpPr>
      <xdr:spPr bwMode="auto">
        <a:xfrm>
          <a:off x="5248275" y="1643443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27" name="Text Box 10">
          <a:extLst>
            <a:ext uri="{FF2B5EF4-FFF2-40B4-BE49-F238E27FC236}">
              <a16:creationId xmlns:a16="http://schemas.microsoft.com/office/drawing/2014/main" id="{4CF120DC-E771-4851-80B1-456F92967E1E}"/>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28" name="Text Box 4">
          <a:extLst>
            <a:ext uri="{FF2B5EF4-FFF2-40B4-BE49-F238E27FC236}">
              <a16:creationId xmlns:a16="http://schemas.microsoft.com/office/drawing/2014/main" id="{9F948061-8822-4184-A6CC-90EA2BD79AB4}"/>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29" name="Text Box 5">
          <a:extLst>
            <a:ext uri="{FF2B5EF4-FFF2-40B4-BE49-F238E27FC236}">
              <a16:creationId xmlns:a16="http://schemas.microsoft.com/office/drawing/2014/main" id="{BAD9B219-B889-4F88-9B45-0233722BEC8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30" name="Text Box 9">
          <a:extLst>
            <a:ext uri="{FF2B5EF4-FFF2-40B4-BE49-F238E27FC236}">
              <a16:creationId xmlns:a16="http://schemas.microsoft.com/office/drawing/2014/main" id="{2569EE97-0EBD-4C04-9AD2-807552A92BF1}"/>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31" name="Text Box 10">
          <a:extLst>
            <a:ext uri="{FF2B5EF4-FFF2-40B4-BE49-F238E27FC236}">
              <a16:creationId xmlns:a16="http://schemas.microsoft.com/office/drawing/2014/main" id="{874B36A4-E716-4518-A122-839A1EDE7107}"/>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32" name="Text Box 4">
          <a:extLst>
            <a:ext uri="{FF2B5EF4-FFF2-40B4-BE49-F238E27FC236}">
              <a16:creationId xmlns:a16="http://schemas.microsoft.com/office/drawing/2014/main" id="{14DAF41A-56A5-4743-AECC-6AD370F7E71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33" name="Text Box 5">
          <a:extLst>
            <a:ext uri="{FF2B5EF4-FFF2-40B4-BE49-F238E27FC236}">
              <a16:creationId xmlns:a16="http://schemas.microsoft.com/office/drawing/2014/main" id="{A6E2364C-6D5A-468B-A13B-16D124B86248}"/>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34" name="Text Box 9">
          <a:extLst>
            <a:ext uri="{FF2B5EF4-FFF2-40B4-BE49-F238E27FC236}">
              <a16:creationId xmlns:a16="http://schemas.microsoft.com/office/drawing/2014/main" id="{F725AA18-00E2-47B1-81BC-A3E27B936DD9}"/>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1"/>
    <xdr:sp macro="" textlink="">
      <xdr:nvSpPr>
        <xdr:cNvPr id="3335" name="Text Box 10">
          <a:extLst>
            <a:ext uri="{FF2B5EF4-FFF2-40B4-BE49-F238E27FC236}">
              <a16:creationId xmlns:a16="http://schemas.microsoft.com/office/drawing/2014/main" id="{D22F82B2-4F5F-4466-A3A5-1283F6C35ABD}"/>
            </a:ext>
          </a:extLst>
        </xdr:cNvPr>
        <xdr:cNvSpPr txBox="1">
          <a:spLocks noChangeArrowheads="1"/>
        </xdr:cNvSpPr>
      </xdr:nvSpPr>
      <xdr:spPr bwMode="auto">
        <a:xfrm>
          <a:off x="5248275" y="155809950"/>
          <a:ext cx="76200" cy="152401"/>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336" name="Text Box 4">
          <a:extLst>
            <a:ext uri="{FF2B5EF4-FFF2-40B4-BE49-F238E27FC236}">
              <a16:creationId xmlns:a16="http://schemas.microsoft.com/office/drawing/2014/main" id="{8DD1EA1C-980C-4F9D-98EA-5A0998FF7379}"/>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835</xdr:row>
      <xdr:rowOff>0</xdr:rowOff>
    </xdr:from>
    <xdr:ext cx="76200" cy="152402"/>
    <xdr:sp macro="" textlink="">
      <xdr:nvSpPr>
        <xdr:cNvPr id="3337" name="Text Box 5">
          <a:extLst>
            <a:ext uri="{FF2B5EF4-FFF2-40B4-BE49-F238E27FC236}">
              <a16:creationId xmlns:a16="http://schemas.microsoft.com/office/drawing/2014/main" id="{0DC8BBE0-B05D-49A3-8065-A4ADB795A07E}"/>
            </a:ext>
          </a:extLst>
        </xdr:cNvPr>
        <xdr:cNvSpPr txBox="1">
          <a:spLocks noChangeArrowheads="1"/>
        </xdr:cNvSpPr>
      </xdr:nvSpPr>
      <xdr:spPr bwMode="auto">
        <a:xfrm>
          <a:off x="5248275" y="1643443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338" name="Text Box 9">
          <a:extLst>
            <a:ext uri="{FF2B5EF4-FFF2-40B4-BE49-F238E27FC236}">
              <a16:creationId xmlns:a16="http://schemas.microsoft.com/office/drawing/2014/main" id="{B170C677-143D-4798-A041-A00A792E5719}"/>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784</xdr:row>
      <xdr:rowOff>0</xdr:rowOff>
    </xdr:from>
    <xdr:ext cx="76200" cy="152402"/>
    <xdr:sp macro="" textlink="">
      <xdr:nvSpPr>
        <xdr:cNvPr id="3339" name="Text Box 10">
          <a:extLst>
            <a:ext uri="{FF2B5EF4-FFF2-40B4-BE49-F238E27FC236}">
              <a16:creationId xmlns:a16="http://schemas.microsoft.com/office/drawing/2014/main" id="{FC4FBA39-3773-44A2-8D38-349CBC012E7E}"/>
            </a:ext>
          </a:extLst>
        </xdr:cNvPr>
        <xdr:cNvSpPr txBox="1">
          <a:spLocks noChangeArrowheads="1"/>
        </xdr:cNvSpPr>
      </xdr:nvSpPr>
      <xdr:spPr bwMode="auto">
        <a:xfrm>
          <a:off x="5248275" y="155809950"/>
          <a:ext cx="76200" cy="152402"/>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340" name="Text Box 4">
          <a:extLst>
            <a:ext uri="{FF2B5EF4-FFF2-40B4-BE49-F238E27FC236}">
              <a16:creationId xmlns:a16="http://schemas.microsoft.com/office/drawing/2014/main" id="{F4070264-BD83-4294-A350-AE6644D70333}"/>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41" name="Text Box 5">
          <a:extLst>
            <a:ext uri="{FF2B5EF4-FFF2-40B4-BE49-F238E27FC236}">
              <a16:creationId xmlns:a16="http://schemas.microsoft.com/office/drawing/2014/main" id="{50B12FB9-6254-4781-A49C-2D9B6A41CCA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42" name="Text Box 9">
          <a:extLst>
            <a:ext uri="{FF2B5EF4-FFF2-40B4-BE49-F238E27FC236}">
              <a16:creationId xmlns:a16="http://schemas.microsoft.com/office/drawing/2014/main" id="{DB741DE1-4D41-4694-9309-B7BA28DCFE9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343" name="Text Box 10">
          <a:extLst>
            <a:ext uri="{FF2B5EF4-FFF2-40B4-BE49-F238E27FC236}">
              <a16:creationId xmlns:a16="http://schemas.microsoft.com/office/drawing/2014/main" id="{104948F0-6164-4123-B344-C937A6D7FAEA}"/>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44" name="Text Box 4">
          <a:extLst>
            <a:ext uri="{FF2B5EF4-FFF2-40B4-BE49-F238E27FC236}">
              <a16:creationId xmlns:a16="http://schemas.microsoft.com/office/drawing/2014/main" id="{A340E207-96C9-4CD2-B9FD-B11A31397CC3}"/>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45" name="Text Box 5">
          <a:extLst>
            <a:ext uri="{FF2B5EF4-FFF2-40B4-BE49-F238E27FC236}">
              <a16:creationId xmlns:a16="http://schemas.microsoft.com/office/drawing/2014/main" id="{7489011F-41AF-434A-8F6F-043D2205F3FD}"/>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346" name="Text Box 9">
          <a:extLst>
            <a:ext uri="{FF2B5EF4-FFF2-40B4-BE49-F238E27FC236}">
              <a16:creationId xmlns:a16="http://schemas.microsoft.com/office/drawing/2014/main" id="{0635FC6F-921A-44FD-AE47-D3C7675DB88B}"/>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47" name="Text Box 4">
          <a:extLst>
            <a:ext uri="{FF2B5EF4-FFF2-40B4-BE49-F238E27FC236}">
              <a16:creationId xmlns:a16="http://schemas.microsoft.com/office/drawing/2014/main" id="{D1DEF12D-8082-449D-8789-B6ED905FE09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48" name="Text Box 5">
          <a:extLst>
            <a:ext uri="{FF2B5EF4-FFF2-40B4-BE49-F238E27FC236}">
              <a16:creationId xmlns:a16="http://schemas.microsoft.com/office/drawing/2014/main" id="{04105D05-961C-4A0E-AD5C-24D93E14052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49" name="Text Box 9">
          <a:extLst>
            <a:ext uri="{FF2B5EF4-FFF2-40B4-BE49-F238E27FC236}">
              <a16:creationId xmlns:a16="http://schemas.microsoft.com/office/drawing/2014/main" id="{BB203C6C-38E8-439A-B32C-8C0AF0DE139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50" name="Text Box 10">
          <a:extLst>
            <a:ext uri="{FF2B5EF4-FFF2-40B4-BE49-F238E27FC236}">
              <a16:creationId xmlns:a16="http://schemas.microsoft.com/office/drawing/2014/main" id="{55FA3217-26EB-49F0-9E59-C7334EC5A18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51" name="Text Box 4">
          <a:extLst>
            <a:ext uri="{FF2B5EF4-FFF2-40B4-BE49-F238E27FC236}">
              <a16:creationId xmlns:a16="http://schemas.microsoft.com/office/drawing/2014/main" id="{912F78D8-1E51-4665-AA3F-AF0468D72B6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52" name="Text Box 5">
          <a:extLst>
            <a:ext uri="{FF2B5EF4-FFF2-40B4-BE49-F238E27FC236}">
              <a16:creationId xmlns:a16="http://schemas.microsoft.com/office/drawing/2014/main" id="{F0B9CB12-3D9C-49B4-8407-ACA389D293D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353" name="Text Box 9">
          <a:extLst>
            <a:ext uri="{FF2B5EF4-FFF2-40B4-BE49-F238E27FC236}">
              <a16:creationId xmlns:a16="http://schemas.microsoft.com/office/drawing/2014/main" id="{98C264B9-83BE-4C7D-B283-3A2F8310CAD3}"/>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54" name="Text Box 4">
          <a:extLst>
            <a:ext uri="{FF2B5EF4-FFF2-40B4-BE49-F238E27FC236}">
              <a16:creationId xmlns:a16="http://schemas.microsoft.com/office/drawing/2014/main" id="{3BD01EC4-5D2E-4CCA-9F7A-8EE8945D316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55" name="Text Box 5">
          <a:extLst>
            <a:ext uri="{FF2B5EF4-FFF2-40B4-BE49-F238E27FC236}">
              <a16:creationId xmlns:a16="http://schemas.microsoft.com/office/drawing/2014/main" id="{A412BB43-DB18-4264-8572-A0A64557BA3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356" name="Text Box 9">
          <a:extLst>
            <a:ext uri="{FF2B5EF4-FFF2-40B4-BE49-F238E27FC236}">
              <a16:creationId xmlns:a16="http://schemas.microsoft.com/office/drawing/2014/main" id="{F2156049-A847-4AF2-8460-7B6D933B8065}"/>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57" name="Text Box 4">
          <a:extLst>
            <a:ext uri="{FF2B5EF4-FFF2-40B4-BE49-F238E27FC236}">
              <a16:creationId xmlns:a16="http://schemas.microsoft.com/office/drawing/2014/main" id="{397E2844-7DFC-4B85-AD9B-684F3A25BF2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58" name="Text Box 4">
          <a:extLst>
            <a:ext uri="{FF2B5EF4-FFF2-40B4-BE49-F238E27FC236}">
              <a16:creationId xmlns:a16="http://schemas.microsoft.com/office/drawing/2014/main" id="{2B9A402A-3747-4282-A31F-D463E37C5D1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359" name="Text Box 4">
          <a:extLst>
            <a:ext uri="{FF2B5EF4-FFF2-40B4-BE49-F238E27FC236}">
              <a16:creationId xmlns:a16="http://schemas.microsoft.com/office/drawing/2014/main" id="{B5E5FFF8-9A2C-4D7A-9FDA-78A5879DA698}"/>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60" name="Text Box 5">
          <a:extLst>
            <a:ext uri="{FF2B5EF4-FFF2-40B4-BE49-F238E27FC236}">
              <a16:creationId xmlns:a16="http://schemas.microsoft.com/office/drawing/2014/main" id="{843ADC72-A36C-40B5-8466-46C82FE2B972}"/>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61" name="Text Box 9">
          <a:extLst>
            <a:ext uri="{FF2B5EF4-FFF2-40B4-BE49-F238E27FC236}">
              <a16:creationId xmlns:a16="http://schemas.microsoft.com/office/drawing/2014/main" id="{CA06C71C-E43A-423A-8017-3F3AD1C20D4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362" name="Text Box 10">
          <a:extLst>
            <a:ext uri="{FF2B5EF4-FFF2-40B4-BE49-F238E27FC236}">
              <a16:creationId xmlns:a16="http://schemas.microsoft.com/office/drawing/2014/main" id="{A2DB3BD5-8559-405E-94C8-9E06B69421D8}"/>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63" name="Text Box 4">
          <a:extLst>
            <a:ext uri="{FF2B5EF4-FFF2-40B4-BE49-F238E27FC236}">
              <a16:creationId xmlns:a16="http://schemas.microsoft.com/office/drawing/2014/main" id="{CF6C780B-1E7E-4B89-99EA-97BDB33B403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64" name="Text Box 5">
          <a:extLst>
            <a:ext uri="{FF2B5EF4-FFF2-40B4-BE49-F238E27FC236}">
              <a16:creationId xmlns:a16="http://schemas.microsoft.com/office/drawing/2014/main" id="{27BFF375-ED40-461D-9E9A-A5F4C0756D5D}"/>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365" name="Text Box 9">
          <a:extLst>
            <a:ext uri="{FF2B5EF4-FFF2-40B4-BE49-F238E27FC236}">
              <a16:creationId xmlns:a16="http://schemas.microsoft.com/office/drawing/2014/main" id="{F9C71FD2-4037-4F23-9774-51295140A03F}"/>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66" name="Text Box 10">
          <a:extLst>
            <a:ext uri="{FF2B5EF4-FFF2-40B4-BE49-F238E27FC236}">
              <a16:creationId xmlns:a16="http://schemas.microsoft.com/office/drawing/2014/main" id="{B8CA5AE0-5D48-45EA-B9AD-A28E675C2A3B}"/>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67" name="Text Box 4">
          <a:extLst>
            <a:ext uri="{FF2B5EF4-FFF2-40B4-BE49-F238E27FC236}">
              <a16:creationId xmlns:a16="http://schemas.microsoft.com/office/drawing/2014/main" id="{A71E1AFB-F449-45EE-8087-2DF7C570F444}"/>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368" name="Text Box 5">
          <a:extLst>
            <a:ext uri="{FF2B5EF4-FFF2-40B4-BE49-F238E27FC236}">
              <a16:creationId xmlns:a16="http://schemas.microsoft.com/office/drawing/2014/main" id="{036B46D8-760A-4157-A94F-2578DB8ED42F}"/>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69" name="Text Box 9">
          <a:extLst>
            <a:ext uri="{FF2B5EF4-FFF2-40B4-BE49-F238E27FC236}">
              <a16:creationId xmlns:a16="http://schemas.microsoft.com/office/drawing/2014/main" id="{2CFC78B9-9CDC-4E99-A7D1-AF550C642DA0}"/>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0" name="Text Box 10">
          <a:extLst>
            <a:ext uri="{FF2B5EF4-FFF2-40B4-BE49-F238E27FC236}">
              <a16:creationId xmlns:a16="http://schemas.microsoft.com/office/drawing/2014/main" id="{84F5FBEB-10DA-4EDD-8577-A27A48F44C9E}"/>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1" name="Text Box 4">
          <a:extLst>
            <a:ext uri="{FF2B5EF4-FFF2-40B4-BE49-F238E27FC236}">
              <a16:creationId xmlns:a16="http://schemas.microsoft.com/office/drawing/2014/main" id="{50DA1DCE-F86A-4B95-B673-59C2AB5A9ADD}"/>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2" name="Text Box 5">
          <a:extLst>
            <a:ext uri="{FF2B5EF4-FFF2-40B4-BE49-F238E27FC236}">
              <a16:creationId xmlns:a16="http://schemas.microsoft.com/office/drawing/2014/main" id="{C5A3F916-E746-4E00-9028-141A1810B78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3" name="Text Box 9">
          <a:extLst>
            <a:ext uri="{FF2B5EF4-FFF2-40B4-BE49-F238E27FC236}">
              <a16:creationId xmlns:a16="http://schemas.microsoft.com/office/drawing/2014/main" id="{A9F93423-5D87-4D55-83E7-1EF6FD98944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4" name="Text Box 10">
          <a:extLst>
            <a:ext uri="{FF2B5EF4-FFF2-40B4-BE49-F238E27FC236}">
              <a16:creationId xmlns:a16="http://schemas.microsoft.com/office/drawing/2014/main" id="{317AF34E-CB13-44D1-98B6-9A792ED69E74}"/>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375" name="Text Box 4">
          <a:extLst>
            <a:ext uri="{FF2B5EF4-FFF2-40B4-BE49-F238E27FC236}">
              <a16:creationId xmlns:a16="http://schemas.microsoft.com/office/drawing/2014/main" id="{4D99EE8B-D6BD-4372-BA03-D50C12154FC5}"/>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6" name="Text Box 5">
          <a:extLst>
            <a:ext uri="{FF2B5EF4-FFF2-40B4-BE49-F238E27FC236}">
              <a16:creationId xmlns:a16="http://schemas.microsoft.com/office/drawing/2014/main" id="{BBB6D942-88CD-442A-AD9D-F6893E4BE5D3}"/>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7" name="Text Box 9">
          <a:extLst>
            <a:ext uri="{FF2B5EF4-FFF2-40B4-BE49-F238E27FC236}">
              <a16:creationId xmlns:a16="http://schemas.microsoft.com/office/drawing/2014/main" id="{963E03A4-0381-4783-BD09-B9D8A678513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8" name="Text Box 10">
          <a:extLst>
            <a:ext uri="{FF2B5EF4-FFF2-40B4-BE49-F238E27FC236}">
              <a16:creationId xmlns:a16="http://schemas.microsoft.com/office/drawing/2014/main" id="{4DC98DC5-B98C-48E6-A961-4F24FD6E6667}"/>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9" name="Text Box 4">
          <a:extLst>
            <a:ext uri="{FF2B5EF4-FFF2-40B4-BE49-F238E27FC236}">
              <a16:creationId xmlns:a16="http://schemas.microsoft.com/office/drawing/2014/main" id="{FA24E604-D795-41F6-BD64-30785B16E825}"/>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80" name="Text Box 5">
          <a:extLst>
            <a:ext uri="{FF2B5EF4-FFF2-40B4-BE49-F238E27FC236}">
              <a16:creationId xmlns:a16="http://schemas.microsoft.com/office/drawing/2014/main" id="{99C082BF-EB32-4A3D-A0F2-538305E8FB9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81" name="Text Box 9">
          <a:extLst>
            <a:ext uri="{FF2B5EF4-FFF2-40B4-BE49-F238E27FC236}">
              <a16:creationId xmlns:a16="http://schemas.microsoft.com/office/drawing/2014/main" id="{B3D92AC5-7F40-4CA6-957B-A5DE3AC2CA4E}"/>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82" name="Text Box 10">
          <a:extLst>
            <a:ext uri="{FF2B5EF4-FFF2-40B4-BE49-F238E27FC236}">
              <a16:creationId xmlns:a16="http://schemas.microsoft.com/office/drawing/2014/main" id="{B09D5921-D142-4DC1-A2EF-3B525AC4D16F}"/>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83" name="Text Box 4">
          <a:extLst>
            <a:ext uri="{FF2B5EF4-FFF2-40B4-BE49-F238E27FC236}">
              <a16:creationId xmlns:a16="http://schemas.microsoft.com/office/drawing/2014/main" id="{CD72C129-9EFD-4A78-B181-F36FDA4E08D4}"/>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84" name="Text Box 5">
          <a:extLst>
            <a:ext uri="{FF2B5EF4-FFF2-40B4-BE49-F238E27FC236}">
              <a16:creationId xmlns:a16="http://schemas.microsoft.com/office/drawing/2014/main" id="{BD566012-CA7E-4EFF-AA0C-592ED61835BB}"/>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85" name="Text Box 9">
          <a:extLst>
            <a:ext uri="{FF2B5EF4-FFF2-40B4-BE49-F238E27FC236}">
              <a16:creationId xmlns:a16="http://schemas.microsoft.com/office/drawing/2014/main" id="{233F20D4-132F-420F-A5BB-3CDE2B23A68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86" name="Text Box 10">
          <a:extLst>
            <a:ext uri="{FF2B5EF4-FFF2-40B4-BE49-F238E27FC236}">
              <a16:creationId xmlns:a16="http://schemas.microsoft.com/office/drawing/2014/main" id="{69E7BD5E-9442-44DE-A707-E2220F7169ED}"/>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87" name="Text Box 4">
          <a:extLst>
            <a:ext uri="{FF2B5EF4-FFF2-40B4-BE49-F238E27FC236}">
              <a16:creationId xmlns:a16="http://schemas.microsoft.com/office/drawing/2014/main" id="{DE870760-8FC3-44C3-B844-846940E02C4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388" name="Text Box 5">
          <a:extLst>
            <a:ext uri="{FF2B5EF4-FFF2-40B4-BE49-F238E27FC236}">
              <a16:creationId xmlns:a16="http://schemas.microsoft.com/office/drawing/2014/main" id="{3ACD1C05-E037-4C0F-BCB9-E4387EC7CF88}"/>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89" name="Text Box 9">
          <a:extLst>
            <a:ext uri="{FF2B5EF4-FFF2-40B4-BE49-F238E27FC236}">
              <a16:creationId xmlns:a16="http://schemas.microsoft.com/office/drawing/2014/main" id="{BA3E0630-7C18-4CDE-B191-3B915A889DD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90" name="Text Box 10">
          <a:extLst>
            <a:ext uri="{FF2B5EF4-FFF2-40B4-BE49-F238E27FC236}">
              <a16:creationId xmlns:a16="http://schemas.microsoft.com/office/drawing/2014/main" id="{A409E449-8B51-4F00-9F06-89C6AA3F8C8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391" name="Text Box 4">
          <a:extLst>
            <a:ext uri="{FF2B5EF4-FFF2-40B4-BE49-F238E27FC236}">
              <a16:creationId xmlns:a16="http://schemas.microsoft.com/office/drawing/2014/main" id="{5D82E88E-C63F-44FC-96FD-B6EC0FB0613A}"/>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92" name="Text Box 5">
          <a:extLst>
            <a:ext uri="{FF2B5EF4-FFF2-40B4-BE49-F238E27FC236}">
              <a16:creationId xmlns:a16="http://schemas.microsoft.com/office/drawing/2014/main" id="{AA7C7BA4-E5E6-4DB4-9658-5162C196834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93" name="Text Box 9">
          <a:extLst>
            <a:ext uri="{FF2B5EF4-FFF2-40B4-BE49-F238E27FC236}">
              <a16:creationId xmlns:a16="http://schemas.microsoft.com/office/drawing/2014/main" id="{B67BA340-BC2E-4C3D-8A3B-B4AD15C97F8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94" name="Text Box 10">
          <a:extLst>
            <a:ext uri="{FF2B5EF4-FFF2-40B4-BE49-F238E27FC236}">
              <a16:creationId xmlns:a16="http://schemas.microsoft.com/office/drawing/2014/main" id="{784A700C-51A8-4BDF-85A9-7ECDB44961C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95" name="Text Box 4">
          <a:extLst>
            <a:ext uri="{FF2B5EF4-FFF2-40B4-BE49-F238E27FC236}">
              <a16:creationId xmlns:a16="http://schemas.microsoft.com/office/drawing/2014/main" id="{4C05AEFB-FD67-40D7-8D43-A3CADA99468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96" name="Text Box 5">
          <a:extLst>
            <a:ext uri="{FF2B5EF4-FFF2-40B4-BE49-F238E27FC236}">
              <a16:creationId xmlns:a16="http://schemas.microsoft.com/office/drawing/2014/main" id="{EAAB1D86-1DD8-4157-9392-3DE1B802173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97" name="Text Box 9">
          <a:extLst>
            <a:ext uri="{FF2B5EF4-FFF2-40B4-BE49-F238E27FC236}">
              <a16:creationId xmlns:a16="http://schemas.microsoft.com/office/drawing/2014/main" id="{E542FE7F-4C6F-43E3-B485-328C12D7B7B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98" name="Text Box 10">
          <a:extLst>
            <a:ext uri="{FF2B5EF4-FFF2-40B4-BE49-F238E27FC236}">
              <a16:creationId xmlns:a16="http://schemas.microsoft.com/office/drawing/2014/main" id="{C5F46A8F-65C3-45B5-9785-F80711CDEB2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399" name="Text Box 4">
          <a:extLst>
            <a:ext uri="{FF2B5EF4-FFF2-40B4-BE49-F238E27FC236}">
              <a16:creationId xmlns:a16="http://schemas.microsoft.com/office/drawing/2014/main" id="{200D38F2-C1A9-48D3-9313-B73F7D90D0F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00" name="Text Box 5">
          <a:extLst>
            <a:ext uri="{FF2B5EF4-FFF2-40B4-BE49-F238E27FC236}">
              <a16:creationId xmlns:a16="http://schemas.microsoft.com/office/drawing/2014/main" id="{32463B4A-5A85-4AB2-818A-2F01C06BD17A}"/>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01" name="Text Box 9">
          <a:extLst>
            <a:ext uri="{FF2B5EF4-FFF2-40B4-BE49-F238E27FC236}">
              <a16:creationId xmlns:a16="http://schemas.microsoft.com/office/drawing/2014/main" id="{E373C593-FDE5-49D0-A456-BFC8B130C2B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02" name="Text Box 10">
          <a:extLst>
            <a:ext uri="{FF2B5EF4-FFF2-40B4-BE49-F238E27FC236}">
              <a16:creationId xmlns:a16="http://schemas.microsoft.com/office/drawing/2014/main" id="{1F60B8FD-A803-4197-8411-80E433D30E8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03" name="Text Box 4">
          <a:extLst>
            <a:ext uri="{FF2B5EF4-FFF2-40B4-BE49-F238E27FC236}">
              <a16:creationId xmlns:a16="http://schemas.microsoft.com/office/drawing/2014/main" id="{6740FF8C-2A5D-44B5-85B5-0F7D6609CC56}"/>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04" name="Text Box 5">
          <a:extLst>
            <a:ext uri="{FF2B5EF4-FFF2-40B4-BE49-F238E27FC236}">
              <a16:creationId xmlns:a16="http://schemas.microsoft.com/office/drawing/2014/main" id="{1177C362-6E00-440D-8938-22A1B810B87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05" name="Text Box 9">
          <a:extLst>
            <a:ext uri="{FF2B5EF4-FFF2-40B4-BE49-F238E27FC236}">
              <a16:creationId xmlns:a16="http://schemas.microsoft.com/office/drawing/2014/main" id="{8EC72B2F-987D-4989-B478-DA68A5387E9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06" name="Text Box 10">
          <a:extLst>
            <a:ext uri="{FF2B5EF4-FFF2-40B4-BE49-F238E27FC236}">
              <a16:creationId xmlns:a16="http://schemas.microsoft.com/office/drawing/2014/main" id="{472F4562-CF7D-4B0E-8EB9-B851757BD49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07" name="Text Box 4">
          <a:extLst>
            <a:ext uri="{FF2B5EF4-FFF2-40B4-BE49-F238E27FC236}">
              <a16:creationId xmlns:a16="http://schemas.microsoft.com/office/drawing/2014/main" id="{CA292C89-C94B-485C-93CC-EAD5E79AB5A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08" name="Text Box 5">
          <a:extLst>
            <a:ext uri="{FF2B5EF4-FFF2-40B4-BE49-F238E27FC236}">
              <a16:creationId xmlns:a16="http://schemas.microsoft.com/office/drawing/2014/main" id="{3EB32BDE-5561-4EE4-87A4-B5E7459AAB6E}"/>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09" name="Text Box 9">
          <a:extLst>
            <a:ext uri="{FF2B5EF4-FFF2-40B4-BE49-F238E27FC236}">
              <a16:creationId xmlns:a16="http://schemas.microsoft.com/office/drawing/2014/main" id="{3073D158-C42E-45D0-82FA-2140BA12CA9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0" name="Text Box 10">
          <a:extLst>
            <a:ext uri="{FF2B5EF4-FFF2-40B4-BE49-F238E27FC236}">
              <a16:creationId xmlns:a16="http://schemas.microsoft.com/office/drawing/2014/main" id="{DFA3B135-6E34-4D99-900D-81488E9B654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1" name="Text Box 4">
          <a:extLst>
            <a:ext uri="{FF2B5EF4-FFF2-40B4-BE49-F238E27FC236}">
              <a16:creationId xmlns:a16="http://schemas.microsoft.com/office/drawing/2014/main" id="{AEF88F7B-E46A-4F42-9DFB-380868A6E23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2" name="Text Box 5">
          <a:extLst>
            <a:ext uri="{FF2B5EF4-FFF2-40B4-BE49-F238E27FC236}">
              <a16:creationId xmlns:a16="http://schemas.microsoft.com/office/drawing/2014/main" id="{B244139A-B1ED-43FB-9297-96F80603FEB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3" name="Text Box 9">
          <a:extLst>
            <a:ext uri="{FF2B5EF4-FFF2-40B4-BE49-F238E27FC236}">
              <a16:creationId xmlns:a16="http://schemas.microsoft.com/office/drawing/2014/main" id="{0EB120F2-DAFD-4223-83DC-CEDF0945803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4" name="Text Box 10">
          <a:extLst>
            <a:ext uri="{FF2B5EF4-FFF2-40B4-BE49-F238E27FC236}">
              <a16:creationId xmlns:a16="http://schemas.microsoft.com/office/drawing/2014/main" id="{C120FDDB-1851-494A-A13B-169357C6A30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5" name="Text Box 4">
          <a:extLst>
            <a:ext uri="{FF2B5EF4-FFF2-40B4-BE49-F238E27FC236}">
              <a16:creationId xmlns:a16="http://schemas.microsoft.com/office/drawing/2014/main" id="{EC5256ED-EC65-4C93-8EEE-15122A13E61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6" name="Text Box 5">
          <a:extLst>
            <a:ext uri="{FF2B5EF4-FFF2-40B4-BE49-F238E27FC236}">
              <a16:creationId xmlns:a16="http://schemas.microsoft.com/office/drawing/2014/main" id="{0B25D95C-C3E2-40D7-B406-72F2FBB88F3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7" name="Text Box 9">
          <a:extLst>
            <a:ext uri="{FF2B5EF4-FFF2-40B4-BE49-F238E27FC236}">
              <a16:creationId xmlns:a16="http://schemas.microsoft.com/office/drawing/2014/main" id="{6A20A4AF-798A-4E86-A644-EAA4D3166EF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8" name="Text Box 10">
          <a:extLst>
            <a:ext uri="{FF2B5EF4-FFF2-40B4-BE49-F238E27FC236}">
              <a16:creationId xmlns:a16="http://schemas.microsoft.com/office/drawing/2014/main" id="{1DA3C178-F4C8-4854-8D24-4C91669A72F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19" name="Text Box 4">
          <a:extLst>
            <a:ext uri="{FF2B5EF4-FFF2-40B4-BE49-F238E27FC236}">
              <a16:creationId xmlns:a16="http://schemas.microsoft.com/office/drawing/2014/main" id="{8B40A5D5-655C-425A-B709-556C932D077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20" name="Text Box 5">
          <a:extLst>
            <a:ext uri="{FF2B5EF4-FFF2-40B4-BE49-F238E27FC236}">
              <a16:creationId xmlns:a16="http://schemas.microsoft.com/office/drawing/2014/main" id="{65A1409E-5E17-4DFA-9142-388ADFAD0EA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21" name="Text Box 9">
          <a:extLst>
            <a:ext uri="{FF2B5EF4-FFF2-40B4-BE49-F238E27FC236}">
              <a16:creationId xmlns:a16="http://schemas.microsoft.com/office/drawing/2014/main" id="{AE7FFDA8-6BED-4BF1-AE47-3060797CC47E}"/>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22" name="Text Box 10">
          <a:extLst>
            <a:ext uri="{FF2B5EF4-FFF2-40B4-BE49-F238E27FC236}">
              <a16:creationId xmlns:a16="http://schemas.microsoft.com/office/drawing/2014/main" id="{32E85E80-5D0D-46B6-BA69-A23538AA2CD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23" name="Text Box 4">
          <a:extLst>
            <a:ext uri="{FF2B5EF4-FFF2-40B4-BE49-F238E27FC236}">
              <a16:creationId xmlns:a16="http://schemas.microsoft.com/office/drawing/2014/main" id="{FB544A1B-3201-4C14-B34A-857DE261B02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24" name="Text Box 5">
          <a:extLst>
            <a:ext uri="{FF2B5EF4-FFF2-40B4-BE49-F238E27FC236}">
              <a16:creationId xmlns:a16="http://schemas.microsoft.com/office/drawing/2014/main" id="{9F08CAAE-682E-4783-9471-9B47C44B6EE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25" name="Text Box 9">
          <a:extLst>
            <a:ext uri="{FF2B5EF4-FFF2-40B4-BE49-F238E27FC236}">
              <a16:creationId xmlns:a16="http://schemas.microsoft.com/office/drawing/2014/main" id="{3794764C-ED14-445E-9621-393B21272A0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26" name="Text Box 10">
          <a:extLst>
            <a:ext uri="{FF2B5EF4-FFF2-40B4-BE49-F238E27FC236}">
              <a16:creationId xmlns:a16="http://schemas.microsoft.com/office/drawing/2014/main" id="{609F1DD9-1224-4F14-AE52-302C0BC1E17C}"/>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27" name="Text Box 4">
          <a:extLst>
            <a:ext uri="{FF2B5EF4-FFF2-40B4-BE49-F238E27FC236}">
              <a16:creationId xmlns:a16="http://schemas.microsoft.com/office/drawing/2014/main" id="{796E5A23-DC23-49A5-9D1B-A4D3FFE8118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28" name="Text Box 5">
          <a:extLst>
            <a:ext uri="{FF2B5EF4-FFF2-40B4-BE49-F238E27FC236}">
              <a16:creationId xmlns:a16="http://schemas.microsoft.com/office/drawing/2014/main" id="{E6974006-0A81-4F28-9022-5A4E7A60CF6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29" name="Text Box 9">
          <a:extLst>
            <a:ext uri="{FF2B5EF4-FFF2-40B4-BE49-F238E27FC236}">
              <a16:creationId xmlns:a16="http://schemas.microsoft.com/office/drawing/2014/main" id="{BB793D77-9188-4199-B80D-D9462C35C68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30" name="Text Box 10">
          <a:extLst>
            <a:ext uri="{FF2B5EF4-FFF2-40B4-BE49-F238E27FC236}">
              <a16:creationId xmlns:a16="http://schemas.microsoft.com/office/drawing/2014/main" id="{D63FEDF6-2701-4787-BF0B-53EB8CD1F72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431" name="Text Box 4">
          <a:extLst>
            <a:ext uri="{FF2B5EF4-FFF2-40B4-BE49-F238E27FC236}">
              <a16:creationId xmlns:a16="http://schemas.microsoft.com/office/drawing/2014/main" id="{99270437-4E4B-47D4-9A95-1D172BE41E73}"/>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432" name="Text Box 5">
          <a:extLst>
            <a:ext uri="{FF2B5EF4-FFF2-40B4-BE49-F238E27FC236}">
              <a16:creationId xmlns:a16="http://schemas.microsoft.com/office/drawing/2014/main" id="{24D4DD3C-32E1-4721-A06A-62A2E3E96117}"/>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836</xdr:row>
      <xdr:rowOff>0</xdr:rowOff>
    </xdr:from>
    <xdr:ext cx="76200" cy="148168"/>
    <xdr:sp macro="" textlink="">
      <xdr:nvSpPr>
        <xdr:cNvPr id="3433" name="Text Box 9">
          <a:extLst>
            <a:ext uri="{FF2B5EF4-FFF2-40B4-BE49-F238E27FC236}">
              <a16:creationId xmlns:a16="http://schemas.microsoft.com/office/drawing/2014/main" id="{822085BD-E820-4A68-A0BE-CFC48DC16F81}"/>
            </a:ext>
          </a:extLst>
        </xdr:cNvPr>
        <xdr:cNvSpPr txBox="1">
          <a:spLocks noChangeArrowheads="1"/>
        </xdr:cNvSpPr>
      </xdr:nvSpPr>
      <xdr:spPr bwMode="auto">
        <a:xfrm>
          <a:off x="5248275" y="1645062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434" name="Text Box 10">
          <a:extLst>
            <a:ext uri="{FF2B5EF4-FFF2-40B4-BE49-F238E27FC236}">
              <a16:creationId xmlns:a16="http://schemas.microsoft.com/office/drawing/2014/main" id="{FA12A5D5-3CE8-458C-935B-DA5173687C22}"/>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35" name="Text Box 4">
          <a:extLst>
            <a:ext uri="{FF2B5EF4-FFF2-40B4-BE49-F238E27FC236}">
              <a16:creationId xmlns:a16="http://schemas.microsoft.com/office/drawing/2014/main" id="{7C8ADA79-382D-4EB4-995D-2E04F881DCC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36" name="Text Box 5">
          <a:extLst>
            <a:ext uri="{FF2B5EF4-FFF2-40B4-BE49-F238E27FC236}">
              <a16:creationId xmlns:a16="http://schemas.microsoft.com/office/drawing/2014/main" id="{F3C34426-EFAE-4842-BFF0-75FD97935359}"/>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37" name="Text Box 9">
          <a:extLst>
            <a:ext uri="{FF2B5EF4-FFF2-40B4-BE49-F238E27FC236}">
              <a16:creationId xmlns:a16="http://schemas.microsoft.com/office/drawing/2014/main" id="{CC317FD8-59D0-4A46-8DC5-795B3886CFA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38" name="Text Box 10">
          <a:extLst>
            <a:ext uri="{FF2B5EF4-FFF2-40B4-BE49-F238E27FC236}">
              <a16:creationId xmlns:a16="http://schemas.microsoft.com/office/drawing/2014/main" id="{EF8A5DC1-9A93-4326-9104-6EBC1D2598C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39" name="Text Box 4">
          <a:extLst>
            <a:ext uri="{FF2B5EF4-FFF2-40B4-BE49-F238E27FC236}">
              <a16:creationId xmlns:a16="http://schemas.microsoft.com/office/drawing/2014/main" id="{3D05B65C-8DBB-4248-AAC5-7D3568B359F4}"/>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40" name="Text Box 5">
          <a:extLst>
            <a:ext uri="{FF2B5EF4-FFF2-40B4-BE49-F238E27FC236}">
              <a16:creationId xmlns:a16="http://schemas.microsoft.com/office/drawing/2014/main" id="{EB31937B-1DCB-4207-A295-E30848E69BE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41" name="Text Box 9">
          <a:extLst>
            <a:ext uri="{FF2B5EF4-FFF2-40B4-BE49-F238E27FC236}">
              <a16:creationId xmlns:a16="http://schemas.microsoft.com/office/drawing/2014/main" id="{D9D02F59-AFE5-459B-BE1A-3EF4ED422FE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42" name="Text Box 4">
          <a:extLst>
            <a:ext uri="{FF2B5EF4-FFF2-40B4-BE49-F238E27FC236}">
              <a16:creationId xmlns:a16="http://schemas.microsoft.com/office/drawing/2014/main" id="{81A415FA-C8D4-4363-AA96-2E45E6FA9C42}"/>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43" name="Text Box 5">
          <a:extLst>
            <a:ext uri="{FF2B5EF4-FFF2-40B4-BE49-F238E27FC236}">
              <a16:creationId xmlns:a16="http://schemas.microsoft.com/office/drawing/2014/main" id="{16EBC33D-5143-4754-B3AE-5935393591A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44" name="Text Box 9">
          <a:extLst>
            <a:ext uri="{FF2B5EF4-FFF2-40B4-BE49-F238E27FC236}">
              <a16:creationId xmlns:a16="http://schemas.microsoft.com/office/drawing/2014/main" id="{3B2C97AD-7160-41C6-8CFF-6E8B6E7AD18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45" name="Text Box 10">
          <a:extLst>
            <a:ext uri="{FF2B5EF4-FFF2-40B4-BE49-F238E27FC236}">
              <a16:creationId xmlns:a16="http://schemas.microsoft.com/office/drawing/2014/main" id="{571837C8-7A64-41AC-B0B7-144C67D2C07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46" name="Text Box 4">
          <a:extLst>
            <a:ext uri="{FF2B5EF4-FFF2-40B4-BE49-F238E27FC236}">
              <a16:creationId xmlns:a16="http://schemas.microsoft.com/office/drawing/2014/main" id="{30DFF218-C03C-4C74-AF68-A3D0A3E0883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47" name="Text Box 5">
          <a:extLst>
            <a:ext uri="{FF2B5EF4-FFF2-40B4-BE49-F238E27FC236}">
              <a16:creationId xmlns:a16="http://schemas.microsoft.com/office/drawing/2014/main" id="{1D291BB9-00C3-4622-BAED-0CAFC340242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48" name="Text Box 9">
          <a:extLst>
            <a:ext uri="{FF2B5EF4-FFF2-40B4-BE49-F238E27FC236}">
              <a16:creationId xmlns:a16="http://schemas.microsoft.com/office/drawing/2014/main" id="{F468D474-5EC6-463B-876B-AD42C937A79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49" name="Text Box 4">
          <a:extLst>
            <a:ext uri="{FF2B5EF4-FFF2-40B4-BE49-F238E27FC236}">
              <a16:creationId xmlns:a16="http://schemas.microsoft.com/office/drawing/2014/main" id="{591943D3-2375-4D8A-963C-1BAF35313B37}"/>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50" name="Text Box 5">
          <a:extLst>
            <a:ext uri="{FF2B5EF4-FFF2-40B4-BE49-F238E27FC236}">
              <a16:creationId xmlns:a16="http://schemas.microsoft.com/office/drawing/2014/main" id="{BD703E3B-C8B1-4611-A685-2FF7A48F0AC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51" name="Text Box 9">
          <a:extLst>
            <a:ext uri="{FF2B5EF4-FFF2-40B4-BE49-F238E27FC236}">
              <a16:creationId xmlns:a16="http://schemas.microsoft.com/office/drawing/2014/main" id="{AB9D46C3-01F1-4FAE-800B-A7B096E4F32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52" name="Text Box 4">
          <a:extLst>
            <a:ext uri="{FF2B5EF4-FFF2-40B4-BE49-F238E27FC236}">
              <a16:creationId xmlns:a16="http://schemas.microsoft.com/office/drawing/2014/main" id="{2A7676B1-444A-4533-B687-27910FDD0AF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53" name="Text Box 4">
          <a:extLst>
            <a:ext uri="{FF2B5EF4-FFF2-40B4-BE49-F238E27FC236}">
              <a16:creationId xmlns:a16="http://schemas.microsoft.com/office/drawing/2014/main" id="{FE3EDC0E-0479-465B-931C-E85B5B0AF28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54" name="Text Box 4">
          <a:extLst>
            <a:ext uri="{FF2B5EF4-FFF2-40B4-BE49-F238E27FC236}">
              <a16:creationId xmlns:a16="http://schemas.microsoft.com/office/drawing/2014/main" id="{183F76AF-3E29-450F-BB2C-125A34A07087}"/>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55" name="Text Box 5">
          <a:extLst>
            <a:ext uri="{FF2B5EF4-FFF2-40B4-BE49-F238E27FC236}">
              <a16:creationId xmlns:a16="http://schemas.microsoft.com/office/drawing/2014/main" id="{211D4EF6-595E-4B6E-861E-852FB7B10C17}"/>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456" name="Text Box 9">
          <a:extLst>
            <a:ext uri="{FF2B5EF4-FFF2-40B4-BE49-F238E27FC236}">
              <a16:creationId xmlns:a16="http://schemas.microsoft.com/office/drawing/2014/main" id="{96233409-7A30-458A-9FBD-AAA23ECF25A3}"/>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57" name="Text Box 10">
          <a:extLst>
            <a:ext uri="{FF2B5EF4-FFF2-40B4-BE49-F238E27FC236}">
              <a16:creationId xmlns:a16="http://schemas.microsoft.com/office/drawing/2014/main" id="{FBBF7E89-F90D-4293-9E3F-5700C405EF17}"/>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58" name="Text Box 4">
          <a:extLst>
            <a:ext uri="{FF2B5EF4-FFF2-40B4-BE49-F238E27FC236}">
              <a16:creationId xmlns:a16="http://schemas.microsoft.com/office/drawing/2014/main" id="{CC70FD36-01E9-48BF-8A80-00FCA9F9D50B}"/>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59" name="Text Box 5">
          <a:extLst>
            <a:ext uri="{FF2B5EF4-FFF2-40B4-BE49-F238E27FC236}">
              <a16:creationId xmlns:a16="http://schemas.microsoft.com/office/drawing/2014/main" id="{B4BE946C-10DF-4E57-A066-C77F61F8ED5E}"/>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0" name="Text Box 9">
          <a:extLst>
            <a:ext uri="{FF2B5EF4-FFF2-40B4-BE49-F238E27FC236}">
              <a16:creationId xmlns:a16="http://schemas.microsoft.com/office/drawing/2014/main" id="{7219221A-2C6B-4D7D-925B-FEE7BD1B95EE}"/>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1" name="Text Box 10">
          <a:extLst>
            <a:ext uri="{FF2B5EF4-FFF2-40B4-BE49-F238E27FC236}">
              <a16:creationId xmlns:a16="http://schemas.microsoft.com/office/drawing/2014/main" id="{DA080406-AD8A-4E91-A8F4-8DA1B71954D4}"/>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2" name="Text Box 4">
          <a:extLst>
            <a:ext uri="{FF2B5EF4-FFF2-40B4-BE49-F238E27FC236}">
              <a16:creationId xmlns:a16="http://schemas.microsoft.com/office/drawing/2014/main" id="{606CB3A8-3AAE-4048-8AC0-32864A3448C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463" name="Text Box 5">
          <a:extLst>
            <a:ext uri="{FF2B5EF4-FFF2-40B4-BE49-F238E27FC236}">
              <a16:creationId xmlns:a16="http://schemas.microsoft.com/office/drawing/2014/main" id="{2FB1CD64-D3DC-439F-A29B-08369AB0E8BD}"/>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4" name="Text Box 9">
          <a:extLst>
            <a:ext uri="{FF2B5EF4-FFF2-40B4-BE49-F238E27FC236}">
              <a16:creationId xmlns:a16="http://schemas.microsoft.com/office/drawing/2014/main" id="{DDDF756B-8AA9-4003-A294-994F7260255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5" name="Text Box 10">
          <a:extLst>
            <a:ext uri="{FF2B5EF4-FFF2-40B4-BE49-F238E27FC236}">
              <a16:creationId xmlns:a16="http://schemas.microsoft.com/office/drawing/2014/main" id="{1137C03E-66EB-49A1-8E34-49DE57421CC1}"/>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6" name="Text Box 4">
          <a:extLst>
            <a:ext uri="{FF2B5EF4-FFF2-40B4-BE49-F238E27FC236}">
              <a16:creationId xmlns:a16="http://schemas.microsoft.com/office/drawing/2014/main" id="{3538408D-0C33-44D1-A708-EA29AD6E5C5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7" name="Text Box 5">
          <a:extLst>
            <a:ext uri="{FF2B5EF4-FFF2-40B4-BE49-F238E27FC236}">
              <a16:creationId xmlns:a16="http://schemas.microsoft.com/office/drawing/2014/main" id="{8E6E5114-BB85-4C1E-B943-67BBB8423EE7}"/>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8" name="Text Box 9">
          <a:extLst>
            <a:ext uri="{FF2B5EF4-FFF2-40B4-BE49-F238E27FC236}">
              <a16:creationId xmlns:a16="http://schemas.microsoft.com/office/drawing/2014/main" id="{9E8CF3AA-5DEE-4601-BB3A-1F949B55EF2D}"/>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9" name="Text Box 10">
          <a:extLst>
            <a:ext uri="{FF2B5EF4-FFF2-40B4-BE49-F238E27FC236}">
              <a16:creationId xmlns:a16="http://schemas.microsoft.com/office/drawing/2014/main" id="{5405E119-B3EC-465D-B554-54CE9141E76E}"/>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0" name="Text Box 4">
          <a:extLst>
            <a:ext uri="{FF2B5EF4-FFF2-40B4-BE49-F238E27FC236}">
              <a16:creationId xmlns:a16="http://schemas.microsoft.com/office/drawing/2014/main" id="{4144FBB1-0A7D-4574-A4EC-A0A6F74BD41E}"/>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1" name="Text Box 5">
          <a:extLst>
            <a:ext uri="{FF2B5EF4-FFF2-40B4-BE49-F238E27FC236}">
              <a16:creationId xmlns:a16="http://schemas.microsoft.com/office/drawing/2014/main" id="{09063E14-5893-4A50-A9B2-C0DEACB10815}"/>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2" name="Text Box 9">
          <a:extLst>
            <a:ext uri="{FF2B5EF4-FFF2-40B4-BE49-F238E27FC236}">
              <a16:creationId xmlns:a16="http://schemas.microsoft.com/office/drawing/2014/main" id="{2771AEAC-37F0-4627-80FF-F18F83598DF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3" name="Text Box 10">
          <a:extLst>
            <a:ext uri="{FF2B5EF4-FFF2-40B4-BE49-F238E27FC236}">
              <a16:creationId xmlns:a16="http://schemas.microsoft.com/office/drawing/2014/main" id="{B4964F46-B6C9-43A7-B51C-22577390816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4" name="Text Box 4">
          <a:extLst>
            <a:ext uri="{FF2B5EF4-FFF2-40B4-BE49-F238E27FC236}">
              <a16:creationId xmlns:a16="http://schemas.microsoft.com/office/drawing/2014/main" id="{8717BF6A-04AE-40B7-BB51-7CD196F3B352}"/>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5" name="Text Box 5">
          <a:extLst>
            <a:ext uri="{FF2B5EF4-FFF2-40B4-BE49-F238E27FC236}">
              <a16:creationId xmlns:a16="http://schemas.microsoft.com/office/drawing/2014/main" id="{AF6496DE-F38B-490A-8344-DF345BA17880}"/>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6" name="Text Box 9">
          <a:extLst>
            <a:ext uri="{FF2B5EF4-FFF2-40B4-BE49-F238E27FC236}">
              <a16:creationId xmlns:a16="http://schemas.microsoft.com/office/drawing/2014/main" id="{9A98F725-97DE-498E-9272-A5BA7C6E7E5D}"/>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7" name="Text Box 10">
          <a:extLst>
            <a:ext uri="{FF2B5EF4-FFF2-40B4-BE49-F238E27FC236}">
              <a16:creationId xmlns:a16="http://schemas.microsoft.com/office/drawing/2014/main" id="{C80D6D9E-5E2D-4CF1-8041-1AE2D3A2AC9B}"/>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8" name="Text Box 4">
          <a:extLst>
            <a:ext uri="{FF2B5EF4-FFF2-40B4-BE49-F238E27FC236}">
              <a16:creationId xmlns:a16="http://schemas.microsoft.com/office/drawing/2014/main" id="{67E26CA3-901E-4612-80C9-E36431D72C8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79" name="Text Box 5">
          <a:extLst>
            <a:ext uri="{FF2B5EF4-FFF2-40B4-BE49-F238E27FC236}">
              <a16:creationId xmlns:a16="http://schemas.microsoft.com/office/drawing/2014/main" id="{61278EA1-8F84-41D6-B236-5B3896FDD011}"/>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480" name="Text Box 9">
          <a:extLst>
            <a:ext uri="{FF2B5EF4-FFF2-40B4-BE49-F238E27FC236}">
              <a16:creationId xmlns:a16="http://schemas.microsoft.com/office/drawing/2014/main" id="{1528E1ED-976C-4603-A595-A7FBE75E5EB4}"/>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81" name="Text Box 10">
          <a:extLst>
            <a:ext uri="{FF2B5EF4-FFF2-40B4-BE49-F238E27FC236}">
              <a16:creationId xmlns:a16="http://schemas.microsoft.com/office/drawing/2014/main" id="{685A1121-D770-4B07-B397-D98ADC6A4E6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82" name="Text Box 4">
          <a:extLst>
            <a:ext uri="{FF2B5EF4-FFF2-40B4-BE49-F238E27FC236}">
              <a16:creationId xmlns:a16="http://schemas.microsoft.com/office/drawing/2014/main" id="{E742FF1F-DC29-49FF-A75C-88DC84BBC63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83" name="Text Box 5">
          <a:extLst>
            <a:ext uri="{FF2B5EF4-FFF2-40B4-BE49-F238E27FC236}">
              <a16:creationId xmlns:a16="http://schemas.microsoft.com/office/drawing/2014/main" id="{A4AEA833-43BF-479C-BDBF-C953E841E25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84" name="Text Box 9">
          <a:extLst>
            <a:ext uri="{FF2B5EF4-FFF2-40B4-BE49-F238E27FC236}">
              <a16:creationId xmlns:a16="http://schemas.microsoft.com/office/drawing/2014/main" id="{A28ADF24-EA67-4143-8E6F-167A98427A3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85" name="Text Box 10">
          <a:extLst>
            <a:ext uri="{FF2B5EF4-FFF2-40B4-BE49-F238E27FC236}">
              <a16:creationId xmlns:a16="http://schemas.microsoft.com/office/drawing/2014/main" id="{3E196D9A-1BB3-4A97-BFAF-DF0335E72C5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86" name="Text Box 4">
          <a:extLst>
            <a:ext uri="{FF2B5EF4-FFF2-40B4-BE49-F238E27FC236}">
              <a16:creationId xmlns:a16="http://schemas.microsoft.com/office/drawing/2014/main" id="{F9758F1A-4DFC-4D71-976E-76C31D43FAC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87" name="Text Box 5">
          <a:extLst>
            <a:ext uri="{FF2B5EF4-FFF2-40B4-BE49-F238E27FC236}">
              <a16:creationId xmlns:a16="http://schemas.microsoft.com/office/drawing/2014/main" id="{39407DA4-C6AF-45CC-97EF-F0121A14A051}"/>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88" name="Text Box 9">
          <a:extLst>
            <a:ext uri="{FF2B5EF4-FFF2-40B4-BE49-F238E27FC236}">
              <a16:creationId xmlns:a16="http://schemas.microsoft.com/office/drawing/2014/main" id="{1F68D9F6-DF1F-4C92-AC90-34B7641E65B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89" name="Text Box 10">
          <a:extLst>
            <a:ext uri="{FF2B5EF4-FFF2-40B4-BE49-F238E27FC236}">
              <a16:creationId xmlns:a16="http://schemas.microsoft.com/office/drawing/2014/main" id="{54B0B60B-95C0-49D8-8979-6F82C7AF75B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0" name="Text Box 4">
          <a:extLst>
            <a:ext uri="{FF2B5EF4-FFF2-40B4-BE49-F238E27FC236}">
              <a16:creationId xmlns:a16="http://schemas.microsoft.com/office/drawing/2014/main" id="{98218B70-9E95-44D8-9BBC-B532C8CC351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1" name="Text Box 5">
          <a:extLst>
            <a:ext uri="{FF2B5EF4-FFF2-40B4-BE49-F238E27FC236}">
              <a16:creationId xmlns:a16="http://schemas.microsoft.com/office/drawing/2014/main" id="{9D97D6AF-71EB-4D0C-A81B-8FDC0EA7B4A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2" name="Text Box 9">
          <a:extLst>
            <a:ext uri="{FF2B5EF4-FFF2-40B4-BE49-F238E27FC236}">
              <a16:creationId xmlns:a16="http://schemas.microsoft.com/office/drawing/2014/main" id="{284440D6-E1C4-4CAB-B73A-8BE408EE87C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3" name="Text Box 10">
          <a:extLst>
            <a:ext uri="{FF2B5EF4-FFF2-40B4-BE49-F238E27FC236}">
              <a16:creationId xmlns:a16="http://schemas.microsoft.com/office/drawing/2014/main" id="{1CFB7C6D-6C11-42FE-85E9-071358B6A4F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94" name="Text Box 4">
          <a:extLst>
            <a:ext uri="{FF2B5EF4-FFF2-40B4-BE49-F238E27FC236}">
              <a16:creationId xmlns:a16="http://schemas.microsoft.com/office/drawing/2014/main" id="{3807EE1A-7070-44D8-AA63-56A4135C6B9C}"/>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5" name="Text Box 5">
          <a:extLst>
            <a:ext uri="{FF2B5EF4-FFF2-40B4-BE49-F238E27FC236}">
              <a16:creationId xmlns:a16="http://schemas.microsoft.com/office/drawing/2014/main" id="{FFB3351B-D865-4B3D-92B4-20354F38EB1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6" name="Text Box 9">
          <a:extLst>
            <a:ext uri="{FF2B5EF4-FFF2-40B4-BE49-F238E27FC236}">
              <a16:creationId xmlns:a16="http://schemas.microsoft.com/office/drawing/2014/main" id="{55A109B7-9388-45BA-A0EF-F9C6D01CFCD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497" name="Text Box 10">
          <a:extLst>
            <a:ext uri="{FF2B5EF4-FFF2-40B4-BE49-F238E27FC236}">
              <a16:creationId xmlns:a16="http://schemas.microsoft.com/office/drawing/2014/main" id="{43F9C5C8-43BF-407A-B9C8-60675BFE8428}"/>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8" name="Text Box 4">
          <a:extLst>
            <a:ext uri="{FF2B5EF4-FFF2-40B4-BE49-F238E27FC236}">
              <a16:creationId xmlns:a16="http://schemas.microsoft.com/office/drawing/2014/main" id="{3FAE7D53-BE87-4A51-859D-CA521C3A0BB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9" name="Text Box 5">
          <a:extLst>
            <a:ext uri="{FF2B5EF4-FFF2-40B4-BE49-F238E27FC236}">
              <a16:creationId xmlns:a16="http://schemas.microsoft.com/office/drawing/2014/main" id="{BD202A28-7CE9-4AD1-8664-72BDC64A38F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0" name="Text Box 9">
          <a:extLst>
            <a:ext uri="{FF2B5EF4-FFF2-40B4-BE49-F238E27FC236}">
              <a16:creationId xmlns:a16="http://schemas.microsoft.com/office/drawing/2014/main" id="{63714A1C-9B26-41FC-A12C-A097E1B8988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1" name="Text Box 10">
          <a:extLst>
            <a:ext uri="{FF2B5EF4-FFF2-40B4-BE49-F238E27FC236}">
              <a16:creationId xmlns:a16="http://schemas.microsoft.com/office/drawing/2014/main" id="{185CBBA9-A49E-41DA-B272-4DDCF1C9A9C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2" name="Text Box 4">
          <a:extLst>
            <a:ext uri="{FF2B5EF4-FFF2-40B4-BE49-F238E27FC236}">
              <a16:creationId xmlns:a16="http://schemas.microsoft.com/office/drawing/2014/main" id="{D471C0BB-C105-4485-B811-79F6C965D05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3" name="Text Box 5">
          <a:extLst>
            <a:ext uri="{FF2B5EF4-FFF2-40B4-BE49-F238E27FC236}">
              <a16:creationId xmlns:a16="http://schemas.microsoft.com/office/drawing/2014/main" id="{74589D83-BD6E-405D-A856-BB4F166D5F3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4" name="Text Box 9">
          <a:extLst>
            <a:ext uri="{FF2B5EF4-FFF2-40B4-BE49-F238E27FC236}">
              <a16:creationId xmlns:a16="http://schemas.microsoft.com/office/drawing/2014/main" id="{F2AB25EF-A532-4347-ACB3-41782651843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5" name="Text Box 10">
          <a:extLst>
            <a:ext uri="{FF2B5EF4-FFF2-40B4-BE49-F238E27FC236}">
              <a16:creationId xmlns:a16="http://schemas.microsoft.com/office/drawing/2014/main" id="{FBCB2249-DE93-4121-8A18-E507787BBA8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6" name="Text Box 4">
          <a:extLst>
            <a:ext uri="{FF2B5EF4-FFF2-40B4-BE49-F238E27FC236}">
              <a16:creationId xmlns:a16="http://schemas.microsoft.com/office/drawing/2014/main" id="{C84CE831-6016-447B-90B1-BBED586CC63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7" name="Text Box 5">
          <a:extLst>
            <a:ext uri="{FF2B5EF4-FFF2-40B4-BE49-F238E27FC236}">
              <a16:creationId xmlns:a16="http://schemas.microsoft.com/office/drawing/2014/main" id="{526BE39B-F4FD-4EB4-AF5D-6A10FCF4171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8" name="Text Box 9">
          <a:extLst>
            <a:ext uri="{FF2B5EF4-FFF2-40B4-BE49-F238E27FC236}">
              <a16:creationId xmlns:a16="http://schemas.microsoft.com/office/drawing/2014/main" id="{0B746241-2E1E-40CC-BEED-D131D3D58EA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9" name="Text Box 10">
          <a:extLst>
            <a:ext uri="{FF2B5EF4-FFF2-40B4-BE49-F238E27FC236}">
              <a16:creationId xmlns:a16="http://schemas.microsoft.com/office/drawing/2014/main" id="{84712D41-5DC7-4FA1-A490-BB5F0287D84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0" name="Text Box 4">
          <a:extLst>
            <a:ext uri="{FF2B5EF4-FFF2-40B4-BE49-F238E27FC236}">
              <a16:creationId xmlns:a16="http://schemas.microsoft.com/office/drawing/2014/main" id="{36031FC9-3B4F-476B-9B33-57A814D4B06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1" name="Text Box 5">
          <a:extLst>
            <a:ext uri="{FF2B5EF4-FFF2-40B4-BE49-F238E27FC236}">
              <a16:creationId xmlns:a16="http://schemas.microsoft.com/office/drawing/2014/main" id="{01B29D23-3C4F-43EE-82D6-AECF2EB37B6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2" name="Text Box 9">
          <a:extLst>
            <a:ext uri="{FF2B5EF4-FFF2-40B4-BE49-F238E27FC236}">
              <a16:creationId xmlns:a16="http://schemas.microsoft.com/office/drawing/2014/main" id="{3C6B5FC9-A6E9-4297-A99A-E46F4D4A84B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3" name="Text Box 10">
          <a:extLst>
            <a:ext uri="{FF2B5EF4-FFF2-40B4-BE49-F238E27FC236}">
              <a16:creationId xmlns:a16="http://schemas.microsoft.com/office/drawing/2014/main" id="{0A501E87-005B-4B21-87C9-92D7FD7B4FD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4" name="Text Box 4">
          <a:extLst>
            <a:ext uri="{FF2B5EF4-FFF2-40B4-BE49-F238E27FC236}">
              <a16:creationId xmlns:a16="http://schemas.microsoft.com/office/drawing/2014/main" id="{C81F75AA-C4B6-4956-B9C5-235A107DF75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5" name="Text Box 5">
          <a:extLst>
            <a:ext uri="{FF2B5EF4-FFF2-40B4-BE49-F238E27FC236}">
              <a16:creationId xmlns:a16="http://schemas.microsoft.com/office/drawing/2014/main" id="{A68B812E-5FD3-40ED-AC15-1F7BFD0CB80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6" name="Text Box 9">
          <a:extLst>
            <a:ext uri="{FF2B5EF4-FFF2-40B4-BE49-F238E27FC236}">
              <a16:creationId xmlns:a16="http://schemas.microsoft.com/office/drawing/2014/main" id="{9E8F3D3F-F1D2-42BD-9366-65C1BA9B150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7" name="Text Box 10">
          <a:extLst>
            <a:ext uri="{FF2B5EF4-FFF2-40B4-BE49-F238E27FC236}">
              <a16:creationId xmlns:a16="http://schemas.microsoft.com/office/drawing/2014/main" id="{CC25FF96-8B76-458F-8819-9B913C8E1B4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8" name="Text Box 4">
          <a:extLst>
            <a:ext uri="{FF2B5EF4-FFF2-40B4-BE49-F238E27FC236}">
              <a16:creationId xmlns:a16="http://schemas.microsoft.com/office/drawing/2014/main" id="{8FBF8B6D-4B6F-4FA1-B7FB-0933E8097F6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9" name="Text Box 5">
          <a:extLst>
            <a:ext uri="{FF2B5EF4-FFF2-40B4-BE49-F238E27FC236}">
              <a16:creationId xmlns:a16="http://schemas.microsoft.com/office/drawing/2014/main" id="{842FD3A5-7267-4E82-B27D-9BA221D9299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20" name="Text Box 9">
          <a:extLst>
            <a:ext uri="{FF2B5EF4-FFF2-40B4-BE49-F238E27FC236}">
              <a16:creationId xmlns:a16="http://schemas.microsoft.com/office/drawing/2014/main" id="{0AC855C2-027E-4D6F-BBA4-0C9F9810EA5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21" name="Text Box 10">
          <a:extLst>
            <a:ext uri="{FF2B5EF4-FFF2-40B4-BE49-F238E27FC236}">
              <a16:creationId xmlns:a16="http://schemas.microsoft.com/office/drawing/2014/main" id="{220E74E2-8ADB-4229-9C0C-42229184184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22" name="Text Box 4">
          <a:extLst>
            <a:ext uri="{FF2B5EF4-FFF2-40B4-BE49-F238E27FC236}">
              <a16:creationId xmlns:a16="http://schemas.microsoft.com/office/drawing/2014/main" id="{98EDA71F-B0F8-4AAC-BDBC-36BA80DBF20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23" name="Text Box 5">
          <a:extLst>
            <a:ext uri="{FF2B5EF4-FFF2-40B4-BE49-F238E27FC236}">
              <a16:creationId xmlns:a16="http://schemas.microsoft.com/office/drawing/2014/main" id="{CA2B0BF7-78CF-4956-8AC1-8FD90A98145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24" name="Text Box 9">
          <a:extLst>
            <a:ext uri="{FF2B5EF4-FFF2-40B4-BE49-F238E27FC236}">
              <a16:creationId xmlns:a16="http://schemas.microsoft.com/office/drawing/2014/main" id="{AF573389-3A2C-4AC1-ADDF-DE7042F3290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25" name="Text Box 10">
          <a:extLst>
            <a:ext uri="{FF2B5EF4-FFF2-40B4-BE49-F238E27FC236}">
              <a16:creationId xmlns:a16="http://schemas.microsoft.com/office/drawing/2014/main" id="{E6A1FF33-1B95-43E3-8E82-4C3BFC7AF79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526" name="Text Box 4">
          <a:extLst>
            <a:ext uri="{FF2B5EF4-FFF2-40B4-BE49-F238E27FC236}">
              <a16:creationId xmlns:a16="http://schemas.microsoft.com/office/drawing/2014/main" id="{8CAD4C8F-B8A6-4E5B-958B-6AE21346EA70}"/>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527" name="Text Box 5">
          <a:extLst>
            <a:ext uri="{FF2B5EF4-FFF2-40B4-BE49-F238E27FC236}">
              <a16:creationId xmlns:a16="http://schemas.microsoft.com/office/drawing/2014/main" id="{78669454-363A-49AA-8D57-1486E26C2FFF}"/>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528" name="Text Box 9">
          <a:extLst>
            <a:ext uri="{FF2B5EF4-FFF2-40B4-BE49-F238E27FC236}">
              <a16:creationId xmlns:a16="http://schemas.microsoft.com/office/drawing/2014/main" id="{787F8004-EC69-49F0-B9E9-0B9CF05E9756}"/>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529" name="Text Box 10">
          <a:extLst>
            <a:ext uri="{FF2B5EF4-FFF2-40B4-BE49-F238E27FC236}">
              <a16:creationId xmlns:a16="http://schemas.microsoft.com/office/drawing/2014/main" id="{0F74787F-37A2-4DCB-A31C-813B1F846F1B}"/>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30" name="Text Box 4">
          <a:extLst>
            <a:ext uri="{FF2B5EF4-FFF2-40B4-BE49-F238E27FC236}">
              <a16:creationId xmlns:a16="http://schemas.microsoft.com/office/drawing/2014/main" id="{38DD7D84-8BFD-465D-B70E-0DF1AAB319F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31" name="Text Box 5">
          <a:extLst>
            <a:ext uri="{FF2B5EF4-FFF2-40B4-BE49-F238E27FC236}">
              <a16:creationId xmlns:a16="http://schemas.microsoft.com/office/drawing/2014/main" id="{39145A16-B08D-4D86-BF0A-64E9297B687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32" name="Text Box 9">
          <a:extLst>
            <a:ext uri="{FF2B5EF4-FFF2-40B4-BE49-F238E27FC236}">
              <a16:creationId xmlns:a16="http://schemas.microsoft.com/office/drawing/2014/main" id="{762F43F8-250E-46F4-91BC-64E72017132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33" name="Text Box 10">
          <a:extLst>
            <a:ext uri="{FF2B5EF4-FFF2-40B4-BE49-F238E27FC236}">
              <a16:creationId xmlns:a16="http://schemas.microsoft.com/office/drawing/2014/main" id="{FDC581A4-6057-4A32-B110-62E32A12DE2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34" name="Text Box 4">
          <a:extLst>
            <a:ext uri="{FF2B5EF4-FFF2-40B4-BE49-F238E27FC236}">
              <a16:creationId xmlns:a16="http://schemas.microsoft.com/office/drawing/2014/main" id="{AFDE3406-3C93-4660-B3D4-A99FF6D3753F}"/>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35" name="Text Box 5">
          <a:extLst>
            <a:ext uri="{FF2B5EF4-FFF2-40B4-BE49-F238E27FC236}">
              <a16:creationId xmlns:a16="http://schemas.microsoft.com/office/drawing/2014/main" id="{562D0DBA-BD46-4DDB-B63B-93319EC3B13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36" name="Text Box 9">
          <a:extLst>
            <a:ext uri="{FF2B5EF4-FFF2-40B4-BE49-F238E27FC236}">
              <a16:creationId xmlns:a16="http://schemas.microsoft.com/office/drawing/2014/main" id="{F1A800FB-F991-4AE8-8420-28C76AB8205F}"/>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37" name="Text Box 4">
          <a:extLst>
            <a:ext uri="{FF2B5EF4-FFF2-40B4-BE49-F238E27FC236}">
              <a16:creationId xmlns:a16="http://schemas.microsoft.com/office/drawing/2014/main" id="{021F09AA-B164-4CB3-B812-40A2BAD5BD9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38" name="Text Box 5">
          <a:extLst>
            <a:ext uri="{FF2B5EF4-FFF2-40B4-BE49-F238E27FC236}">
              <a16:creationId xmlns:a16="http://schemas.microsoft.com/office/drawing/2014/main" id="{8F96A6B1-DA5D-4406-AD9A-171D46C93F9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39" name="Text Box 9">
          <a:extLst>
            <a:ext uri="{FF2B5EF4-FFF2-40B4-BE49-F238E27FC236}">
              <a16:creationId xmlns:a16="http://schemas.microsoft.com/office/drawing/2014/main" id="{DEA47174-34B3-49E4-BD5B-9D314585484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0" name="Text Box 10">
          <a:extLst>
            <a:ext uri="{FF2B5EF4-FFF2-40B4-BE49-F238E27FC236}">
              <a16:creationId xmlns:a16="http://schemas.microsoft.com/office/drawing/2014/main" id="{9AAF5F8E-A5B1-4092-8CBA-DAE01982BC4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1" name="Text Box 4">
          <a:extLst>
            <a:ext uri="{FF2B5EF4-FFF2-40B4-BE49-F238E27FC236}">
              <a16:creationId xmlns:a16="http://schemas.microsoft.com/office/drawing/2014/main" id="{3C14B4E2-F786-46CC-902F-BA5135AC2C1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2" name="Text Box 5">
          <a:extLst>
            <a:ext uri="{FF2B5EF4-FFF2-40B4-BE49-F238E27FC236}">
              <a16:creationId xmlns:a16="http://schemas.microsoft.com/office/drawing/2014/main" id="{C2D64E3F-05B8-40B8-9C20-78002E6ECB7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3" name="Text Box 9">
          <a:extLst>
            <a:ext uri="{FF2B5EF4-FFF2-40B4-BE49-F238E27FC236}">
              <a16:creationId xmlns:a16="http://schemas.microsoft.com/office/drawing/2014/main" id="{8BBCA6D4-56C0-4178-ACF7-FACFDA29330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4" name="Text Box 4">
          <a:extLst>
            <a:ext uri="{FF2B5EF4-FFF2-40B4-BE49-F238E27FC236}">
              <a16:creationId xmlns:a16="http://schemas.microsoft.com/office/drawing/2014/main" id="{137C16E4-79F2-492A-8E5B-DF7117AE468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5" name="Text Box 5">
          <a:extLst>
            <a:ext uri="{FF2B5EF4-FFF2-40B4-BE49-F238E27FC236}">
              <a16:creationId xmlns:a16="http://schemas.microsoft.com/office/drawing/2014/main" id="{B5B5EC82-90B7-493D-9B20-A7B0B27F68E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546" name="Text Box 9">
          <a:extLst>
            <a:ext uri="{FF2B5EF4-FFF2-40B4-BE49-F238E27FC236}">
              <a16:creationId xmlns:a16="http://schemas.microsoft.com/office/drawing/2014/main" id="{28FB7E19-B625-4B9B-A5CC-A5052F1855A0}"/>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7" name="Text Box 4">
          <a:extLst>
            <a:ext uri="{FF2B5EF4-FFF2-40B4-BE49-F238E27FC236}">
              <a16:creationId xmlns:a16="http://schemas.microsoft.com/office/drawing/2014/main" id="{A9851F20-6264-4B61-9774-D98223915F6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8" name="Text Box 4">
          <a:extLst>
            <a:ext uri="{FF2B5EF4-FFF2-40B4-BE49-F238E27FC236}">
              <a16:creationId xmlns:a16="http://schemas.microsoft.com/office/drawing/2014/main" id="{65414A66-2C20-4FD4-9CB7-A8B5E8DD2D02}"/>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49" name="Text Box 4">
          <a:extLst>
            <a:ext uri="{FF2B5EF4-FFF2-40B4-BE49-F238E27FC236}">
              <a16:creationId xmlns:a16="http://schemas.microsoft.com/office/drawing/2014/main" id="{0156C436-86A2-4D2A-9370-D7C05E176D7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50" name="Text Box 5">
          <a:extLst>
            <a:ext uri="{FF2B5EF4-FFF2-40B4-BE49-F238E27FC236}">
              <a16:creationId xmlns:a16="http://schemas.microsoft.com/office/drawing/2014/main" id="{6C501146-A021-49BF-B823-4428E94B2DBB}"/>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51" name="Text Box 9">
          <a:extLst>
            <a:ext uri="{FF2B5EF4-FFF2-40B4-BE49-F238E27FC236}">
              <a16:creationId xmlns:a16="http://schemas.microsoft.com/office/drawing/2014/main" id="{497BB9B0-EA8C-43BA-997B-3346C302175F}"/>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52" name="Text Box 10">
          <a:extLst>
            <a:ext uri="{FF2B5EF4-FFF2-40B4-BE49-F238E27FC236}">
              <a16:creationId xmlns:a16="http://schemas.microsoft.com/office/drawing/2014/main" id="{5D5404C0-1CF5-410A-83FC-2DC6E3CE62B7}"/>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553" name="Text Box 4">
          <a:extLst>
            <a:ext uri="{FF2B5EF4-FFF2-40B4-BE49-F238E27FC236}">
              <a16:creationId xmlns:a16="http://schemas.microsoft.com/office/drawing/2014/main" id="{7D1D22EB-C96C-4D3A-8D2B-A05C5C8DBAAC}"/>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54" name="Text Box 5">
          <a:extLst>
            <a:ext uri="{FF2B5EF4-FFF2-40B4-BE49-F238E27FC236}">
              <a16:creationId xmlns:a16="http://schemas.microsoft.com/office/drawing/2014/main" id="{4B1D5A93-7CD2-4740-BED7-96D535312497}"/>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55" name="Text Box 9">
          <a:extLst>
            <a:ext uri="{FF2B5EF4-FFF2-40B4-BE49-F238E27FC236}">
              <a16:creationId xmlns:a16="http://schemas.microsoft.com/office/drawing/2014/main" id="{14F23E68-C7B1-411F-8AB3-BD9B8CE2548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56" name="Text Box 10">
          <a:extLst>
            <a:ext uri="{FF2B5EF4-FFF2-40B4-BE49-F238E27FC236}">
              <a16:creationId xmlns:a16="http://schemas.microsoft.com/office/drawing/2014/main" id="{835B51B3-0403-4137-9959-AF889A48C5D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57" name="Text Box 4">
          <a:extLst>
            <a:ext uri="{FF2B5EF4-FFF2-40B4-BE49-F238E27FC236}">
              <a16:creationId xmlns:a16="http://schemas.microsoft.com/office/drawing/2014/main" id="{81325CC6-29D2-42A0-BDCB-D5EAF9EF80D0}"/>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58" name="Text Box 5">
          <a:extLst>
            <a:ext uri="{FF2B5EF4-FFF2-40B4-BE49-F238E27FC236}">
              <a16:creationId xmlns:a16="http://schemas.microsoft.com/office/drawing/2014/main" id="{29C560B7-7AF9-480B-A083-A268B75C4C4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59" name="Text Box 9">
          <a:extLst>
            <a:ext uri="{FF2B5EF4-FFF2-40B4-BE49-F238E27FC236}">
              <a16:creationId xmlns:a16="http://schemas.microsoft.com/office/drawing/2014/main" id="{232E4A6C-7368-4247-A4D7-37F94E292D30}"/>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560" name="Text Box 10">
          <a:extLst>
            <a:ext uri="{FF2B5EF4-FFF2-40B4-BE49-F238E27FC236}">
              <a16:creationId xmlns:a16="http://schemas.microsoft.com/office/drawing/2014/main" id="{07831A8E-2BDC-498A-844D-F4647FD421D2}"/>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61" name="Text Box 4">
          <a:extLst>
            <a:ext uri="{FF2B5EF4-FFF2-40B4-BE49-F238E27FC236}">
              <a16:creationId xmlns:a16="http://schemas.microsoft.com/office/drawing/2014/main" id="{4C2C36D2-28BF-43D5-BF81-B5B6DA909B1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62" name="Text Box 5">
          <a:extLst>
            <a:ext uri="{FF2B5EF4-FFF2-40B4-BE49-F238E27FC236}">
              <a16:creationId xmlns:a16="http://schemas.microsoft.com/office/drawing/2014/main" id="{7D047010-64B0-4DDE-9747-7138CCC7849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63" name="Text Box 9">
          <a:extLst>
            <a:ext uri="{FF2B5EF4-FFF2-40B4-BE49-F238E27FC236}">
              <a16:creationId xmlns:a16="http://schemas.microsoft.com/office/drawing/2014/main" id="{1DE68582-BA73-4754-A8C8-DC46DD52FA0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64" name="Text Box 10">
          <a:extLst>
            <a:ext uri="{FF2B5EF4-FFF2-40B4-BE49-F238E27FC236}">
              <a16:creationId xmlns:a16="http://schemas.microsoft.com/office/drawing/2014/main" id="{1CB82F34-2E31-479C-BD8B-EEE84DB93BC1}"/>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65" name="Text Box 4">
          <a:extLst>
            <a:ext uri="{FF2B5EF4-FFF2-40B4-BE49-F238E27FC236}">
              <a16:creationId xmlns:a16="http://schemas.microsoft.com/office/drawing/2014/main" id="{6F966BB3-355F-47BE-A48D-2E32EE95C153}"/>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66" name="Text Box 5">
          <a:extLst>
            <a:ext uri="{FF2B5EF4-FFF2-40B4-BE49-F238E27FC236}">
              <a16:creationId xmlns:a16="http://schemas.microsoft.com/office/drawing/2014/main" id="{688E6C47-3EBF-4371-8C89-2D8C7B4E4C18}"/>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67" name="Text Box 9">
          <a:extLst>
            <a:ext uri="{FF2B5EF4-FFF2-40B4-BE49-F238E27FC236}">
              <a16:creationId xmlns:a16="http://schemas.microsoft.com/office/drawing/2014/main" id="{BB023170-E594-4F2E-B59A-9010FB8B82B0}"/>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68" name="Text Box 10">
          <a:extLst>
            <a:ext uri="{FF2B5EF4-FFF2-40B4-BE49-F238E27FC236}">
              <a16:creationId xmlns:a16="http://schemas.microsoft.com/office/drawing/2014/main" id="{F0523761-CD33-4B29-AD24-9A586868E79F}"/>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69" name="Text Box 4">
          <a:extLst>
            <a:ext uri="{FF2B5EF4-FFF2-40B4-BE49-F238E27FC236}">
              <a16:creationId xmlns:a16="http://schemas.microsoft.com/office/drawing/2014/main" id="{54A89031-5BA5-4937-84BF-E035E34C2FB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70" name="Text Box 5">
          <a:extLst>
            <a:ext uri="{FF2B5EF4-FFF2-40B4-BE49-F238E27FC236}">
              <a16:creationId xmlns:a16="http://schemas.microsoft.com/office/drawing/2014/main" id="{57B296F5-67AB-4F55-AB0C-00E743A89D1D}"/>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571" name="Text Box 9">
          <a:extLst>
            <a:ext uri="{FF2B5EF4-FFF2-40B4-BE49-F238E27FC236}">
              <a16:creationId xmlns:a16="http://schemas.microsoft.com/office/drawing/2014/main" id="{611C6DCF-1BF4-4357-B301-D798E544E208}"/>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72" name="Text Box 10">
          <a:extLst>
            <a:ext uri="{FF2B5EF4-FFF2-40B4-BE49-F238E27FC236}">
              <a16:creationId xmlns:a16="http://schemas.microsoft.com/office/drawing/2014/main" id="{A60E3F0A-266B-4BEF-9B25-C5404A2CF6E3}"/>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73" name="Text Box 4">
          <a:extLst>
            <a:ext uri="{FF2B5EF4-FFF2-40B4-BE49-F238E27FC236}">
              <a16:creationId xmlns:a16="http://schemas.microsoft.com/office/drawing/2014/main" id="{169C9896-C4B6-4BDB-A484-5D3E77C5833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574" name="Text Box 5">
          <a:extLst>
            <a:ext uri="{FF2B5EF4-FFF2-40B4-BE49-F238E27FC236}">
              <a16:creationId xmlns:a16="http://schemas.microsoft.com/office/drawing/2014/main" id="{4D8A5DBD-4C06-43EF-AF66-AE093A5145BA}"/>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75" name="Text Box 9">
          <a:extLst>
            <a:ext uri="{FF2B5EF4-FFF2-40B4-BE49-F238E27FC236}">
              <a16:creationId xmlns:a16="http://schemas.microsoft.com/office/drawing/2014/main" id="{D7BB96E0-1A6F-414D-A9DF-6DF22FFDF822}"/>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576" name="Text Box 10">
          <a:extLst>
            <a:ext uri="{FF2B5EF4-FFF2-40B4-BE49-F238E27FC236}">
              <a16:creationId xmlns:a16="http://schemas.microsoft.com/office/drawing/2014/main" id="{4588BB33-BF8F-4A9F-A48E-F44CF13FDCD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77" name="Text Box 4">
          <a:extLst>
            <a:ext uri="{FF2B5EF4-FFF2-40B4-BE49-F238E27FC236}">
              <a16:creationId xmlns:a16="http://schemas.microsoft.com/office/drawing/2014/main" id="{82CEF70C-FBB6-4A33-A3D9-8CC4902C52F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78" name="Text Box 5">
          <a:extLst>
            <a:ext uri="{FF2B5EF4-FFF2-40B4-BE49-F238E27FC236}">
              <a16:creationId xmlns:a16="http://schemas.microsoft.com/office/drawing/2014/main" id="{10F46E7B-09E8-427E-A343-70049F2C485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579" name="Text Box 9">
          <a:extLst>
            <a:ext uri="{FF2B5EF4-FFF2-40B4-BE49-F238E27FC236}">
              <a16:creationId xmlns:a16="http://schemas.microsoft.com/office/drawing/2014/main" id="{296738CE-EBC2-4308-818D-ADB7D44E8BEB}"/>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0" name="Text Box 10">
          <a:extLst>
            <a:ext uri="{FF2B5EF4-FFF2-40B4-BE49-F238E27FC236}">
              <a16:creationId xmlns:a16="http://schemas.microsoft.com/office/drawing/2014/main" id="{914200B7-EA53-4ECC-A06A-F4610F8E6B4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1" name="Text Box 4">
          <a:extLst>
            <a:ext uri="{FF2B5EF4-FFF2-40B4-BE49-F238E27FC236}">
              <a16:creationId xmlns:a16="http://schemas.microsoft.com/office/drawing/2014/main" id="{3C029C1E-C87B-4C5F-B36D-4920DED8AED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582" name="Text Box 5">
          <a:extLst>
            <a:ext uri="{FF2B5EF4-FFF2-40B4-BE49-F238E27FC236}">
              <a16:creationId xmlns:a16="http://schemas.microsoft.com/office/drawing/2014/main" id="{96630C6C-DD98-40A8-BBED-693F2447915D}"/>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3" name="Text Box 9">
          <a:extLst>
            <a:ext uri="{FF2B5EF4-FFF2-40B4-BE49-F238E27FC236}">
              <a16:creationId xmlns:a16="http://schemas.microsoft.com/office/drawing/2014/main" id="{E55EAA00-F87B-41C6-8D0F-AC05F0C5AED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4" name="Text Box 10">
          <a:extLst>
            <a:ext uri="{FF2B5EF4-FFF2-40B4-BE49-F238E27FC236}">
              <a16:creationId xmlns:a16="http://schemas.microsoft.com/office/drawing/2014/main" id="{261F44E3-6EAD-4FD1-9EAB-790A88669302}"/>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5" name="Text Box 4">
          <a:extLst>
            <a:ext uri="{FF2B5EF4-FFF2-40B4-BE49-F238E27FC236}">
              <a16:creationId xmlns:a16="http://schemas.microsoft.com/office/drawing/2014/main" id="{69D5462E-3855-4FE1-9AEB-D96C61A6F23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6" name="Text Box 5">
          <a:extLst>
            <a:ext uri="{FF2B5EF4-FFF2-40B4-BE49-F238E27FC236}">
              <a16:creationId xmlns:a16="http://schemas.microsoft.com/office/drawing/2014/main" id="{F005CAC8-1DD5-4C94-BCD0-A6C60121854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7" name="Text Box 9">
          <a:extLst>
            <a:ext uri="{FF2B5EF4-FFF2-40B4-BE49-F238E27FC236}">
              <a16:creationId xmlns:a16="http://schemas.microsoft.com/office/drawing/2014/main" id="{D1608B99-0010-4832-9517-CC49A567A4A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8" name="Text Box 10">
          <a:extLst>
            <a:ext uri="{FF2B5EF4-FFF2-40B4-BE49-F238E27FC236}">
              <a16:creationId xmlns:a16="http://schemas.microsoft.com/office/drawing/2014/main" id="{64A6F8B1-13B0-44CE-B3D8-863027D25FB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589" name="Text Box 4">
          <a:extLst>
            <a:ext uri="{FF2B5EF4-FFF2-40B4-BE49-F238E27FC236}">
              <a16:creationId xmlns:a16="http://schemas.microsoft.com/office/drawing/2014/main" id="{7EFB4BF3-9230-4593-B791-1F98CFF82743}"/>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0" name="Text Box 5">
          <a:extLst>
            <a:ext uri="{FF2B5EF4-FFF2-40B4-BE49-F238E27FC236}">
              <a16:creationId xmlns:a16="http://schemas.microsoft.com/office/drawing/2014/main" id="{6000A3D0-CBFF-4754-9E33-72DF20C1162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1" name="Text Box 9">
          <a:extLst>
            <a:ext uri="{FF2B5EF4-FFF2-40B4-BE49-F238E27FC236}">
              <a16:creationId xmlns:a16="http://schemas.microsoft.com/office/drawing/2014/main" id="{A87AD87A-A60D-491C-9AAC-81B51DC0430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592" name="Text Box 10">
          <a:extLst>
            <a:ext uri="{FF2B5EF4-FFF2-40B4-BE49-F238E27FC236}">
              <a16:creationId xmlns:a16="http://schemas.microsoft.com/office/drawing/2014/main" id="{C3B534FC-3BEC-40EF-83EF-69A5FC6B502E}"/>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3" name="Text Box 4">
          <a:extLst>
            <a:ext uri="{FF2B5EF4-FFF2-40B4-BE49-F238E27FC236}">
              <a16:creationId xmlns:a16="http://schemas.microsoft.com/office/drawing/2014/main" id="{E286D17F-9643-45B8-B403-5D5A2EE3B5A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4" name="Text Box 5">
          <a:extLst>
            <a:ext uri="{FF2B5EF4-FFF2-40B4-BE49-F238E27FC236}">
              <a16:creationId xmlns:a16="http://schemas.microsoft.com/office/drawing/2014/main" id="{3109618B-3572-4532-BC2E-42B525D8519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5" name="Text Box 9">
          <a:extLst>
            <a:ext uri="{FF2B5EF4-FFF2-40B4-BE49-F238E27FC236}">
              <a16:creationId xmlns:a16="http://schemas.microsoft.com/office/drawing/2014/main" id="{6E3AB8DE-1F7D-4062-B1B6-33854BACADE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6" name="Text Box 10">
          <a:extLst>
            <a:ext uri="{FF2B5EF4-FFF2-40B4-BE49-F238E27FC236}">
              <a16:creationId xmlns:a16="http://schemas.microsoft.com/office/drawing/2014/main" id="{2D27DBC7-D067-47F8-92AF-A421A46DAE7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7" name="Text Box 4">
          <a:extLst>
            <a:ext uri="{FF2B5EF4-FFF2-40B4-BE49-F238E27FC236}">
              <a16:creationId xmlns:a16="http://schemas.microsoft.com/office/drawing/2014/main" id="{34A781D3-2C31-4341-991C-FEBF408ACA9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8" name="Text Box 5">
          <a:extLst>
            <a:ext uri="{FF2B5EF4-FFF2-40B4-BE49-F238E27FC236}">
              <a16:creationId xmlns:a16="http://schemas.microsoft.com/office/drawing/2014/main" id="{5A34AB69-5ED2-461D-9F72-5E82C085B84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9" name="Text Box 9">
          <a:extLst>
            <a:ext uri="{FF2B5EF4-FFF2-40B4-BE49-F238E27FC236}">
              <a16:creationId xmlns:a16="http://schemas.microsoft.com/office/drawing/2014/main" id="{D34762B2-0D85-4B84-900A-1B0F53DA35E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0" name="Text Box 10">
          <a:extLst>
            <a:ext uri="{FF2B5EF4-FFF2-40B4-BE49-F238E27FC236}">
              <a16:creationId xmlns:a16="http://schemas.microsoft.com/office/drawing/2014/main" id="{1839B575-D126-48BD-9ACD-B4C1FAEF0B7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1" name="Text Box 4">
          <a:extLst>
            <a:ext uri="{FF2B5EF4-FFF2-40B4-BE49-F238E27FC236}">
              <a16:creationId xmlns:a16="http://schemas.microsoft.com/office/drawing/2014/main" id="{F4CEF3C1-FAF1-41EE-9144-8A304A28FA0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2" name="Text Box 5">
          <a:extLst>
            <a:ext uri="{FF2B5EF4-FFF2-40B4-BE49-F238E27FC236}">
              <a16:creationId xmlns:a16="http://schemas.microsoft.com/office/drawing/2014/main" id="{195648FE-A377-483F-BD68-8991C49A819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3" name="Text Box 9">
          <a:extLst>
            <a:ext uri="{FF2B5EF4-FFF2-40B4-BE49-F238E27FC236}">
              <a16:creationId xmlns:a16="http://schemas.microsoft.com/office/drawing/2014/main" id="{27A1F9E5-80B6-4D57-AF0B-D1964F6EB9C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4" name="Text Box 10">
          <a:extLst>
            <a:ext uri="{FF2B5EF4-FFF2-40B4-BE49-F238E27FC236}">
              <a16:creationId xmlns:a16="http://schemas.microsoft.com/office/drawing/2014/main" id="{E18F5D04-4B8C-4927-8372-93840B2CAD0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605" name="Text Box 4">
          <a:extLst>
            <a:ext uri="{FF2B5EF4-FFF2-40B4-BE49-F238E27FC236}">
              <a16:creationId xmlns:a16="http://schemas.microsoft.com/office/drawing/2014/main" id="{3AD8414B-C682-4888-AF70-F00A37D18654}"/>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6" name="Text Box 5">
          <a:extLst>
            <a:ext uri="{FF2B5EF4-FFF2-40B4-BE49-F238E27FC236}">
              <a16:creationId xmlns:a16="http://schemas.microsoft.com/office/drawing/2014/main" id="{E11F977C-DA7C-47A5-BC90-06D9CF3073C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7" name="Text Box 9">
          <a:extLst>
            <a:ext uri="{FF2B5EF4-FFF2-40B4-BE49-F238E27FC236}">
              <a16:creationId xmlns:a16="http://schemas.microsoft.com/office/drawing/2014/main" id="{C55CC9F4-284E-467C-9813-8BF30244610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608" name="Text Box 10">
          <a:extLst>
            <a:ext uri="{FF2B5EF4-FFF2-40B4-BE49-F238E27FC236}">
              <a16:creationId xmlns:a16="http://schemas.microsoft.com/office/drawing/2014/main" id="{F3C90EDA-8A14-44A6-B8DD-6E8C00E6B3B1}"/>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9" name="Text Box 4">
          <a:extLst>
            <a:ext uri="{FF2B5EF4-FFF2-40B4-BE49-F238E27FC236}">
              <a16:creationId xmlns:a16="http://schemas.microsoft.com/office/drawing/2014/main" id="{E48163C0-ADB1-4A29-91DF-5C53B91640C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0" name="Text Box 5">
          <a:extLst>
            <a:ext uri="{FF2B5EF4-FFF2-40B4-BE49-F238E27FC236}">
              <a16:creationId xmlns:a16="http://schemas.microsoft.com/office/drawing/2014/main" id="{18C2E857-237F-4332-8EA5-591B672D539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1" name="Text Box 9">
          <a:extLst>
            <a:ext uri="{FF2B5EF4-FFF2-40B4-BE49-F238E27FC236}">
              <a16:creationId xmlns:a16="http://schemas.microsoft.com/office/drawing/2014/main" id="{A1A469CF-3243-4AA1-BDF0-DE196652211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2" name="Text Box 10">
          <a:extLst>
            <a:ext uri="{FF2B5EF4-FFF2-40B4-BE49-F238E27FC236}">
              <a16:creationId xmlns:a16="http://schemas.microsoft.com/office/drawing/2014/main" id="{7B2F5847-4A25-40F4-9217-EE51BE525BF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613" name="Text Box 4">
          <a:extLst>
            <a:ext uri="{FF2B5EF4-FFF2-40B4-BE49-F238E27FC236}">
              <a16:creationId xmlns:a16="http://schemas.microsoft.com/office/drawing/2014/main" id="{98670D95-BA1F-40C5-BE69-C8E615E07D13}"/>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4" name="Text Box 5">
          <a:extLst>
            <a:ext uri="{FF2B5EF4-FFF2-40B4-BE49-F238E27FC236}">
              <a16:creationId xmlns:a16="http://schemas.microsoft.com/office/drawing/2014/main" id="{E9223986-631F-47B9-A84C-5A75615CA1E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5" name="Text Box 9">
          <a:extLst>
            <a:ext uri="{FF2B5EF4-FFF2-40B4-BE49-F238E27FC236}">
              <a16:creationId xmlns:a16="http://schemas.microsoft.com/office/drawing/2014/main" id="{54DF2A31-D729-4D0B-A1FB-6912C567CB2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6" name="Text Box 10">
          <a:extLst>
            <a:ext uri="{FF2B5EF4-FFF2-40B4-BE49-F238E27FC236}">
              <a16:creationId xmlns:a16="http://schemas.microsoft.com/office/drawing/2014/main" id="{1DF03B9B-3B58-4384-B153-BA6484DE1ED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7" name="Text Box 4">
          <a:extLst>
            <a:ext uri="{FF2B5EF4-FFF2-40B4-BE49-F238E27FC236}">
              <a16:creationId xmlns:a16="http://schemas.microsoft.com/office/drawing/2014/main" id="{5AD4D9EA-D2E9-401F-8F04-E30B6288F04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8" name="Text Box 5">
          <a:extLst>
            <a:ext uri="{FF2B5EF4-FFF2-40B4-BE49-F238E27FC236}">
              <a16:creationId xmlns:a16="http://schemas.microsoft.com/office/drawing/2014/main" id="{4921997B-B08E-481A-B9CC-576331FCAE0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9" name="Text Box 9">
          <a:extLst>
            <a:ext uri="{FF2B5EF4-FFF2-40B4-BE49-F238E27FC236}">
              <a16:creationId xmlns:a16="http://schemas.microsoft.com/office/drawing/2014/main" id="{4215D382-871C-44BB-9649-45EE33827AA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20" name="Text Box 10">
          <a:extLst>
            <a:ext uri="{FF2B5EF4-FFF2-40B4-BE49-F238E27FC236}">
              <a16:creationId xmlns:a16="http://schemas.microsoft.com/office/drawing/2014/main" id="{E4C63FC1-2204-40FA-A3F2-950A69FC2082}"/>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621" name="Text Box 4">
          <a:extLst>
            <a:ext uri="{FF2B5EF4-FFF2-40B4-BE49-F238E27FC236}">
              <a16:creationId xmlns:a16="http://schemas.microsoft.com/office/drawing/2014/main" id="{F9FA0B86-E25B-46EB-9318-9C81D0C54F96}"/>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622" name="Text Box 5">
          <a:extLst>
            <a:ext uri="{FF2B5EF4-FFF2-40B4-BE49-F238E27FC236}">
              <a16:creationId xmlns:a16="http://schemas.microsoft.com/office/drawing/2014/main" id="{A9687F4A-A170-4820-A83F-FD59216174DE}"/>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623" name="Text Box 9">
          <a:extLst>
            <a:ext uri="{FF2B5EF4-FFF2-40B4-BE49-F238E27FC236}">
              <a16:creationId xmlns:a16="http://schemas.microsoft.com/office/drawing/2014/main" id="{1341F810-3C88-4637-9C9F-499F5975BC38}"/>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624" name="Text Box 10">
          <a:extLst>
            <a:ext uri="{FF2B5EF4-FFF2-40B4-BE49-F238E27FC236}">
              <a16:creationId xmlns:a16="http://schemas.microsoft.com/office/drawing/2014/main" id="{73EAED57-CF1B-448A-8846-13FA51E15E67}"/>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25" name="Text Box 4">
          <a:extLst>
            <a:ext uri="{FF2B5EF4-FFF2-40B4-BE49-F238E27FC236}">
              <a16:creationId xmlns:a16="http://schemas.microsoft.com/office/drawing/2014/main" id="{7C3BE6E1-67A1-4C61-9058-0210A16D664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26" name="Text Box 5">
          <a:extLst>
            <a:ext uri="{FF2B5EF4-FFF2-40B4-BE49-F238E27FC236}">
              <a16:creationId xmlns:a16="http://schemas.microsoft.com/office/drawing/2014/main" id="{A4480443-0617-4BF0-AE86-9389EF68C78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27" name="Text Box 9">
          <a:extLst>
            <a:ext uri="{FF2B5EF4-FFF2-40B4-BE49-F238E27FC236}">
              <a16:creationId xmlns:a16="http://schemas.microsoft.com/office/drawing/2014/main" id="{B89464F6-6AF0-4FAB-9E8D-4E2CD7C58DB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628" name="Text Box 10">
          <a:extLst>
            <a:ext uri="{FF2B5EF4-FFF2-40B4-BE49-F238E27FC236}">
              <a16:creationId xmlns:a16="http://schemas.microsoft.com/office/drawing/2014/main" id="{C670C939-841C-472B-9E1E-1451F866494B}"/>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29" name="Text Box 4">
          <a:extLst>
            <a:ext uri="{FF2B5EF4-FFF2-40B4-BE49-F238E27FC236}">
              <a16:creationId xmlns:a16="http://schemas.microsoft.com/office/drawing/2014/main" id="{1D832D2B-238D-45BF-B2A7-13435ABFEA9B}"/>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30" name="Text Box 5">
          <a:extLst>
            <a:ext uri="{FF2B5EF4-FFF2-40B4-BE49-F238E27FC236}">
              <a16:creationId xmlns:a16="http://schemas.microsoft.com/office/drawing/2014/main" id="{69C80D85-8D11-4440-A358-86EAF29CAA88}"/>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31" name="Text Box 9">
          <a:extLst>
            <a:ext uri="{FF2B5EF4-FFF2-40B4-BE49-F238E27FC236}">
              <a16:creationId xmlns:a16="http://schemas.microsoft.com/office/drawing/2014/main" id="{37C786FD-D32B-45B1-81E3-094CA328273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2" name="Text Box 4">
          <a:extLst>
            <a:ext uri="{FF2B5EF4-FFF2-40B4-BE49-F238E27FC236}">
              <a16:creationId xmlns:a16="http://schemas.microsoft.com/office/drawing/2014/main" id="{E16B85B5-C420-4811-8BB4-49002ECDBF4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3" name="Text Box 5">
          <a:extLst>
            <a:ext uri="{FF2B5EF4-FFF2-40B4-BE49-F238E27FC236}">
              <a16:creationId xmlns:a16="http://schemas.microsoft.com/office/drawing/2014/main" id="{2FF58A38-527F-4A3F-B267-196F7558B80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4" name="Text Box 9">
          <a:extLst>
            <a:ext uri="{FF2B5EF4-FFF2-40B4-BE49-F238E27FC236}">
              <a16:creationId xmlns:a16="http://schemas.microsoft.com/office/drawing/2014/main" id="{493DE2A3-20D6-44BF-8BC4-0D7ECAAADF5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5" name="Text Box 10">
          <a:extLst>
            <a:ext uri="{FF2B5EF4-FFF2-40B4-BE49-F238E27FC236}">
              <a16:creationId xmlns:a16="http://schemas.microsoft.com/office/drawing/2014/main" id="{6D28161B-38CF-45C7-A2B3-97F5AD4DF98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6" name="Text Box 4">
          <a:extLst>
            <a:ext uri="{FF2B5EF4-FFF2-40B4-BE49-F238E27FC236}">
              <a16:creationId xmlns:a16="http://schemas.microsoft.com/office/drawing/2014/main" id="{C8A6356E-CD1F-432C-99BC-8FDA9D085D8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7" name="Text Box 5">
          <a:extLst>
            <a:ext uri="{FF2B5EF4-FFF2-40B4-BE49-F238E27FC236}">
              <a16:creationId xmlns:a16="http://schemas.microsoft.com/office/drawing/2014/main" id="{86391CED-899A-41C2-9857-FB61E909C83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8" name="Text Box 9">
          <a:extLst>
            <a:ext uri="{FF2B5EF4-FFF2-40B4-BE49-F238E27FC236}">
              <a16:creationId xmlns:a16="http://schemas.microsoft.com/office/drawing/2014/main" id="{041EDA90-FAB0-4849-82AB-BF12138A6B0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9" name="Text Box 4">
          <a:extLst>
            <a:ext uri="{FF2B5EF4-FFF2-40B4-BE49-F238E27FC236}">
              <a16:creationId xmlns:a16="http://schemas.microsoft.com/office/drawing/2014/main" id="{54417CF6-F881-4D3B-8225-D3FF36BBAAE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40" name="Text Box 5">
          <a:extLst>
            <a:ext uri="{FF2B5EF4-FFF2-40B4-BE49-F238E27FC236}">
              <a16:creationId xmlns:a16="http://schemas.microsoft.com/office/drawing/2014/main" id="{B08E8020-20C9-4EF6-8BD4-8163F7ECCE8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641" name="Text Box 9">
          <a:extLst>
            <a:ext uri="{FF2B5EF4-FFF2-40B4-BE49-F238E27FC236}">
              <a16:creationId xmlns:a16="http://schemas.microsoft.com/office/drawing/2014/main" id="{24270747-05EF-42DD-AFB1-E907D5F6FE92}"/>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42" name="Text Box 4">
          <a:extLst>
            <a:ext uri="{FF2B5EF4-FFF2-40B4-BE49-F238E27FC236}">
              <a16:creationId xmlns:a16="http://schemas.microsoft.com/office/drawing/2014/main" id="{B05BA108-0B91-4F8B-B030-B3460BF0E96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43" name="Text Box 4">
          <a:extLst>
            <a:ext uri="{FF2B5EF4-FFF2-40B4-BE49-F238E27FC236}">
              <a16:creationId xmlns:a16="http://schemas.microsoft.com/office/drawing/2014/main" id="{7C7BB13E-B732-4E30-BD85-A36E62AFAE2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644" name="Text Box 4">
          <a:extLst>
            <a:ext uri="{FF2B5EF4-FFF2-40B4-BE49-F238E27FC236}">
              <a16:creationId xmlns:a16="http://schemas.microsoft.com/office/drawing/2014/main" id="{0C4CB8F7-E2B8-460A-8363-CC3ACCFC43DE}"/>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45" name="Text Box 5">
          <a:extLst>
            <a:ext uri="{FF2B5EF4-FFF2-40B4-BE49-F238E27FC236}">
              <a16:creationId xmlns:a16="http://schemas.microsoft.com/office/drawing/2014/main" id="{AB2C26E2-CDFE-4963-A735-3760A56C5F9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46" name="Text Box 9">
          <a:extLst>
            <a:ext uri="{FF2B5EF4-FFF2-40B4-BE49-F238E27FC236}">
              <a16:creationId xmlns:a16="http://schemas.microsoft.com/office/drawing/2014/main" id="{370854E0-8B90-4074-A30A-EA854B4466DD}"/>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47" name="Text Box 10">
          <a:extLst>
            <a:ext uri="{FF2B5EF4-FFF2-40B4-BE49-F238E27FC236}">
              <a16:creationId xmlns:a16="http://schemas.microsoft.com/office/drawing/2014/main" id="{D666F6A2-8FC6-414F-82E9-0AE62A86B1C8}"/>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48" name="Text Box 4">
          <a:extLst>
            <a:ext uri="{FF2B5EF4-FFF2-40B4-BE49-F238E27FC236}">
              <a16:creationId xmlns:a16="http://schemas.microsoft.com/office/drawing/2014/main" id="{CB2B53E6-758F-4028-8054-471840760F0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49" name="Text Box 5">
          <a:extLst>
            <a:ext uri="{FF2B5EF4-FFF2-40B4-BE49-F238E27FC236}">
              <a16:creationId xmlns:a16="http://schemas.microsoft.com/office/drawing/2014/main" id="{B4164F26-4788-4B72-92EF-EF7F7FE7DFC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50" name="Text Box 9">
          <a:extLst>
            <a:ext uri="{FF2B5EF4-FFF2-40B4-BE49-F238E27FC236}">
              <a16:creationId xmlns:a16="http://schemas.microsoft.com/office/drawing/2014/main" id="{0816C66B-DE2E-41EA-A98A-6BE77F6DFC67}"/>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51" name="Text Box 10">
          <a:extLst>
            <a:ext uri="{FF2B5EF4-FFF2-40B4-BE49-F238E27FC236}">
              <a16:creationId xmlns:a16="http://schemas.microsoft.com/office/drawing/2014/main" id="{85B4D223-2087-4245-A959-C32752969F9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52" name="Text Box 4">
          <a:extLst>
            <a:ext uri="{FF2B5EF4-FFF2-40B4-BE49-F238E27FC236}">
              <a16:creationId xmlns:a16="http://schemas.microsoft.com/office/drawing/2014/main" id="{B622A45D-51E7-4378-820B-51D1AF483CE3}"/>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653" name="Text Box 5">
          <a:extLst>
            <a:ext uri="{FF2B5EF4-FFF2-40B4-BE49-F238E27FC236}">
              <a16:creationId xmlns:a16="http://schemas.microsoft.com/office/drawing/2014/main" id="{DC42D177-B9DD-47AD-8177-EE4969B0B4A6}"/>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54" name="Text Box 9">
          <a:extLst>
            <a:ext uri="{FF2B5EF4-FFF2-40B4-BE49-F238E27FC236}">
              <a16:creationId xmlns:a16="http://schemas.microsoft.com/office/drawing/2014/main" id="{A369E6A1-AB46-4825-AD15-F813016BE79B}"/>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55" name="Text Box 10">
          <a:extLst>
            <a:ext uri="{FF2B5EF4-FFF2-40B4-BE49-F238E27FC236}">
              <a16:creationId xmlns:a16="http://schemas.microsoft.com/office/drawing/2014/main" id="{D7C2DA3A-B8E1-40DB-8494-66A4E88A33E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656" name="Text Box 4">
          <a:extLst>
            <a:ext uri="{FF2B5EF4-FFF2-40B4-BE49-F238E27FC236}">
              <a16:creationId xmlns:a16="http://schemas.microsoft.com/office/drawing/2014/main" id="{65B336AB-20D7-44F3-B0AE-CAB9A8BC0382}"/>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57" name="Text Box 5">
          <a:extLst>
            <a:ext uri="{FF2B5EF4-FFF2-40B4-BE49-F238E27FC236}">
              <a16:creationId xmlns:a16="http://schemas.microsoft.com/office/drawing/2014/main" id="{C2B70C7C-2602-4A2C-8D6E-606554948CB8}"/>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58" name="Text Box 9">
          <a:extLst>
            <a:ext uri="{FF2B5EF4-FFF2-40B4-BE49-F238E27FC236}">
              <a16:creationId xmlns:a16="http://schemas.microsoft.com/office/drawing/2014/main" id="{3985A116-DE89-44CE-866F-F00AF90F418B}"/>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59" name="Text Box 10">
          <a:extLst>
            <a:ext uri="{FF2B5EF4-FFF2-40B4-BE49-F238E27FC236}">
              <a16:creationId xmlns:a16="http://schemas.microsoft.com/office/drawing/2014/main" id="{5156CA66-C84D-4DD2-B172-47A06DE8CB2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60" name="Text Box 4">
          <a:extLst>
            <a:ext uri="{FF2B5EF4-FFF2-40B4-BE49-F238E27FC236}">
              <a16:creationId xmlns:a16="http://schemas.microsoft.com/office/drawing/2014/main" id="{B6B45E13-0E07-45BF-9E12-5645C9EEBD1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61" name="Text Box 5">
          <a:extLst>
            <a:ext uri="{FF2B5EF4-FFF2-40B4-BE49-F238E27FC236}">
              <a16:creationId xmlns:a16="http://schemas.microsoft.com/office/drawing/2014/main" id="{E8FCCE59-8ABB-4FAE-BE51-BB9B57ADA982}"/>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62" name="Text Box 9">
          <a:extLst>
            <a:ext uri="{FF2B5EF4-FFF2-40B4-BE49-F238E27FC236}">
              <a16:creationId xmlns:a16="http://schemas.microsoft.com/office/drawing/2014/main" id="{47BAE7FB-5B66-4960-9604-003EAC24967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63" name="Text Box 10">
          <a:extLst>
            <a:ext uri="{FF2B5EF4-FFF2-40B4-BE49-F238E27FC236}">
              <a16:creationId xmlns:a16="http://schemas.microsoft.com/office/drawing/2014/main" id="{B9AF3063-6861-4C8F-8700-8F386FBB8921}"/>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64" name="Text Box 4">
          <a:extLst>
            <a:ext uri="{FF2B5EF4-FFF2-40B4-BE49-F238E27FC236}">
              <a16:creationId xmlns:a16="http://schemas.microsoft.com/office/drawing/2014/main" id="{FCDCD059-8C5E-4BD0-A3BE-A63A28A6AA64}"/>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665" name="Text Box 5">
          <a:extLst>
            <a:ext uri="{FF2B5EF4-FFF2-40B4-BE49-F238E27FC236}">
              <a16:creationId xmlns:a16="http://schemas.microsoft.com/office/drawing/2014/main" id="{B9EEDF73-9DCE-444F-8043-BD1792E555AE}"/>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66" name="Text Box 9">
          <a:extLst>
            <a:ext uri="{FF2B5EF4-FFF2-40B4-BE49-F238E27FC236}">
              <a16:creationId xmlns:a16="http://schemas.microsoft.com/office/drawing/2014/main" id="{6FC2BCAD-2197-4F80-884A-D6FB306F95C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67" name="Text Box 10">
          <a:extLst>
            <a:ext uri="{FF2B5EF4-FFF2-40B4-BE49-F238E27FC236}">
              <a16:creationId xmlns:a16="http://schemas.microsoft.com/office/drawing/2014/main" id="{6D128A80-A837-4BAD-A227-67F4A28075F2}"/>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668" name="Text Box 4">
          <a:extLst>
            <a:ext uri="{FF2B5EF4-FFF2-40B4-BE49-F238E27FC236}">
              <a16:creationId xmlns:a16="http://schemas.microsoft.com/office/drawing/2014/main" id="{7EEB88CF-5C06-4DDE-B8D1-4F4B79ED6D87}"/>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69" name="Text Box 5">
          <a:extLst>
            <a:ext uri="{FF2B5EF4-FFF2-40B4-BE49-F238E27FC236}">
              <a16:creationId xmlns:a16="http://schemas.microsoft.com/office/drawing/2014/main" id="{822BE2D7-7BBD-4D12-A1BD-4A0D697D3322}"/>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70" name="Text Box 9">
          <a:extLst>
            <a:ext uri="{FF2B5EF4-FFF2-40B4-BE49-F238E27FC236}">
              <a16:creationId xmlns:a16="http://schemas.microsoft.com/office/drawing/2014/main" id="{C2F5E1CC-5021-4D1F-9DDB-E625D31C1CB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671" name="Text Box 10">
          <a:extLst>
            <a:ext uri="{FF2B5EF4-FFF2-40B4-BE49-F238E27FC236}">
              <a16:creationId xmlns:a16="http://schemas.microsoft.com/office/drawing/2014/main" id="{F21442B8-8EED-4148-8BFF-1539E53D2B13}"/>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72" name="Text Box 4">
          <a:extLst>
            <a:ext uri="{FF2B5EF4-FFF2-40B4-BE49-F238E27FC236}">
              <a16:creationId xmlns:a16="http://schemas.microsoft.com/office/drawing/2014/main" id="{CFBE1807-3ED4-41CB-BD6D-EB266833824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73" name="Text Box 5">
          <a:extLst>
            <a:ext uri="{FF2B5EF4-FFF2-40B4-BE49-F238E27FC236}">
              <a16:creationId xmlns:a16="http://schemas.microsoft.com/office/drawing/2014/main" id="{AC905A46-7EFA-464D-B894-D48576537742}"/>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74" name="Text Box 9">
          <a:extLst>
            <a:ext uri="{FF2B5EF4-FFF2-40B4-BE49-F238E27FC236}">
              <a16:creationId xmlns:a16="http://schemas.microsoft.com/office/drawing/2014/main" id="{ABD79892-1326-401D-AEC7-6901768E916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75" name="Text Box 10">
          <a:extLst>
            <a:ext uri="{FF2B5EF4-FFF2-40B4-BE49-F238E27FC236}">
              <a16:creationId xmlns:a16="http://schemas.microsoft.com/office/drawing/2014/main" id="{AA796D3C-FAE8-41DC-8F79-A213ED6A1BA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76" name="Text Box 4">
          <a:extLst>
            <a:ext uri="{FF2B5EF4-FFF2-40B4-BE49-F238E27FC236}">
              <a16:creationId xmlns:a16="http://schemas.microsoft.com/office/drawing/2014/main" id="{8687C4A4-AEB2-40AB-92E3-D3F780691C8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77" name="Text Box 5">
          <a:extLst>
            <a:ext uri="{FF2B5EF4-FFF2-40B4-BE49-F238E27FC236}">
              <a16:creationId xmlns:a16="http://schemas.microsoft.com/office/drawing/2014/main" id="{55E29BE2-952E-4D17-B69B-2A1943F1C02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78" name="Text Box 9">
          <a:extLst>
            <a:ext uri="{FF2B5EF4-FFF2-40B4-BE49-F238E27FC236}">
              <a16:creationId xmlns:a16="http://schemas.microsoft.com/office/drawing/2014/main" id="{99612343-0059-4E6C-AEB5-79DB666F714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679" name="Text Box 10">
          <a:extLst>
            <a:ext uri="{FF2B5EF4-FFF2-40B4-BE49-F238E27FC236}">
              <a16:creationId xmlns:a16="http://schemas.microsoft.com/office/drawing/2014/main" id="{90C84CF0-7864-479A-ABC8-8A25700E17F9}"/>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0" name="Text Box 4">
          <a:extLst>
            <a:ext uri="{FF2B5EF4-FFF2-40B4-BE49-F238E27FC236}">
              <a16:creationId xmlns:a16="http://schemas.microsoft.com/office/drawing/2014/main" id="{A3E8D473-DD67-45E3-B089-3AFD58E4CFC2}"/>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1" name="Text Box 5">
          <a:extLst>
            <a:ext uri="{FF2B5EF4-FFF2-40B4-BE49-F238E27FC236}">
              <a16:creationId xmlns:a16="http://schemas.microsoft.com/office/drawing/2014/main" id="{5DDD9CE1-E0F7-4C2C-A9CD-4FBA02A2FEC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2" name="Text Box 9">
          <a:extLst>
            <a:ext uri="{FF2B5EF4-FFF2-40B4-BE49-F238E27FC236}">
              <a16:creationId xmlns:a16="http://schemas.microsoft.com/office/drawing/2014/main" id="{21CC9FE8-DA5D-42C9-8023-AFD89E07D2C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3" name="Text Box 10">
          <a:extLst>
            <a:ext uri="{FF2B5EF4-FFF2-40B4-BE49-F238E27FC236}">
              <a16:creationId xmlns:a16="http://schemas.microsoft.com/office/drawing/2014/main" id="{48F29193-7F42-4618-8C4D-E61E4E06315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4" name="Text Box 4">
          <a:extLst>
            <a:ext uri="{FF2B5EF4-FFF2-40B4-BE49-F238E27FC236}">
              <a16:creationId xmlns:a16="http://schemas.microsoft.com/office/drawing/2014/main" id="{A7C7C4DF-9DF9-4A4D-960D-CD0A870DCD4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5" name="Text Box 5">
          <a:extLst>
            <a:ext uri="{FF2B5EF4-FFF2-40B4-BE49-F238E27FC236}">
              <a16:creationId xmlns:a16="http://schemas.microsoft.com/office/drawing/2014/main" id="{E527917F-6ADE-46A6-9625-BBDAF9E13FC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686" name="Text Box 9">
          <a:extLst>
            <a:ext uri="{FF2B5EF4-FFF2-40B4-BE49-F238E27FC236}">
              <a16:creationId xmlns:a16="http://schemas.microsoft.com/office/drawing/2014/main" id="{17F1A010-292F-48C5-960D-2AB96D58BACC}"/>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7" name="Text Box 10">
          <a:extLst>
            <a:ext uri="{FF2B5EF4-FFF2-40B4-BE49-F238E27FC236}">
              <a16:creationId xmlns:a16="http://schemas.microsoft.com/office/drawing/2014/main" id="{11874330-5AD1-4B26-A7D0-B5EB8B4EA8A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8" name="Text Box 4">
          <a:extLst>
            <a:ext uri="{FF2B5EF4-FFF2-40B4-BE49-F238E27FC236}">
              <a16:creationId xmlns:a16="http://schemas.microsoft.com/office/drawing/2014/main" id="{FF99DD12-2D7A-4D73-8C62-F47E7ECD140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9" name="Text Box 5">
          <a:extLst>
            <a:ext uri="{FF2B5EF4-FFF2-40B4-BE49-F238E27FC236}">
              <a16:creationId xmlns:a16="http://schemas.microsoft.com/office/drawing/2014/main" id="{FB7F525B-1236-4A03-8F93-27AD36A4E9C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0" name="Text Box 9">
          <a:extLst>
            <a:ext uri="{FF2B5EF4-FFF2-40B4-BE49-F238E27FC236}">
              <a16:creationId xmlns:a16="http://schemas.microsoft.com/office/drawing/2014/main" id="{13657F8B-3DFB-4104-8DEF-CD3B7325B80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1" name="Text Box 10">
          <a:extLst>
            <a:ext uri="{FF2B5EF4-FFF2-40B4-BE49-F238E27FC236}">
              <a16:creationId xmlns:a16="http://schemas.microsoft.com/office/drawing/2014/main" id="{C97197EB-6FAA-4C2D-81FC-FE8C454FF7B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2" name="Text Box 4">
          <a:extLst>
            <a:ext uri="{FF2B5EF4-FFF2-40B4-BE49-F238E27FC236}">
              <a16:creationId xmlns:a16="http://schemas.microsoft.com/office/drawing/2014/main" id="{6825454E-6ACA-4309-AF31-64565BACA4A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3" name="Text Box 5">
          <a:extLst>
            <a:ext uri="{FF2B5EF4-FFF2-40B4-BE49-F238E27FC236}">
              <a16:creationId xmlns:a16="http://schemas.microsoft.com/office/drawing/2014/main" id="{37545846-9721-4385-BE41-0626635FF0F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4" name="Text Box 9">
          <a:extLst>
            <a:ext uri="{FF2B5EF4-FFF2-40B4-BE49-F238E27FC236}">
              <a16:creationId xmlns:a16="http://schemas.microsoft.com/office/drawing/2014/main" id="{2E00CFD0-37B3-4E48-810F-9C87DAA9241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5" name="Text Box 10">
          <a:extLst>
            <a:ext uri="{FF2B5EF4-FFF2-40B4-BE49-F238E27FC236}">
              <a16:creationId xmlns:a16="http://schemas.microsoft.com/office/drawing/2014/main" id="{45F02BA3-B0A3-4759-9DED-0FED6CF601D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6" name="Text Box 4">
          <a:extLst>
            <a:ext uri="{FF2B5EF4-FFF2-40B4-BE49-F238E27FC236}">
              <a16:creationId xmlns:a16="http://schemas.microsoft.com/office/drawing/2014/main" id="{A7229CFC-43CD-4E09-BDBF-8585FD596CE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7" name="Text Box 5">
          <a:extLst>
            <a:ext uri="{FF2B5EF4-FFF2-40B4-BE49-F238E27FC236}">
              <a16:creationId xmlns:a16="http://schemas.microsoft.com/office/drawing/2014/main" id="{5DE2F47E-150D-4797-B339-2D48A589AEE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8" name="Text Box 9">
          <a:extLst>
            <a:ext uri="{FF2B5EF4-FFF2-40B4-BE49-F238E27FC236}">
              <a16:creationId xmlns:a16="http://schemas.microsoft.com/office/drawing/2014/main" id="{F4501907-05A9-485D-A56E-8A46408276F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699" name="Text Box 10">
          <a:extLst>
            <a:ext uri="{FF2B5EF4-FFF2-40B4-BE49-F238E27FC236}">
              <a16:creationId xmlns:a16="http://schemas.microsoft.com/office/drawing/2014/main" id="{24E70365-7FBF-4E7F-8C6B-3F7220863DE9}"/>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0" name="Text Box 4">
          <a:extLst>
            <a:ext uri="{FF2B5EF4-FFF2-40B4-BE49-F238E27FC236}">
              <a16:creationId xmlns:a16="http://schemas.microsoft.com/office/drawing/2014/main" id="{45C13A79-42B8-439F-A7E4-AD88EF051CF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1" name="Text Box 5">
          <a:extLst>
            <a:ext uri="{FF2B5EF4-FFF2-40B4-BE49-F238E27FC236}">
              <a16:creationId xmlns:a16="http://schemas.microsoft.com/office/drawing/2014/main" id="{16FF0430-BD8C-4DD8-B6B3-A7BF3FA772F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2" name="Text Box 9">
          <a:extLst>
            <a:ext uri="{FF2B5EF4-FFF2-40B4-BE49-F238E27FC236}">
              <a16:creationId xmlns:a16="http://schemas.microsoft.com/office/drawing/2014/main" id="{326121B2-86D4-44E7-B545-DE79A844A87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3" name="Text Box 10">
          <a:extLst>
            <a:ext uri="{FF2B5EF4-FFF2-40B4-BE49-F238E27FC236}">
              <a16:creationId xmlns:a16="http://schemas.microsoft.com/office/drawing/2014/main" id="{86305CB8-47E3-46E7-8775-50735367DB0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4" name="Text Box 4">
          <a:extLst>
            <a:ext uri="{FF2B5EF4-FFF2-40B4-BE49-F238E27FC236}">
              <a16:creationId xmlns:a16="http://schemas.microsoft.com/office/drawing/2014/main" id="{064B4DB3-F4D4-43BA-871F-42534D87CB82}"/>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5" name="Text Box 5">
          <a:extLst>
            <a:ext uri="{FF2B5EF4-FFF2-40B4-BE49-F238E27FC236}">
              <a16:creationId xmlns:a16="http://schemas.microsoft.com/office/drawing/2014/main" id="{1C53A9D8-FEA1-490D-8515-4EAD12AD72B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6" name="Text Box 9">
          <a:extLst>
            <a:ext uri="{FF2B5EF4-FFF2-40B4-BE49-F238E27FC236}">
              <a16:creationId xmlns:a16="http://schemas.microsoft.com/office/drawing/2014/main" id="{47AE167C-BF95-4411-A127-87D1B023EDD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7" name="Text Box 10">
          <a:extLst>
            <a:ext uri="{FF2B5EF4-FFF2-40B4-BE49-F238E27FC236}">
              <a16:creationId xmlns:a16="http://schemas.microsoft.com/office/drawing/2014/main" id="{2B08E2D1-C2BA-4BF0-BD09-84564A0D475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8" name="Text Box 4">
          <a:extLst>
            <a:ext uri="{FF2B5EF4-FFF2-40B4-BE49-F238E27FC236}">
              <a16:creationId xmlns:a16="http://schemas.microsoft.com/office/drawing/2014/main" id="{BC93EE65-2286-41AB-8C29-22FEC6BD108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9" name="Text Box 5">
          <a:extLst>
            <a:ext uri="{FF2B5EF4-FFF2-40B4-BE49-F238E27FC236}">
              <a16:creationId xmlns:a16="http://schemas.microsoft.com/office/drawing/2014/main" id="{1AFD59C1-9C9F-4EF6-AC4A-9ED4C451714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10" name="Text Box 9">
          <a:extLst>
            <a:ext uri="{FF2B5EF4-FFF2-40B4-BE49-F238E27FC236}">
              <a16:creationId xmlns:a16="http://schemas.microsoft.com/office/drawing/2014/main" id="{7D593643-3D6A-43A8-802D-BE4F132E780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11" name="Text Box 10">
          <a:extLst>
            <a:ext uri="{FF2B5EF4-FFF2-40B4-BE49-F238E27FC236}">
              <a16:creationId xmlns:a16="http://schemas.microsoft.com/office/drawing/2014/main" id="{19FF9FE8-4273-46E9-864C-9C1B93EFB6D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712" name="Text Box 4">
          <a:extLst>
            <a:ext uri="{FF2B5EF4-FFF2-40B4-BE49-F238E27FC236}">
              <a16:creationId xmlns:a16="http://schemas.microsoft.com/office/drawing/2014/main" id="{8E3F83A2-B231-4CE7-A476-8EBF661C6A54}"/>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13" name="Text Box 5">
          <a:extLst>
            <a:ext uri="{FF2B5EF4-FFF2-40B4-BE49-F238E27FC236}">
              <a16:creationId xmlns:a16="http://schemas.microsoft.com/office/drawing/2014/main" id="{6CF09EB5-8E7A-4C38-9621-105D6A95B86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14" name="Text Box 9">
          <a:extLst>
            <a:ext uri="{FF2B5EF4-FFF2-40B4-BE49-F238E27FC236}">
              <a16:creationId xmlns:a16="http://schemas.microsoft.com/office/drawing/2014/main" id="{BABB4B8E-112E-4BC2-B425-E078847B098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15" name="Text Box 10">
          <a:extLst>
            <a:ext uri="{FF2B5EF4-FFF2-40B4-BE49-F238E27FC236}">
              <a16:creationId xmlns:a16="http://schemas.microsoft.com/office/drawing/2014/main" id="{8D8A571B-BE4D-4B74-8F22-DB499D98E1E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716" name="Text Box 4">
          <a:extLst>
            <a:ext uri="{FF2B5EF4-FFF2-40B4-BE49-F238E27FC236}">
              <a16:creationId xmlns:a16="http://schemas.microsoft.com/office/drawing/2014/main" id="{15549202-F508-468F-9BE3-714426C4E21F}"/>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836</xdr:row>
      <xdr:rowOff>0</xdr:rowOff>
    </xdr:from>
    <xdr:ext cx="76200" cy="148168"/>
    <xdr:sp macro="" textlink="">
      <xdr:nvSpPr>
        <xdr:cNvPr id="3717" name="Text Box 5">
          <a:extLst>
            <a:ext uri="{FF2B5EF4-FFF2-40B4-BE49-F238E27FC236}">
              <a16:creationId xmlns:a16="http://schemas.microsoft.com/office/drawing/2014/main" id="{0FB4424D-E0D1-452E-BBF2-B3E5E5961F67}"/>
            </a:ext>
          </a:extLst>
        </xdr:cNvPr>
        <xdr:cNvSpPr txBox="1">
          <a:spLocks noChangeArrowheads="1"/>
        </xdr:cNvSpPr>
      </xdr:nvSpPr>
      <xdr:spPr bwMode="auto">
        <a:xfrm>
          <a:off x="5248275" y="1645062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718" name="Text Box 9">
          <a:extLst>
            <a:ext uri="{FF2B5EF4-FFF2-40B4-BE49-F238E27FC236}">
              <a16:creationId xmlns:a16="http://schemas.microsoft.com/office/drawing/2014/main" id="{47248EC9-FD2B-4801-B035-AF1A84DBFFCC}"/>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719" name="Text Box 10">
          <a:extLst>
            <a:ext uri="{FF2B5EF4-FFF2-40B4-BE49-F238E27FC236}">
              <a16:creationId xmlns:a16="http://schemas.microsoft.com/office/drawing/2014/main" id="{B9F1F649-C39B-430F-ADEB-C77EC6D14EC4}"/>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720" name="Text Box 4">
          <a:extLst>
            <a:ext uri="{FF2B5EF4-FFF2-40B4-BE49-F238E27FC236}">
              <a16:creationId xmlns:a16="http://schemas.microsoft.com/office/drawing/2014/main" id="{6AAD107D-C18C-4232-AC10-BA86A18CA893}"/>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21" name="Text Box 5">
          <a:extLst>
            <a:ext uri="{FF2B5EF4-FFF2-40B4-BE49-F238E27FC236}">
              <a16:creationId xmlns:a16="http://schemas.microsoft.com/office/drawing/2014/main" id="{ECC0CAA6-7F98-45DC-8BC9-6CB39AF7CBF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22" name="Text Box 9">
          <a:extLst>
            <a:ext uri="{FF2B5EF4-FFF2-40B4-BE49-F238E27FC236}">
              <a16:creationId xmlns:a16="http://schemas.microsoft.com/office/drawing/2014/main" id="{81E7B1AE-3013-4B00-BAFD-524763C9D61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723" name="Text Box 10">
          <a:extLst>
            <a:ext uri="{FF2B5EF4-FFF2-40B4-BE49-F238E27FC236}">
              <a16:creationId xmlns:a16="http://schemas.microsoft.com/office/drawing/2014/main" id="{E878F8D8-156C-41AF-9FEB-BEEBD618085F}"/>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24" name="Text Box 4">
          <a:extLst>
            <a:ext uri="{FF2B5EF4-FFF2-40B4-BE49-F238E27FC236}">
              <a16:creationId xmlns:a16="http://schemas.microsoft.com/office/drawing/2014/main" id="{485C5183-B6DA-4472-A065-206A998931CD}"/>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25" name="Text Box 5">
          <a:extLst>
            <a:ext uri="{FF2B5EF4-FFF2-40B4-BE49-F238E27FC236}">
              <a16:creationId xmlns:a16="http://schemas.microsoft.com/office/drawing/2014/main" id="{BDC0E62A-478A-40C2-ADF4-EFDA2ECB3F33}"/>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26" name="Text Box 9">
          <a:extLst>
            <a:ext uri="{FF2B5EF4-FFF2-40B4-BE49-F238E27FC236}">
              <a16:creationId xmlns:a16="http://schemas.microsoft.com/office/drawing/2014/main" id="{8DF399E3-EB04-4445-9419-00239DBC6CE2}"/>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27" name="Text Box 4">
          <a:extLst>
            <a:ext uri="{FF2B5EF4-FFF2-40B4-BE49-F238E27FC236}">
              <a16:creationId xmlns:a16="http://schemas.microsoft.com/office/drawing/2014/main" id="{992F8CDA-98C4-422B-B77F-DC4DBE87DFA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28" name="Text Box 5">
          <a:extLst>
            <a:ext uri="{FF2B5EF4-FFF2-40B4-BE49-F238E27FC236}">
              <a16:creationId xmlns:a16="http://schemas.microsoft.com/office/drawing/2014/main" id="{25196297-FFEC-4374-9502-87A1F45D819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29" name="Text Box 9">
          <a:extLst>
            <a:ext uri="{FF2B5EF4-FFF2-40B4-BE49-F238E27FC236}">
              <a16:creationId xmlns:a16="http://schemas.microsoft.com/office/drawing/2014/main" id="{EE4B7629-B25B-4EE1-8CBE-38B43A4D5BB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0" name="Text Box 10">
          <a:extLst>
            <a:ext uri="{FF2B5EF4-FFF2-40B4-BE49-F238E27FC236}">
              <a16:creationId xmlns:a16="http://schemas.microsoft.com/office/drawing/2014/main" id="{039D0BE6-F26C-4A84-B2B6-260C7A69DDD5}"/>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1" name="Text Box 4">
          <a:extLst>
            <a:ext uri="{FF2B5EF4-FFF2-40B4-BE49-F238E27FC236}">
              <a16:creationId xmlns:a16="http://schemas.microsoft.com/office/drawing/2014/main" id="{8505D711-7593-4DD7-B504-0EB14ACD0BD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2" name="Text Box 5">
          <a:extLst>
            <a:ext uri="{FF2B5EF4-FFF2-40B4-BE49-F238E27FC236}">
              <a16:creationId xmlns:a16="http://schemas.microsoft.com/office/drawing/2014/main" id="{5F304899-8B89-4237-9C48-84D2883534E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3" name="Text Box 9">
          <a:extLst>
            <a:ext uri="{FF2B5EF4-FFF2-40B4-BE49-F238E27FC236}">
              <a16:creationId xmlns:a16="http://schemas.microsoft.com/office/drawing/2014/main" id="{B4E83C64-D56B-4759-8A0B-7A0642B989F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4" name="Text Box 4">
          <a:extLst>
            <a:ext uri="{FF2B5EF4-FFF2-40B4-BE49-F238E27FC236}">
              <a16:creationId xmlns:a16="http://schemas.microsoft.com/office/drawing/2014/main" id="{4C7D3770-4D10-4C06-8AE1-9E7B5129C91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5" name="Text Box 5">
          <a:extLst>
            <a:ext uri="{FF2B5EF4-FFF2-40B4-BE49-F238E27FC236}">
              <a16:creationId xmlns:a16="http://schemas.microsoft.com/office/drawing/2014/main" id="{45FDEC03-5122-4B98-AF69-06CF57EEC51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6" name="Text Box 9">
          <a:extLst>
            <a:ext uri="{FF2B5EF4-FFF2-40B4-BE49-F238E27FC236}">
              <a16:creationId xmlns:a16="http://schemas.microsoft.com/office/drawing/2014/main" id="{3A7599AF-2A5E-4BD9-B311-AF7F8CD5735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7" name="Text Box 4">
          <a:extLst>
            <a:ext uri="{FF2B5EF4-FFF2-40B4-BE49-F238E27FC236}">
              <a16:creationId xmlns:a16="http://schemas.microsoft.com/office/drawing/2014/main" id="{6FC62510-9899-42C3-8BB8-688159B8483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8" name="Text Box 4">
          <a:extLst>
            <a:ext uri="{FF2B5EF4-FFF2-40B4-BE49-F238E27FC236}">
              <a16:creationId xmlns:a16="http://schemas.microsoft.com/office/drawing/2014/main" id="{4506F224-090A-42D2-82B5-AD0CDFA747D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39" name="Text Box 4">
          <a:extLst>
            <a:ext uri="{FF2B5EF4-FFF2-40B4-BE49-F238E27FC236}">
              <a16:creationId xmlns:a16="http://schemas.microsoft.com/office/drawing/2014/main" id="{E058C111-1789-47B5-8FF3-9C33D22FC221}"/>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40" name="Text Box 5">
          <a:extLst>
            <a:ext uri="{FF2B5EF4-FFF2-40B4-BE49-F238E27FC236}">
              <a16:creationId xmlns:a16="http://schemas.microsoft.com/office/drawing/2014/main" id="{B626AAE4-FB02-4382-84A2-49A282F3ABC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41" name="Text Box 9">
          <a:extLst>
            <a:ext uri="{FF2B5EF4-FFF2-40B4-BE49-F238E27FC236}">
              <a16:creationId xmlns:a16="http://schemas.microsoft.com/office/drawing/2014/main" id="{CB295B72-F869-4968-8AB4-89EA23636ADE}"/>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42" name="Text Box 10">
          <a:extLst>
            <a:ext uri="{FF2B5EF4-FFF2-40B4-BE49-F238E27FC236}">
              <a16:creationId xmlns:a16="http://schemas.microsoft.com/office/drawing/2014/main" id="{7A4C8359-BC55-4B61-98E6-7868FA4DE731}"/>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43" name="Text Box 4">
          <a:extLst>
            <a:ext uri="{FF2B5EF4-FFF2-40B4-BE49-F238E27FC236}">
              <a16:creationId xmlns:a16="http://schemas.microsoft.com/office/drawing/2014/main" id="{DA9D2297-8FB8-46CA-BB93-0D956DB73C6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44" name="Text Box 5">
          <a:extLst>
            <a:ext uri="{FF2B5EF4-FFF2-40B4-BE49-F238E27FC236}">
              <a16:creationId xmlns:a16="http://schemas.microsoft.com/office/drawing/2014/main" id="{D210D0CE-C1A7-456D-AB47-2B6F8E237142}"/>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45" name="Text Box 9">
          <a:extLst>
            <a:ext uri="{FF2B5EF4-FFF2-40B4-BE49-F238E27FC236}">
              <a16:creationId xmlns:a16="http://schemas.microsoft.com/office/drawing/2014/main" id="{11665184-2EAC-4F28-842E-27049E2041E8}"/>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746" name="Text Box 10">
          <a:extLst>
            <a:ext uri="{FF2B5EF4-FFF2-40B4-BE49-F238E27FC236}">
              <a16:creationId xmlns:a16="http://schemas.microsoft.com/office/drawing/2014/main" id="{0DDB968D-3C9F-41C0-BD24-28BAED91AE98}"/>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47" name="Text Box 4">
          <a:extLst>
            <a:ext uri="{FF2B5EF4-FFF2-40B4-BE49-F238E27FC236}">
              <a16:creationId xmlns:a16="http://schemas.microsoft.com/office/drawing/2014/main" id="{20376461-B362-4E0B-BC10-9C61AB4EE03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48" name="Text Box 5">
          <a:extLst>
            <a:ext uri="{FF2B5EF4-FFF2-40B4-BE49-F238E27FC236}">
              <a16:creationId xmlns:a16="http://schemas.microsoft.com/office/drawing/2014/main" id="{E2992A55-7C17-4701-8283-EF97B5D1BFA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49" name="Text Box 9">
          <a:extLst>
            <a:ext uri="{FF2B5EF4-FFF2-40B4-BE49-F238E27FC236}">
              <a16:creationId xmlns:a16="http://schemas.microsoft.com/office/drawing/2014/main" id="{B9BF94A8-9A4A-40CE-8071-39164FE02F33}"/>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50" name="Text Box 10">
          <a:extLst>
            <a:ext uri="{FF2B5EF4-FFF2-40B4-BE49-F238E27FC236}">
              <a16:creationId xmlns:a16="http://schemas.microsoft.com/office/drawing/2014/main" id="{A339957E-F493-44AA-8C07-C57B9884686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751" name="Text Box 4">
          <a:extLst>
            <a:ext uri="{FF2B5EF4-FFF2-40B4-BE49-F238E27FC236}">
              <a16:creationId xmlns:a16="http://schemas.microsoft.com/office/drawing/2014/main" id="{FAC4CEB1-B4DA-4950-8998-B1AD054A321D}"/>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52" name="Text Box 5">
          <a:extLst>
            <a:ext uri="{FF2B5EF4-FFF2-40B4-BE49-F238E27FC236}">
              <a16:creationId xmlns:a16="http://schemas.microsoft.com/office/drawing/2014/main" id="{BD4DCAAD-CE7C-4BE7-A27F-FAAFE3E432C4}"/>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53" name="Text Box 9">
          <a:extLst>
            <a:ext uri="{FF2B5EF4-FFF2-40B4-BE49-F238E27FC236}">
              <a16:creationId xmlns:a16="http://schemas.microsoft.com/office/drawing/2014/main" id="{3D6C2C86-44DD-4C11-B07A-E1AB95CBD075}"/>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54" name="Text Box 10">
          <a:extLst>
            <a:ext uri="{FF2B5EF4-FFF2-40B4-BE49-F238E27FC236}">
              <a16:creationId xmlns:a16="http://schemas.microsoft.com/office/drawing/2014/main" id="{E7EC02C7-123B-4738-95CC-A435754902C8}"/>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55" name="Text Box 4">
          <a:extLst>
            <a:ext uri="{FF2B5EF4-FFF2-40B4-BE49-F238E27FC236}">
              <a16:creationId xmlns:a16="http://schemas.microsoft.com/office/drawing/2014/main" id="{BE791CBB-6412-405F-B56E-F111054EEA0B}"/>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56" name="Text Box 5">
          <a:extLst>
            <a:ext uri="{FF2B5EF4-FFF2-40B4-BE49-F238E27FC236}">
              <a16:creationId xmlns:a16="http://schemas.microsoft.com/office/drawing/2014/main" id="{1F957D71-8CB3-40A7-9914-8A199F84E7C4}"/>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57" name="Text Box 9">
          <a:extLst>
            <a:ext uri="{FF2B5EF4-FFF2-40B4-BE49-F238E27FC236}">
              <a16:creationId xmlns:a16="http://schemas.microsoft.com/office/drawing/2014/main" id="{68D4C600-F782-4364-8E7D-57D2D2D26E62}"/>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58" name="Text Box 10">
          <a:extLst>
            <a:ext uri="{FF2B5EF4-FFF2-40B4-BE49-F238E27FC236}">
              <a16:creationId xmlns:a16="http://schemas.microsoft.com/office/drawing/2014/main" id="{E2F5246A-F763-4365-A958-F922041D09C6}"/>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59" name="Text Box 4">
          <a:extLst>
            <a:ext uri="{FF2B5EF4-FFF2-40B4-BE49-F238E27FC236}">
              <a16:creationId xmlns:a16="http://schemas.microsoft.com/office/drawing/2014/main" id="{723770F9-27C0-4BCC-AA73-4CACB485C453}"/>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760" name="Text Box 5">
          <a:extLst>
            <a:ext uri="{FF2B5EF4-FFF2-40B4-BE49-F238E27FC236}">
              <a16:creationId xmlns:a16="http://schemas.microsoft.com/office/drawing/2014/main" id="{F923F1C1-97F5-4F42-9E1C-CB87D0843A44}"/>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61" name="Text Box 9">
          <a:extLst>
            <a:ext uri="{FF2B5EF4-FFF2-40B4-BE49-F238E27FC236}">
              <a16:creationId xmlns:a16="http://schemas.microsoft.com/office/drawing/2014/main" id="{F8BDF6FA-8297-4C36-9DE8-D471CDB4D700}"/>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62" name="Text Box 10">
          <a:extLst>
            <a:ext uri="{FF2B5EF4-FFF2-40B4-BE49-F238E27FC236}">
              <a16:creationId xmlns:a16="http://schemas.microsoft.com/office/drawing/2014/main" id="{1C6DB330-5436-4B1A-BC3F-59BE7AD240FA}"/>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763" name="Text Box 4">
          <a:extLst>
            <a:ext uri="{FF2B5EF4-FFF2-40B4-BE49-F238E27FC236}">
              <a16:creationId xmlns:a16="http://schemas.microsoft.com/office/drawing/2014/main" id="{46EC78EE-A111-4D92-B2DA-9DB085CD479C}"/>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64" name="Text Box 5">
          <a:extLst>
            <a:ext uri="{FF2B5EF4-FFF2-40B4-BE49-F238E27FC236}">
              <a16:creationId xmlns:a16="http://schemas.microsoft.com/office/drawing/2014/main" id="{98D61C3A-BE4A-47AD-85A0-52E8498CAE7C}"/>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765" name="Text Box 9">
          <a:extLst>
            <a:ext uri="{FF2B5EF4-FFF2-40B4-BE49-F238E27FC236}">
              <a16:creationId xmlns:a16="http://schemas.microsoft.com/office/drawing/2014/main" id="{23DB17EA-47E2-4E28-8770-13BF61298129}"/>
            </a:ext>
          </a:extLst>
        </xdr:cNvPr>
        <xdr:cNvSpPr txBox="1">
          <a:spLocks noChangeArrowheads="1"/>
        </xdr:cNvSpPr>
      </xdr:nvSpPr>
      <xdr:spPr bwMode="auto">
        <a:xfrm>
          <a:off x="5248275" y="155962350"/>
          <a:ext cx="76200" cy="152400"/>
        </a:xfrm>
        <a:prstGeom prst="rect">
          <a:avLst/>
        </a:prstGeom>
        <a:noFill/>
        <a:ln w="9525">
          <a:noFill/>
          <a:miter lim="800000"/>
          <a:headEnd/>
          <a:tailEnd/>
        </a:ln>
      </xdr:spPr>
    </xdr:sp>
    <xdr:clientData/>
  </xdr:oneCellAnchor>
  <xdr:oneCellAnchor>
    <xdr:from>
      <xdr:col>6</xdr:col>
      <xdr:colOff>0</xdr:colOff>
      <xdr:row>836</xdr:row>
      <xdr:rowOff>0</xdr:rowOff>
    </xdr:from>
    <xdr:ext cx="76200" cy="152400"/>
    <xdr:sp macro="" textlink="">
      <xdr:nvSpPr>
        <xdr:cNvPr id="3766" name="Text Box 10">
          <a:extLst>
            <a:ext uri="{FF2B5EF4-FFF2-40B4-BE49-F238E27FC236}">
              <a16:creationId xmlns:a16="http://schemas.microsoft.com/office/drawing/2014/main" id="{F116332F-EC7E-4CA3-A26B-67BC11F971D3}"/>
            </a:ext>
          </a:extLst>
        </xdr:cNvPr>
        <xdr:cNvSpPr txBox="1">
          <a:spLocks noChangeArrowheads="1"/>
        </xdr:cNvSpPr>
      </xdr:nvSpPr>
      <xdr:spPr bwMode="auto">
        <a:xfrm>
          <a:off x="5248275" y="1645062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67" name="Text Box 4">
          <a:extLst>
            <a:ext uri="{FF2B5EF4-FFF2-40B4-BE49-F238E27FC236}">
              <a16:creationId xmlns:a16="http://schemas.microsoft.com/office/drawing/2014/main" id="{297294E1-5034-423E-8117-1ACEC024804F}"/>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68" name="Text Box 5">
          <a:extLst>
            <a:ext uri="{FF2B5EF4-FFF2-40B4-BE49-F238E27FC236}">
              <a16:creationId xmlns:a16="http://schemas.microsoft.com/office/drawing/2014/main" id="{EB3055C0-05DB-4F60-9B92-E40AFD8CA8E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69" name="Text Box 9">
          <a:extLst>
            <a:ext uri="{FF2B5EF4-FFF2-40B4-BE49-F238E27FC236}">
              <a16:creationId xmlns:a16="http://schemas.microsoft.com/office/drawing/2014/main" id="{09FC590F-4887-4F57-9485-91425F1199F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0" name="Text Box 10">
          <a:extLst>
            <a:ext uri="{FF2B5EF4-FFF2-40B4-BE49-F238E27FC236}">
              <a16:creationId xmlns:a16="http://schemas.microsoft.com/office/drawing/2014/main" id="{6D310FC5-34E6-4BC8-B9F3-DFADC979065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1" name="Text Box 4">
          <a:extLst>
            <a:ext uri="{FF2B5EF4-FFF2-40B4-BE49-F238E27FC236}">
              <a16:creationId xmlns:a16="http://schemas.microsoft.com/office/drawing/2014/main" id="{FE07A7ED-BBE9-43FE-A207-0D195FD9595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2" name="Text Box 5">
          <a:extLst>
            <a:ext uri="{FF2B5EF4-FFF2-40B4-BE49-F238E27FC236}">
              <a16:creationId xmlns:a16="http://schemas.microsoft.com/office/drawing/2014/main" id="{DA706B97-84A0-420C-BC74-1865EAD8725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3" name="Text Box 9">
          <a:extLst>
            <a:ext uri="{FF2B5EF4-FFF2-40B4-BE49-F238E27FC236}">
              <a16:creationId xmlns:a16="http://schemas.microsoft.com/office/drawing/2014/main" id="{306208C0-19CC-4500-AC8A-C3868DFA548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4" name="Text Box 10">
          <a:extLst>
            <a:ext uri="{FF2B5EF4-FFF2-40B4-BE49-F238E27FC236}">
              <a16:creationId xmlns:a16="http://schemas.microsoft.com/office/drawing/2014/main" id="{A211F6B3-D9F6-41FF-8FA5-B5F1D44C353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775" name="Text Box 4">
          <a:extLst>
            <a:ext uri="{FF2B5EF4-FFF2-40B4-BE49-F238E27FC236}">
              <a16:creationId xmlns:a16="http://schemas.microsoft.com/office/drawing/2014/main" id="{197F3F61-7BCC-4C91-B294-3B02E1420894}"/>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6" name="Text Box 5">
          <a:extLst>
            <a:ext uri="{FF2B5EF4-FFF2-40B4-BE49-F238E27FC236}">
              <a16:creationId xmlns:a16="http://schemas.microsoft.com/office/drawing/2014/main" id="{4557500E-A1C0-40D8-AA1E-99376A0CC36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7" name="Text Box 9">
          <a:extLst>
            <a:ext uri="{FF2B5EF4-FFF2-40B4-BE49-F238E27FC236}">
              <a16:creationId xmlns:a16="http://schemas.microsoft.com/office/drawing/2014/main" id="{2B1F6F5D-44E3-4C16-AA46-665B80A506E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778" name="Text Box 10">
          <a:extLst>
            <a:ext uri="{FF2B5EF4-FFF2-40B4-BE49-F238E27FC236}">
              <a16:creationId xmlns:a16="http://schemas.microsoft.com/office/drawing/2014/main" id="{1DB2E9CF-A15B-4578-8C87-75C59C422832}"/>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9" name="Text Box 4">
          <a:extLst>
            <a:ext uri="{FF2B5EF4-FFF2-40B4-BE49-F238E27FC236}">
              <a16:creationId xmlns:a16="http://schemas.microsoft.com/office/drawing/2014/main" id="{BC8CF18A-2642-4F88-9B19-F240BFAE186A}"/>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0" name="Text Box 5">
          <a:extLst>
            <a:ext uri="{FF2B5EF4-FFF2-40B4-BE49-F238E27FC236}">
              <a16:creationId xmlns:a16="http://schemas.microsoft.com/office/drawing/2014/main" id="{788F2C3C-89D7-4EA2-9F44-099BC9EBAA9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1" name="Text Box 9">
          <a:extLst>
            <a:ext uri="{FF2B5EF4-FFF2-40B4-BE49-F238E27FC236}">
              <a16:creationId xmlns:a16="http://schemas.microsoft.com/office/drawing/2014/main" id="{773223C6-532D-47D3-9C32-41C6C38AD27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2" name="Text Box 10">
          <a:extLst>
            <a:ext uri="{FF2B5EF4-FFF2-40B4-BE49-F238E27FC236}">
              <a16:creationId xmlns:a16="http://schemas.microsoft.com/office/drawing/2014/main" id="{83644995-8009-45B6-9F7E-FA2BAC59A82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3" name="Text Box 4">
          <a:extLst>
            <a:ext uri="{FF2B5EF4-FFF2-40B4-BE49-F238E27FC236}">
              <a16:creationId xmlns:a16="http://schemas.microsoft.com/office/drawing/2014/main" id="{A2FC9391-52E4-4ED8-890B-6EE60032238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4" name="Text Box 5">
          <a:extLst>
            <a:ext uri="{FF2B5EF4-FFF2-40B4-BE49-F238E27FC236}">
              <a16:creationId xmlns:a16="http://schemas.microsoft.com/office/drawing/2014/main" id="{9AB1AA5A-D6C0-4803-9CF6-532F598FC78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5" name="Text Box 9">
          <a:extLst>
            <a:ext uri="{FF2B5EF4-FFF2-40B4-BE49-F238E27FC236}">
              <a16:creationId xmlns:a16="http://schemas.microsoft.com/office/drawing/2014/main" id="{55F8B804-70B6-4467-9592-2AE3D02FB7E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6" name="Text Box 10">
          <a:extLst>
            <a:ext uri="{FF2B5EF4-FFF2-40B4-BE49-F238E27FC236}">
              <a16:creationId xmlns:a16="http://schemas.microsoft.com/office/drawing/2014/main" id="{56F71CF3-CC7F-4AAC-8A98-D16595C4DCC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7" name="Text Box 4">
          <a:extLst>
            <a:ext uri="{FF2B5EF4-FFF2-40B4-BE49-F238E27FC236}">
              <a16:creationId xmlns:a16="http://schemas.microsoft.com/office/drawing/2014/main" id="{E40BFDC2-2D58-47C2-A98A-4134BD74EF2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8" name="Text Box 5">
          <a:extLst>
            <a:ext uri="{FF2B5EF4-FFF2-40B4-BE49-F238E27FC236}">
              <a16:creationId xmlns:a16="http://schemas.microsoft.com/office/drawing/2014/main" id="{66F561F4-7CFF-44E9-B497-51736ABFC971}"/>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789" name="Text Box 9">
          <a:extLst>
            <a:ext uri="{FF2B5EF4-FFF2-40B4-BE49-F238E27FC236}">
              <a16:creationId xmlns:a16="http://schemas.microsoft.com/office/drawing/2014/main" id="{286EB554-7877-4501-9E81-EF2C4134D848}"/>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0" name="Text Box 10">
          <a:extLst>
            <a:ext uri="{FF2B5EF4-FFF2-40B4-BE49-F238E27FC236}">
              <a16:creationId xmlns:a16="http://schemas.microsoft.com/office/drawing/2014/main" id="{7C6AAF7B-D3DD-4D79-AB18-F061F8CF5C7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1" name="Text Box 4">
          <a:extLst>
            <a:ext uri="{FF2B5EF4-FFF2-40B4-BE49-F238E27FC236}">
              <a16:creationId xmlns:a16="http://schemas.microsoft.com/office/drawing/2014/main" id="{F14EBC3D-FAB3-465D-B2AC-0199F6183BDC}"/>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2" name="Text Box 5">
          <a:extLst>
            <a:ext uri="{FF2B5EF4-FFF2-40B4-BE49-F238E27FC236}">
              <a16:creationId xmlns:a16="http://schemas.microsoft.com/office/drawing/2014/main" id="{44749B40-4D5C-4895-BAC0-B907E2527192}"/>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3" name="Text Box 9">
          <a:extLst>
            <a:ext uri="{FF2B5EF4-FFF2-40B4-BE49-F238E27FC236}">
              <a16:creationId xmlns:a16="http://schemas.microsoft.com/office/drawing/2014/main" id="{2C4CDB86-AFE1-484D-9B88-58A77F037C67}"/>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4" name="Text Box 10">
          <a:extLst>
            <a:ext uri="{FF2B5EF4-FFF2-40B4-BE49-F238E27FC236}">
              <a16:creationId xmlns:a16="http://schemas.microsoft.com/office/drawing/2014/main" id="{F10AF484-6A2E-4C93-BB43-01DD5D816D9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5" name="Text Box 4">
          <a:extLst>
            <a:ext uri="{FF2B5EF4-FFF2-40B4-BE49-F238E27FC236}">
              <a16:creationId xmlns:a16="http://schemas.microsoft.com/office/drawing/2014/main" id="{83164BB3-E2C5-45A0-A099-CDFB9706E6B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6" name="Text Box 5">
          <a:extLst>
            <a:ext uri="{FF2B5EF4-FFF2-40B4-BE49-F238E27FC236}">
              <a16:creationId xmlns:a16="http://schemas.microsoft.com/office/drawing/2014/main" id="{A780958B-030E-4230-9BEB-5BFDC7646D8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7" name="Text Box 9">
          <a:extLst>
            <a:ext uri="{FF2B5EF4-FFF2-40B4-BE49-F238E27FC236}">
              <a16:creationId xmlns:a16="http://schemas.microsoft.com/office/drawing/2014/main" id="{33560FFD-6A43-407B-B9B5-1603A81300A3}"/>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8" name="Text Box 10">
          <a:extLst>
            <a:ext uri="{FF2B5EF4-FFF2-40B4-BE49-F238E27FC236}">
              <a16:creationId xmlns:a16="http://schemas.microsoft.com/office/drawing/2014/main" id="{10ECBFF0-682C-42DB-A95F-1BBCABDD93E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9" name="Text Box 4">
          <a:extLst>
            <a:ext uri="{FF2B5EF4-FFF2-40B4-BE49-F238E27FC236}">
              <a16:creationId xmlns:a16="http://schemas.microsoft.com/office/drawing/2014/main" id="{F41CCF61-04FD-40A3-A5F2-7859967BF3F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0" name="Text Box 5">
          <a:extLst>
            <a:ext uri="{FF2B5EF4-FFF2-40B4-BE49-F238E27FC236}">
              <a16:creationId xmlns:a16="http://schemas.microsoft.com/office/drawing/2014/main" id="{1DF60665-396A-4212-88EB-F663F6451C8E}"/>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1" name="Text Box 9">
          <a:extLst>
            <a:ext uri="{FF2B5EF4-FFF2-40B4-BE49-F238E27FC236}">
              <a16:creationId xmlns:a16="http://schemas.microsoft.com/office/drawing/2014/main" id="{C1A82CFF-0DBE-41DF-9790-44FD16A44A3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2" name="Text Box 10">
          <a:extLst>
            <a:ext uri="{FF2B5EF4-FFF2-40B4-BE49-F238E27FC236}">
              <a16:creationId xmlns:a16="http://schemas.microsoft.com/office/drawing/2014/main" id="{78D78301-D6AF-47E3-9661-BB2CF3275039}"/>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3" name="Text Box 4">
          <a:extLst>
            <a:ext uri="{FF2B5EF4-FFF2-40B4-BE49-F238E27FC236}">
              <a16:creationId xmlns:a16="http://schemas.microsoft.com/office/drawing/2014/main" id="{BECE26BE-8273-4FC0-83FD-0536B11BAEB0}"/>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4" name="Text Box 5">
          <a:extLst>
            <a:ext uri="{FF2B5EF4-FFF2-40B4-BE49-F238E27FC236}">
              <a16:creationId xmlns:a16="http://schemas.microsoft.com/office/drawing/2014/main" id="{57E82F75-8428-4B8E-BA81-5C2A286DBBC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5" name="Text Box 9">
          <a:extLst>
            <a:ext uri="{FF2B5EF4-FFF2-40B4-BE49-F238E27FC236}">
              <a16:creationId xmlns:a16="http://schemas.microsoft.com/office/drawing/2014/main" id="{E00D3F42-6633-4995-AB7D-5104D92B887D}"/>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6" name="Text Box 10">
          <a:extLst>
            <a:ext uri="{FF2B5EF4-FFF2-40B4-BE49-F238E27FC236}">
              <a16:creationId xmlns:a16="http://schemas.microsoft.com/office/drawing/2014/main" id="{BAAA1116-61A5-4972-BB45-3CFD77ED2288}"/>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7" name="Text Box 4">
          <a:extLst>
            <a:ext uri="{FF2B5EF4-FFF2-40B4-BE49-F238E27FC236}">
              <a16:creationId xmlns:a16="http://schemas.microsoft.com/office/drawing/2014/main" id="{2BD23FC6-3D6E-4EFF-8D5B-B2A6257A7C26}"/>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836</xdr:row>
      <xdr:rowOff>0</xdr:rowOff>
    </xdr:from>
    <xdr:ext cx="76200" cy="148167"/>
    <xdr:sp macro="" textlink="">
      <xdr:nvSpPr>
        <xdr:cNvPr id="3808" name="Text Box 5">
          <a:extLst>
            <a:ext uri="{FF2B5EF4-FFF2-40B4-BE49-F238E27FC236}">
              <a16:creationId xmlns:a16="http://schemas.microsoft.com/office/drawing/2014/main" id="{5B450114-6596-4A82-B27E-097E2FEC478F}"/>
            </a:ext>
          </a:extLst>
        </xdr:cNvPr>
        <xdr:cNvSpPr txBox="1">
          <a:spLocks noChangeArrowheads="1"/>
        </xdr:cNvSpPr>
      </xdr:nvSpPr>
      <xdr:spPr bwMode="auto">
        <a:xfrm>
          <a:off x="5248275" y="1645062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9" name="Text Box 9">
          <a:extLst>
            <a:ext uri="{FF2B5EF4-FFF2-40B4-BE49-F238E27FC236}">
              <a16:creationId xmlns:a16="http://schemas.microsoft.com/office/drawing/2014/main" id="{E9298145-2B18-439C-B009-BCFEF2EE7724}"/>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10" name="Text Box 10">
          <a:extLst>
            <a:ext uri="{FF2B5EF4-FFF2-40B4-BE49-F238E27FC236}">
              <a16:creationId xmlns:a16="http://schemas.microsoft.com/office/drawing/2014/main" id="{27780ADB-26C5-4A8A-A896-702F9D7B6FDB}"/>
            </a:ext>
          </a:extLst>
        </xdr:cNvPr>
        <xdr:cNvSpPr txBox="1">
          <a:spLocks noChangeArrowheads="1"/>
        </xdr:cNvSpPr>
      </xdr:nvSpPr>
      <xdr:spPr bwMode="auto">
        <a:xfrm>
          <a:off x="5248275" y="1559623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811" name="Text Box 4">
          <a:extLst>
            <a:ext uri="{FF2B5EF4-FFF2-40B4-BE49-F238E27FC236}">
              <a16:creationId xmlns:a16="http://schemas.microsoft.com/office/drawing/2014/main" id="{4B9AF1C2-0D9F-4B84-8763-63303A7B3688}"/>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812" name="Text Box 5">
          <a:extLst>
            <a:ext uri="{FF2B5EF4-FFF2-40B4-BE49-F238E27FC236}">
              <a16:creationId xmlns:a16="http://schemas.microsoft.com/office/drawing/2014/main" id="{F7E72031-F2D5-47A8-AC9A-C3EB1A655C4F}"/>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813" name="Text Box 9">
          <a:extLst>
            <a:ext uri="{FF2B5EF4-FFF2-40B4-BE49-F238E27FC236}">
              <a16:creationId xmlns:a16="http://schemas.microsoft.com/office/drawing/2014/main" id="{78365C50-7781-473C-BCF6-E6E49CFF974F}"/>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814" name="Text Box 10">
          <a:extLst>
            <a:ext uri="{FF2B5EF4-FFF2-40B4-BE49-F238E27FC236}">
              <a16:creationId xmlns:a16="http://schemas.microsoft.com/office/drawing/2014/main" id="{AAB8AC14-D9E3-4968-A799-28C1EB56AFF1}"/>
            </a:ext>
          </a:extLst>
        </xdr:cNvPr>
        <xdr:cNvSpPr txBox="1">
          <a:spLocks noChangeArrowheads="1"/>
        </xdr:cNvSpPr>
      </xdr:nvSpPr>
      <xdr:spPr bwMode="auto">
        <a:xfrm>
          <a:off x="5248275" y="1559623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5" name="Text Box 4">
          <a:extLst>
            <a:ext uri="{FF2B5EF4-FFF2-40B4-BE49-F238E27FC236}">
              <a16:creationId xmlns:a16="http://schemas.microsoft.com/office/drawing/2014/main" id="{69746D86-9BF0-4259-87F1-68624568029D}"/>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6" name="Text Box 5">
          <a:extLst>
            <a:ext uri="{FF2B5EF4-FFF2-40B4-BE49-F238E27FC236}">
              <a16:creationId xmlns:a16="http://schemas.microsoft.com/office/drawing/2014/main" id="{2E48DB19-F7BF-45A6-88E1-47796DAE58CB}"/>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7" name="Text Box 9">
          <a:extLst>
            <a:ext uri="{FF2B5EF4-FFF2-40B4-BE49-F238E27FC236}">
              <a16:creationId xmlns:a16="http://schemas.microsoft.com/office/drawing/2014/main" id="{A6287182-5BAE-4BD1-82EB-0A8C658D159C}"/>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8" name="Text Box 10">
          <a:extLst>
            <a:ext uri="{FF2B5EF4-FFF2-40B4-BE49-F238E27FC236}">
              <a16:creationId xmlns:a16="http://schemas.microsoft.com/office/drawing/2014/main" id="{45A1BD66-9FCB-4B36-B628-49FB34DCC8B7}"/>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9" name="Text Box 4">
          <a:extLst>
            <a:ext uri="{FF2B5EF4-FFF2-40B4-BE49-F238E27FC236}">
              <a16:creationId xmlns:a16="http://schemas.microsoft.com/office/drawing/2014/main" id="{7828CD4A-34BE-4CFD-9334-16ED6943BD29}"/>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0" name="Text Box 5">
          <a:extLst>
            <a:ext uri="{FF2B5EF4-FFF2-40B4-BE49-F238E27FC236}">
              <a16:creationId xmlns:a16="http://schemas.microsoft.com/office/drawing/2014/main" id="{69AB1C6A-7322-4432-889B-89B395917487}"/>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3821" name="Text Box 9">
          <a:extLst>
            <a:ext uri="{FF2B5EF4-FFF2-40B4-BE49-F238E27FC236}">
              <a16:creationId xmlns:a16="http://schemas.microsoft.com/office/drawing/2014/main" id="{BE732476-9D46-4EF9-9CE6-AA2795732574}"/>
            </a:ext>
          </a:extLst>
        </xdr:cNvPr>
        <xdr:cNvSpPr txBox="1">
          <a:spLocks noChangeArrowheads="1"/>
        </xdr:cNvSpPr>
      </xdr:nvSpPr>
      <xdr:spPr bwMode="auto">
        <a:xfrm>
          <a:off x="5248275" y="164506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2" name="Text Box 4">
          <a:extLst>
            <a:ext uri="{FF2B5EF4-FFF2-40B4-BE49-F238E27FC236}">
              <a16:creationId xmlns:a16="http://schemas.microsoft.com/office/drawing/2014/main" id="{48590333-B520-4312-96F4-6850AD07384A}"/>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3" name="Text Box 5">
          <a:extLst>
            <a:ext uri="{FF2B5EF4-FFF2-40B4-BE49-F238E27FC236}">
              <a16:creationId xmlns:a16="http://schemas.microsoft.com/office/drawing/2014/main" id="{00E8E5D0-0ACF-4A93-B130-C66E5DA524AA}"/>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3824" name="Text Box 9">
          <a:extLst>
            <a:ext uri="{FF2B5EF4-FFF2-40B4-BE49-F238E27FC236}">
              <a16:creationId xmlns:a16="http://schemas.microsoft.com/office/drawing/2014/main" id="{4D3380E4-D800-495D-A0DD-5927D5039DB3}"/>
            </a:ext>
          </a:extLst>
        </xdr:cNvPr>
        <xdr:cNvSpPr txBox="1">
          <a:spLocks noChangeArrowheads="1"/>
        </xdr:cNvSpPr>
      </xdr:nvSpPr>
      <xdr:spPr bwMode="auto">
        <a:xfrm>
          <a:off x="5248275" y="164506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5" name="Text Box 10">
          <a:extLst>
            <a:ext uri="{FF2B5EF4-FFF2-40B4-BE49-F238E27FC236}">
              <a16:creationId xmlns:a16="http://schemas.microsoft.com/office/drawing/2014/main" id="{F52BF1BF-184D-4806-A8AB-2E7C99D1E441}"/>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6" name="Text Box 4">
          <a:extLst>
            <a:ext uri="{FF2B5EF4-FFF2-40B4-BE49-F238E27FC236}">
              <a16:creationId xmlns:a16="http://schemas.microsoft.com/office/drawing/2014/main" id="{C12CAD97-1BD7-4310-B5C4-795AA1490699}"/>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3827" name="Text Box 5">
          <a:extLst>
            <a:ext uri="{FF2B5EF4-FFF2-40B4-BE49-F238E27FC236}">
              <a16:creationId xmlns:a16="http://schemas.microsoft.com/office/drawing/2014/main" id="{872541FE-C7CC-4390-B5F4-6C13EA165A99}"/>
            </a:ext>
          </a:extLst>
        </xdr:cNvPr>
        <xdr:cNvSpPr txBox="1">
          <a:spLocks noChangeArrowheads="1"/>
        </xdr:cNvSpPr>
      </xdr:nvSpPr>
      <xdr:spPr bwMode="auto">
        <a:xfrm>
          <a:off x="5248275" y="164506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8" name="Text Box 9">
          <a:extLst>
            <a:ext uri="{FF2B5EF4-FFF2-40B4-BE49-F238E27FC236}">
              <a16:creationId xmlns:a16="http://schemas.microsoft.com/office/drawing/2014/main" id="{685983B9-F880-4B87-8337-C3DFC9D18351}"/>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9" name="Text Box 4">
          <a:extLst>
            <a:ext uri="{FF2B5EF4-FFF2-40B4-BE49-F238E27FC236}">
              <a16:creationId xmlns:a16="http://schemas.microsoft.com/office/drawing/2014/main" id="{946A7A00-544B-4C40-B6EA-3CCB1C6B4C0E}"/>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0" name="Text Box 5">
          <a:extLst>
            <a:ext uri="{FF2B5EF4-FFF2-40B4-BE49-F238E27FC236}">
              <a16:creationId xmlns:a16="http://schemas.microsoft.com/office/drawing/2014/main" id="{17FBA500-906A-40A0-9BEE-9E15B66A6924}"/>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1" name="Text Box 9">
          <a:extLst>
            <a:ext uri="{FF2B5EF4-FFF2-40B4-BE49-F238E27FC236}">
              <a16:creationId xmlns:a16="http://schemas.microsoft.com/office/drawing/2014/main" id="{360C8CC8-D34F-4425-A8CD-20A11197D60C}"/>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2" name="Text Box 4">
          <a:extLst>
            <a:ext uri="{FF2B5EF4-FFF2-40B4-BE49-F238E27FC236}">
              <a16:creationId xmlns:a16="http://schemas.microsoft.com/office/drawing/2014/main" id="{CA0A7A8D-A823-4474-9735-29F1AF7222DB}"/>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3" name="Text Box 4">
          <a:extLst>
            <a:ext uri="{FF2B5EF4-FFF2-40B4-BE49-F238E27FC236}">
              <a16:creationId xmlns:a16="http://schemas.microsoft.com/office/drawing/2014/main" id="{E3CFAF6E-1F4D-403D-AFC3-01D2A1DC0D25}"/>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4" name="Text Box 4">
          <a:extLst>
            <a:ext uri="{FF2B5EF4-FFF2-40B4-BE49-F238E27FC236}">
              <a16:creationId xmlns:a16="http://schemas.microsoft.com/office/drawing/2014/main" id="{F8BFCB8B-5A21-4919-9353-6203B02126F0}"/>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5" name="Text Box 5">
          <a:extLst>
            <a:ext uri="{FF2B5EF4-FFF2-40B4-BE49-F238E27FC236}">
              <a16:creationId xmlns:a16="http://schemas.microsoft.com/office/drawing/2014/main" id="{E1111721-A1C3-4352-97DB-0ABA0682BA06}"/>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6" name="Text Box 9">
          <a:extLst>
            <a:ext uri="{FF2B5EF4-FFF2-40B4-BE49-F238E27FC236}">
              <a16:creationId xmlns:a16="http://schemas.microsoft.com/office/drawing/2014/main" id="{4F1AA4AE-3745-4D15-8A29-A800430B3157}"/>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7" name="Text Box 10">
          <a:extLst>
            <a:ext uri="{FF2B5EF4-FFF2-40B4-BE49-F238E27FC236}">
              <a16:creationId xmlns:a16="http://schemas.microsoft.com/office/drawing/2014/main" id="{AE4ECB68-B584-47BC-9114-B8FDBE48BB7E}"/>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8" name="Text Box 4">
          <a:extLst>
            <a:ext uri="{FF2B5EF4-FFF2-40B4-BE49-F238E27FC236}">
              <a16:creationId xmlns:a16="http://schemas.microsoft.com/office/drawing/2014/main" id="{D712ED1A-FEFA-4512-874E-A447EFDC050B}"/>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9" name="Text Box 5">
          <a:extLst>
            <a:ext uri="{FF2B5EF4-FFF2-40B4-BE49-F238E27FC236}">
              <a16:creationId xmlns:a16="http://schemas.microsoft.com/office/drawing/2014/main" id="{50714975-7010-4999-A0DE-2C71D70C61F4}"/>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3840" name="Text Box 9">
          <a:extLst>
            <a:ext uri="{FF2B5EF4-FFF2-40B4-BE49-F238E27FC236}">
              <a16:creationId xmlns:a16="http://schemas.microsoft.com/office/drawing/2014/main" id="{C04956E1-2116-4EA5-B9E2-48C8C9502E57}"/>
            </a:ext>
          </a:extLst>
        </xdr:cNvPr>
        <xdr:cNvSpPr txBox="1">
          <a:spLocks noChangeArrowheads="1"/>
        </xdr:cNvSpPr>
      </xdr:nvSpPr>
      <xdr:spPr bwMode="auto">
        <a:xfrm>
          <a:off x="5248275" y="164506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1" name="Text Box 10">
          <a:extLst>
            <a:ext uri="{FF2B5EF4-FFF2-40B4-BE49-F238E27FC236}">
              <a16:creationId xmlns:a16="http://schemas.microsoft.com/office/drawing/2014/main" id="{B090E054-B7CB-44CB-9C7A-120D0FAC7420}"/>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2" name="Text Box 4">
          <a:extLst>
            <a:ext uri="{FF2B5EF4-FFF2-40B4-BE49-F238E27FC236}">
              <a16:creationId xmlns:a16="http://schemas.microsoft.com/office/drawing/2014/main" id="{C4F011CC-E8D7-4BF1-9232-EA647C71D35C}"/>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3" name="Text Box 5">
          <a:extLst>
            <a:ext uri="{FF2B5EF4-FFF2-40B4-BE49-F238E27FC236}">
              <a16:creationId xmlns:a16="http://schemas.microsoft.com/office/drawing/2014/main" id="{C38CD3EE-1BC1-41F9-9312-80D4103536B6}"/>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4" name="Text Box 9">
          <a:extLst>
            <a:ext uri="{FF2B5EF4-FFF2-40B4-BE49-F238E27FC236}">
              <a16:creationId xmlns:a16="http://schemas.microsoft.com/office/drawing/2014/main" id="{32B7C1A6-05B7-4E2A-A629-31FC34A13225}"/>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5" name="Text Box 10">
          <a:extLst>
            <a:ext uri="{FF2B5EF4-FFF2-40B4-BE49-F238E27FC236}">
              <a16:creationId xmlns:a16="http://schemas.microsoft.com/office/drawing/2014/main" id="{75BA9841-627E-491B-9C16-92B3FBBD854C}"/>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6" name="Text Box 4">
          <a:extLst>
            <a:ext uri="{FF2B5EF4-FFF2-40B4-BE49-F238E27FC236}">
              <a16:creationId xmlns:a16="http://schemas.microsoft.com/office/drawing/2014/main" id="{02605F00-16FB-4A3C-B9F6-A42055A4EBCE}"/>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7" name="Text Box 5">
          <a:extLst>
            <a:ext uri="{FF2B5EF4-FFF2-40B4-BE49-F238E27FC236}">
              <a16:creationId xmlns:a16="http://schemas.microsoft.com/office/drawing/2014/main" id="{5F4ACFF9-8199-4595-882C-29756B508F99}"/>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8" name="Text Box 9">
          <a:extLst>
            <a:ext uri="{FF2B5EF4-FFF2-40B4-BE49-F238E27FC236}">
              <a16:creationId xmlns:a16="http://schemas.microsoft.com/office/drawing/2014/main" id="{EF21C3AA-A848-46FF-802C-67009CBAA08C}"/>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9" name="Text Box 10">
          <a:extLst>
            <a:ext uri="{FF2B5EF4-FFF2-40B4-BE49-F238E27FC236}">
              <a16:creationId xmlns:a16="http://schemas.microsoft.com/office/drawing/2014/main" id="{8A3A31A7-A3A0-44EF-8BC2-0561609FC13D}"/>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0" name="Text Box 4">
          <a:extLst>
            <a:ext uri="{FF2B5EF4-FFF2-40B4-BE49-F238E27FC236}">
              <a16:creationId xmlns:a16="http://schemas.microsoft.com/office/drawing/2014/main" id="{DECCE848-3CB8-4040-AA3F-8F6D349B019B}"/>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1" name="Text Box 5">
          <a:extLst>
            <a:ext uri="{FF2B5EF4-FFF2-40B4-BE49-F238E27FC236}">
              <a16:creationId xmlns:a16="http://schemas.microsoft.com/office/drawing/2014/main" id="{070D2DB1-C3DF-42EE-9580-862523E07F3B}"/>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2" name="Text Box 9">
          <a:extLst>
            <a:ext uri="{FF2B5EF4-FFF2-40B4-BE49-F238E27FC236}">
              <a16:creationId xmlns:a16="http://schemas.microsoft.com/office/drawing/2014/main" id="{E9BE55DA-E15E-4AE9-BCA3-3603EE4CB661}"/>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3" name="Text Box 10">
          <a:extLst>
            <a:ext uri="{FF2B5EF4-FFF2-40B4-BE49-F238E27FC236}">
              <a16:creationId xmlns:a16="http://schemas.microsoft.com/office/drawing/2014/main" id="{65C463E2-C913-4387-A32A-CEC015EFE0A2}"/>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4" name="Text Box 4">
          <a:extLst>
            <a:ext uri="{FF2B5EF4-FFF2-40B4-BE49-F238E27FC236}">
              <a16:creationId xmlns:a16="http://schemas.microsoft.com/office/drawing/2014/main" id="{8910C874-64B4-4A80-8F78-8C764DD72086}"/>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3855" name="Text Box 5">
          <a:extLst>
            <a:ext uri="{FF2B5EF4-FFF2-40B4-BE49-F238E27FC236}">
              <a16:creationId xmlns:a16="http://schemas.microsoft.com/office/drawing/2014/main" id="{5F2D5983-8B15-4978-9C7A-9D1EBD7E581F}"/>
            </a:ext>
          </a:extLst>
        </xdr:cNvPr>
        <xdr:cNvSpPr txBox="1">
          <a:spLocks noChangeArrowheads="1"/>
        </xdr:cNvSpPr>
      </xdr:nvSpPr>
      <xdr:spPr bwMode="auto">
        <a:xfrm>
          <a:off x="5248275" y="164506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6" name="Text Box 9">
          <a:extLst>
            <a:ext uri="{FF2B5EF4-FFF2-40B4-BE49-F238E27FC236}">
              <a16:creationId xmlns:a16="http://schemas.microsoft.com/office/drawing/2014/main" id="{DB97797E-8999-4759-99B1-77F256FA1881}"/>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7" name="Text Box 10">
          <a:extLst>
            <a:ext uri="{FF2B5EF4-FFF2-40B4-BE49-F238E27FC236}">
              <a16:creationId xmlns:a16="http://schemas.microsoft.com/office/drawing/2014/main" id="{FF1BF853-5A81-4FCF-B8E6-3B778E441462}"/>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8" name="Text Box 4">
          <a:extLst>
            <a:ext uri="{FF2B5EF4-FFF2-40B4-BE49-F238E27FC236}">
              <a16:creationId xmlns:a16="http://schemas.microsoft.com/office/drawing/2014/main" id="{9B330003-8B58-4BBC-B975-4DE563FD93C8}"/>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9" name="Text Box 5">
          <a:extLst>
            <a:ext uri="{FF2B5EF4-FFF2-40B4-BE49-F238E27FC236}">
              <a16:creationId xmlns:a16="http://schemas.microsoft.com/office/drawing/2014/main" id="{EEB1A860-328D-4DA2-977D-B304E505656E}"/>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0" name="Text Box 9">
          <a:extLst>
            <a:ext uri="{FF2B5EF4-FFF2-40B4-BE49-F238E27FC236}">
              <a16:creationId xmlns:a16="http://schemas.microsoft.com/office/drawing/2014/main" id="{D2433CDA-7AD4-4016-AE86-79E282825547}"/>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1" name="Text Box 10">
          <a:extLst>
            <a:ext uri="{FF2B5EF4-FFF2-40B4-BE49-F238E27FC236}">
              <a16:creationId xmlns:a16="http://schemas.microsoft.com/office/drawing/2014/main" id="{6F83FB00-FA3F-4E3C-B0C6-3425B30D40C4}"/>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3862" name="Text Box 4">
          <a:extLst>
            <a:ext uri="{FF2B5EF4-FFF2-40B4-BE49-F238E27FC236}">
              <a16:creationId xmlns:a16="http://schemas.microsoft.com/office/drawing/2014/main" id="{5AD8FF31-C9FD-4F35-A71E-39D82843CE7B}"/>
            </a:ext>
          </a:extLst>
        </xdr:cNvPr>
        <xdr:cNvSpPr txBox="1">
          <a:spLocks noChangeArrowheads="1"/>
        </xdr:cNvSpPr>
      </xdr:nvSpPr>
      <xdr:spPr bwMode="auto">
        <a:xfrm>
          <a:off x="5248275" y="164506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3" name="Text Box 5">
          <a:extLst>
            <a:ext uri="{FF2B5EF4-FFF2-40B4-BE49-F238E27FC236}">
              <a16:creationId xmlns:a16="http://schemas.microsoft.com/office/drawing/2014/main" id="{3B2094EB-24EE-4472-8C4A-44DFEEFC906F}"/>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4" name="Text Box 9">
          <a:extLst>
            <a:ext uri="{FF2B5EF4-FFF2-40B4-BE49-F238E27FC236}">
              <a16:creationId xmlns:a16="http://schemas.microsoft.com/office/drawing/2014/main" id="{0D098D25-6B61-48B2-88F8-8D9DF6DC8CA3}"/>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5" name="Text Box 10">
          <a:extLst>
            <a:ext uri="{FF2B5EF4-FFF2-40B4-BE49-F238E27FC236}">
              <a16:creationId xmlns:a16="http://schemas.microsoft.com/office/drawing/2014/main" id="{417BB55E-ECCE-40E1-B38E-9958C4238463}"/>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6" name="Text Box 4">
          <a:extLst>
            <a:ext uri="{FF2B5EF4-FFF2-40B4-BE49-F238E27FC236}">
              <a16:creationId xmlns:a16="http://schemas.microsoft.com/office/drawing/2014/main" id="{D4527E34-CCFB-4224-A52C-512B195E3F38}"/>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7" name="Text Box 5">
          <a:extLst>
            <a:ext uri="{FF2B5EF4-FFF2-40B4-BE49-F238E27FC236}">
              <a16:creationId xmlns:a16="http://schemas.microsoft.com/office/drawing/2014/main" id="{8177B95F-640A-4088-BF14-412A6EA5C6AC}"/>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8" name="Text Box 9">
          <a:extLst>
            <a:ext uri="{FF2B5EF4-FFF2-40B4-BE49-F238E27FC236}">
              <a16:creationId xmlns:a16="http://schemas.microsoft.com/office/drawing/2014/main" id="{EA5D7395-EC41-45FB-9D49-5E8CCE11F0AF}"/>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9" name="Text Box 10">
          <a:extLst>
            <a:ext uri="{FF2B5EF4-FFF2-40B4-BE49-F238E27FC236}">
              <a16:creationId xmlns:a16="http://schemas.microsoft.com/office/drawing/2014/main" id="{37AEAB71-D580-4DB7-AE29-35C27C30440E}"/>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0" name="Text Box 4">
          <a:extLst>
            <a:ext uri="{FF2B5EF4-FFF2-40B4-BE49-F238E27FC236}">
              <a16:creationId xmlns:a16="http://schemas.microsoft.com/office/drawing/2014/main" id="{5B350269-6EB2-4522-88DF-3A2EFD9CD128}"/>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1" name="Text Box 5">
          <a:extLst>
            <a:ext uri="{FF2B5EF4-FFF2-40B4-BE49-F238E27FC236}">
              <a16:creationId xmlns:a16="http://schemas.microsoft.com/office/drawing/2014/main" id="{D3E1E430-669B-47BE-9B9A-78BFB41BB0A9}"/>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2" name="Text Box 9">
          <a:extLst>
            <a:ext uri="{FF2B5EF4-FFF2-40B4-BE49-F238E27FC236}">
              <a16:creationId xmlns:a16="http://schemas.microsoft.com/office/drawing/2014/main" id="{C8A91118-0BC7-4312-B1C7-15B6DE2DD772}"/>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836</xdr:row>
      <xdr:rowOff>0</xdr:rowOff>
    </xdr:from>
    <xdr:ext cx="76200" cy="152401"/>
    <xdr:sp macro="" textlink="">
      <xdr:nvSpPr>
        <xdr:cNvPr id="3873" name="Text Box 10">
          <a:extLst>
            <a:ext uri="{FF2B5EF4-FFF2-40B4-BE49-F238E27FC236}">
              <a16:creationId xmlns:a16="http://schemas.microsoft.com/office/drawing/2014/main" id="{305E268C-2E5E-48E6-B430-817800821008}"/>
            </a:ext>
          </a:extLst>
        </xdr:cNvPr>
        <xdr:cNvSpPr txBox="1">
          <a:spLocks noChangeArrowheads="1"/>
        </xdr:cNvSpPr>
      </xdr:nvSpPr>
      <xdr:spPr bwMode="auto">
        <a:xfrm>
          <a:off x="5248275" y="164506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4" name="Text Box 4">
          <a:extLst>
            <a:ext uri="{FF2B5EF4-FFF2-40B4-BE49-F238E27FC236}">
              <a16:creationId xmlns:a16="http://schemas.microsoft.com/office/drawing/2014/main" id="{A412A426-8EDC-4D76-8952-0261ED1726F7}"/>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5" name="Text Box 5">
          <a:extLst>
            <a:ext uri="{FF2B5EF4-FFF2-40B4-BE49-F238E27FC236}">
              <a16:creationId xmlns:a16="http://schemas.microsoft.com/office/drawing/2014/main" id="{0C40B284-731B-49FE-B6B2-55B0C1B6DB4B}"/>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6" name="Text Box 9">
          <a:extLst>
            <a:ext uri="{FF2B5EF4-FFF2-40B4-BE49-F238E27FC236}">
              <a16:creationId xmlns:a16="http://schemas.microsoft.com/office/drawing/2014/main" id="{576AED3D-0F50-459C-8C69-FD1F6C31C82E}"/>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7" name="Text Box 10">
          <a:extLst>
            <a:ext uri="{FF2B5EF4-FFF2-40B4-BE49-F238E27FC236}">
              <a16:creationId xmlns:a16="http://schemas.microsoft.com/office/drawing/2014/main" id="{6D175E5F-BD10-4359-AB1E-DFA17DDC4D15}"/>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8" name="Text Box 4">
          <a:extLst>
            <a:ext uri="{FF2B5EF4-FFF2-40B4-BE49-F238E27FC236}">
              <a16:creationId xmlns:a16="http://schemas.microsoft.com/office/drawing/2014/main" id="{50CEFADB-9810-4BBA-884F-F40B7EF766A2}"/>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9" name="Text Box 5">
          <a:extLst>
            <a:ext uri="{FF2B5EF4-FFF2-40B4-BE49-F238E27FC236}">
              <a16:creationId xmlns:a16="http://schemas.microsoft.com/office/drawing/2014/main" id="{6405BEF3-D419-4050-94C2-2F0FB26240DA}"/>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0" name="Text Box 9">
          <a:extLst>
            <a:ext uri="{FF2B5EF4-FFF2-40B4-BE49-F238E27FC236}">
              <a16:creationId xmlns:a16="http://schemas.microsoft.com/office/drawing/2014/main" id="{78BDA68B-2D53-4C0B-A5EF-9E7F687DAAD6}"/>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1" name="Text Box 10">
          <a:extLst>
            <a:ext uri="{FF2B5EF4-FFF2-40B4-BE49-F238E27FC236}">
              <a16:creationId xmlns:a16="http://schemas.microsoft.com/office/drawing/2014/main" id="{4C25D7BB-4664-441D-91D5-D5B800FBADC9}"/>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2" name="Text Box 4">
          <a:extLst>
            <a:ext uri="{FF2B5EF4-FFF2-40B4-BE49-F238E27FC236}">
              <a16:creationId xmlns:a16="http://schemas.microsoft.com/office/drawing/2014/main" id="{5D89086D-DD4C-4FD4-99CD-8FD49F19F812}"/>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3" name="Text Box 5">
          <a:extLst>
            <a:ext uri="{FF2B5EF4-FFF2-40B4-BE49-F238E27FC236}">
              <a16:creationId xmlns:a16="http://schemas.microsoft.com/office/drawing/2014/main" id="{E110F2FF-9E11-4381-873D-56D1D930FF3A}"/>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4" name="Text Box 9">
          <a:extLst>
            <a:ext uri="{FF2B5EF4-FFF2-40B4-BE49-F238E27FC236}">
              <a16:creationId xmlns:a16="http://schemas.microsoft.com/office/drawing/2014/main" id="{82ED0A0E-6728-4666-962D-E7F3309C7DFE}"/>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5" name="Text Box 10">
          <a:extLst>
            <a:ext uri="{FF2B5EF4-FFF2-40B4-BE49-F238E27FC236}">
              <a16:creationId xmlns:a16="http://schemas.microsoft.com/office/drawing/2014/main" id="{9EBFF7EA-23C3-4DF1-9083-81B294BB3DE7}"/>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6" name="Text Box 4">
          <a:extLst>
            <a:ext uri="{FF2B5EF4-FFF2-40B4-BE49-F238E27FC236}">
              <a16:creationId xmlns:a16="http://schemas.microsoft.com/office/drawing/2014/main" id="{67E71B99-0A9E-4A52-AACC-EDDACCE524B7}"/>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7" name="Text Box 5">
          <a:extLst>
            <a:ext uri="{FF2B5EF4-FFF2-40B4-BE49-F238E27FC236}">
              <a16:creationId xmlns:a16="http://schemas.microsoft.com/office/drawing/2014/main" id="{35653A2F-7BA8-4830-8EB2-5F1EE6A61BDD}"/>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8" name="Text Box 9">
          <a:extLst>
            <a:ext uri="{FF2B5EF4-FFF2-40B4-BE49-F238E27FC236}">
              <a16:creationId xmlns:a16="http://schemas.microsoft.com/office/drawing/2014/main" id="{2A2E18FB-32E5-41EE-94E0-47427148E258}"/>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9" name="Text Box 10">
          <a:extLst>
            <a:ext uri="{FF2B5EF4-FFF2-40B4-BE49-F238E27FC236}">
              <a16:creationId xmlns:a16="http://schemas.microsoft.com/office/drawing/2014/main" id="{3B8E7BF2-4621-482E-8251-89E23B86462B}"/>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0" name="Text Box 4">
          <a:extLst>
            <a:ext uri="{FF2B5EF4-FFF2-40B4-BE49-F238E27FC236}">
              <a16:creationId xmlns:a16="http://schemas.microsoft.com/office/drawing/2014/main" id="{C09569DD-C475-4ACD-BC9B-4F1309D51C80}"/>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1" name="Text Box 5">
          <a:extLst>
            <a:ext uri="{FF2B5EF4-FFF2-40B4-BE49-F238E27FC236}">
              <a16:creationId xmlns:a16="http://schemas.microsoft.com/office/drawing/2014/main" id="{7045B356-F243-4DF2-ADCE-03B07CD5EF07}"/>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2" name="Text Box 9">
          <a:extLst>
            <a:ext uri="{FF2B5EF4-FFF2-40B4-BE49-F238E27FC236}">
              <a16:creationId xmlns:a16="http://schemas.microsoft.com/office/drawing/2014/main" id="{15CFCBDA-DA2B-4849-AE7F-AED333EC1F94}"/>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3" name="Text Box 10">
          <a:extLst>
            <a:ext uri="{FF2B5EF4-FFF2-40B4-BE49-F238E27FC236}">
              <a16:creationId xmlns:a16="http://schemas.microsoft.com/office/drawing/2014/main" id="{D098A913-14B4-4DFB-8064-03796E2CD9FC}"/>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4" name="Text Box 4">
          <a:extLst>
            <a:ext uri="{FF2B5EF4-FFF2-40B4-BE49-F238E27FC236}">
              <a16:creationId xmlns:a16="http://schemas.microsoft.com/office/drawing/2014/main" id="{310FE884-B4AB-4D51-83E8-67B195B1E5D8}"/>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5" name="Text Box 5">
          <a:extLst>
            <a:ext uri="{FF2B5EF4-FFF2-40B4-BE49-F238E27FC236}">
              <a16:creationId xmlns:a16="http://schemas.microsoft.com/office/drawing/2014/main" id="{535A39AB-8813-45C4-A4E4-F0360668C192}"/>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6" name="Text Box 9">
          <a:extLst>
            <a:ext uri="{FF2B5EF4-FFF2-40B4-BE49-F238E27FC236}">
              <a16:creationId xmlns:a16="http://schemas.microsoft.com/office/drawing/2014/main" id="{78B85848-36F3-41EE-A674-6DE733BF0DB0}"/>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7" name="Text Box 10">
          <a:extLst>
            <a:ext uri="{FF2B5EF4-FFF2-40B4-BE49-F238E27FC236}">
              <a16:creationId xmlns:a16="http://schemas.microsoft.com/office/drawing/2014/main" id="{ED6F7557-C02A-4D6A-AB48-F7E92F1B7803}"/>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8" name="Text Box 4">
          <a:extLst>
            <a:ext uri="{FF2B5EF4-FFF2-40B4-BE49-F238E27FC236}">
              <a16:creationId xmlns:a16="http://schemas.microsoft.com/office/drawing/2014/main" id="{DC8A6E2C-AD84-482F-8B1A-68ACBB0251C5}"/>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9" name="Text Box 5">
          <a:extLst>
            <a:ext uri="{FF2B5EF4-FFF2-40B4-BE49-F238E27FC236}">
              <a16:creationId xmlns:a16="http://schemas.microsoft.com/office/drawing/2014/main" id="{F2C942A2-F5CF-44DD-A5D7-4B967710C5F6}"/>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0" name="Text Box 9">
          <a:extLst>
            <a:ext uri="{FF2B5EF4-FFF2-40B4-BE49-F238E27FC236}">
              <a16:creationId xmlns:a16="http://schemas.microsoft.com/office/drawing/2014/main" id="{D26CDFED-9101-4734-AAC4-CF64078714D5}"/>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1" name="Text Box 10">
          <a:extLst>
            <a:ext uri="{FF2B5EF4-FFF2-40B4-BE49-F238E27FC236}">
              <a16:creationId xmlns:a16="http://schemas.microsoft.com/office/drawing/2014/main" id="{3896CF6B-D48C-469C-8A69-19B0CB7721A1}"/>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2" name="Text Box 4">
          <a:extLst>
            <a:ext uri="{FF2B5EF4-FFF2-40B4-BE49-F238E27FC236}">
              <a16:creationId xmlns:a16="http://schemas.microsoft.com/office/drawing/2014/main" id="{6D8FB212-EBA5-4AB7-B332-E7618D9C9EF5}"/>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3" name="Text Box 5">
          <a:extLst>
            <a:ext uri="{FF2B5EF4-FFF2-40B4-BE49-F238E27FC236}">
              <a16:creationId xmlns:a16="http://schemas.microsoft.com/office/drawing/2014/main" id="{9C4C85F7-A9A3-4BD6-BB79-5765548852E7}"/>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4" name="Text Box 9">
          <a:extLst>
            <a:ext uri="{FF2B5EF4-FFF2-40B4-BE49-F238E27FC236}">
              <a16:creationId xmlns:a16="http://schemas.microsoft.com/office/drawing/2014/main" id="{C9AC9A17-AAEF-4E08-8A12-396C7242105C}"/>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5" name="Text Box 10">
          <a:extLst>
            <a:ext uri="{FF2B5EF4-FFF2-40B4-BE49-F238E27FC236}">
              <a16:creationId xmlns:a16="http://schemas.microsoft.com/office/drawing/2014/main" id="{9E570A55-437E-4BC1-938C-18594493EB50}"/>
            </a:ext>
          </a:extLst>
        </xdr:cNvPr>
        <xdr:cNvSpPr txBox="1">
          <a:spLocks noChangeArrowheads="1"/>
        </xdr:cNvSpPr>
      </xdr:nvSpPr>
      <xdr:spPr bwMode="auto">
        <a:xfrm>
          <a:off x="5248275" y="1559623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906" name="Text Box 4">
          <a:extLst>
            <a:ext uri="{FF2B5EF4-FFF2-40B4-BE49-F238E27FC236}">
              <a16:creationId xmlns:a16="http://schemas.microsoft.com/office/drawing/2014/main" id="{F60D9C5A-269E-4B32-BCEC-339180952D32}"/>
            </a:ext>
          </a:extLst>
        </xdr:cNvPr>
        <xdr:cNvSpPr txBox="1">
          <a:spLocks noChangeArrowheads="1"/>
        </xdr:cNvSpPr>
      </xdr:nvSpPr>
      <xdr:spPr bwMode="auto">
        <a:xfrm>
          <a:off x="5248275" y="1559623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907" name="Text Box 5">
          <a:extLst>
            <a:ext uri="{FF2B5EF4-FFF2-40B4-BE49-F238E27FC236}">
              <a16:creationId xmlns:a16="http://schemas.microsoft.com/office/drawing/2014/main" id="{CFBA13A6-8873-4B37-B174-BF5D4E744DE6}"/>
            </a:ext>
          </a:extLst>
        </xdr:cNvPr>
        <xdr:cNvSpPr txBox="1">
          <a:spLocks noChangeArrowheads="1"/>
        </xdr:cNvSpPr>
      </xdr:nvSpPr>
      <xdr:spPr bwMode="auto">
        <a:xfrm>
          <a:off x="5248275" y="1559623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908" name="Text Box 9">
          <a:extLst>
            <a:ext uri="{FF2B5EF4-FFF2-40B4-BE49-F238E27FC236}">
              <a16:creationId xmlns:a16="http://schemas.microsoft.com/office/drawing/2014/main" id="{64CD11CE-5654-4CEB-A23F-E222E50324BE}"/>
            </a:ext>
          </a:extLst>
        </xdr:cNvPr>
        <xdr:cNvSpPr txBox="1">
          <a:spLocks noChangeArrowheads="1"/>
        </xdr:cNvSpPr>
      </xdr:nvSpPr>
      <xdr:spPr bwMode="auto">
        <a:xfrm>
          <a:off x="5248275" y="1559623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909" name="Text Box 10">
          <a:extLst>
            <a:ext uri="{FF2B5EF4-FFF2-40B4-BE49-F238E27FC236}">
              <a16:creationId xmlns:a16="http://schemas.microsoft.com/office/drawing/2014/main" id="{CDF3D0DF-3F06-4139-9144-FFB591A98F31}"/>
            </a:ext>
          </a:extLst>
        </xdr:cNvPr>
        <xdr:cNvSpPr txBox="1">
          <a:spLocks noChangeArrowheads="1"/>
        </xdr:cNvSpPr>
      </xdr:nvSpPr>
      <xdr:spPr bwMode="auto">
        <a:xfrm>
          <a:off x="5248275" y="155962350"/>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SheetLayoutView="100" workbookViewId="0">
      <selection activeCell="O11" sqref="O11"/>
    </sheetView>
  </sheetViews>
  <sheetFormatPr defaultColWidth="9.140625" defaultRowHeight="12.75" x14ac:dyDescent="0.2"/>
  <cols>
    <col min="1" max="16384" width="9.140625" style="16"/>
  </cols>
  <sheetData>
    <row r="16" spans="1:9" ht="26.25" x14ac:dyDescent="0.2">
      <c r="A16" s="477" t="s">
        <v>0</v>
      </c>
      <c r="B16" s="477"/>
      <c r="C16" s="477"/>
      <c r="D16" s="477"/>
      <c r="E16" s="477"/>
      <c r="F16" s="477"/>
      <c r="G16" s="477"/>
      <c r="H16" s="477"/>
      <c r="I16" s="477"/>
    </row>
    <row r="17" spans="1:9" ht="24" customHeight="1" x14ac:dyDescent="0.2">
      <c r="A17" s="478" t="s">
        <v>1</v>
      </c>
      <c r="B17" s="478"/>
      <c r="C17" s="478"/>
      <c r="D17" s="478"/>
      <c r="E17" s="478"/>
      <c r="F17" s="478"/>
      <c r="G17" s="478"/>
      <c r="H17" s="478"/>
      <c r="I17" s="478"/>
    </row>
    <row r="19" spans="1:9" ht="15" x14ac:dyDescent="0.25">
      <c r="A19" s="479" t="s">
        <v>2</v>
      </c>
      <c r="B19" s="479"/>
      <c r="C19" s="479"/>
      <c r="D19" s="479"/>
      <c r="E19" s="479"/>
      <c r="F19" s="479"/>
      <c r="G19" s="479"/>
      <c r="H19" s="479"/>
      <c r="I19" s="479"/>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3:M31"/>
  <sheetViews>
    <sheetView view="pageBreakPreview" zoomScaleNormal="80" zoomScaleSheetLayoutView="100" workbookViewId="0">
      <selection activeCell="G10" sqref="G10"/>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3" spans="1:9" ht="15.75" x14ac:dyDescent="0.2">
      <c r="A3" s="484" t="s">
        <v>3</v>
      </c>
      <c r="B3" s="484"/>
      <c r="C3" s="484"/>
      <c r="D3" s="484"/>
      <c r="E3" s="484"/>
      <c r="F3" s="484"/>
    </row>
    <row r="4" spans="1:9" ht="18.75" x14ac:dyDescent="0.2">
      <c r="A4" s="485" t="str">
        <f>Cover!A17:I17</f>
        <v>HALL at TH.GURAIDHOO SCHOOL</v>
      </c>
      <c r="B4" s="485"/>
      <c r="C4" s="485"/>
      <c r="D4" s="485"/>
      <c r="E4" s="485"/>
      <c r="F4" s="485"/>
    </row>
    <row r="6" spans="1:9" ht="15" customHeight="1" x14ac:dyDescent="0.2">
      <c r="C6" s="482" t="s">
        <v>4</v>
      </c>
      <c r="D6" s="486"/>
      <c r="E6" s="480" t="s">
        <v>5</v>
      </c>
      <c r="F6" s="486" t="s">
        <v>6</v>
      </c>
    </row>
    <row r="7" spans="1:9" s="1" customFormat="1" ht="15" x14ac:dyDescent="0.2">
      <c r="C7" s="483"/>
      <c r="D7" s="487"/>
      <c r="E7" s="481"/>
      <c r="F7" s="488"/>
    </row>
    <row r="8" spans="1:9" x14ac:dyDescent="0.2">
      <c r="C8" s="17"/>
      <c r="E8" s="18"/>
      <c r="F8" s="18"/>
    </row>
    <row r="9" spans="1:9" ht="24.75" customHeight="1" x14ac:dyDescent="0.2">
      <c r="B9" s="19"/>
      <c r="C9" s="20" t="str">
        <f>'BOQ for tender'!E7</f>
        <v>Bill №: 01 - PRELIMINARIES</v>
      </c>
      <c r="D9" s="21"/>
      <c r="E9" s="9"/>
      <c r="F9" s="8"/>
    </row>
    <row r="10" spans="1:9" ht="24.75" customHeight="1" x14ac:dyDescent="0.2">
      <c r="B10" s="19"/>
      <c r="C10" s="22" t="str">
        <f>'BOQ for tender'!E88</f>
        <v>Bill №: 02 - EXCAVATION AND FILLING</v>
      </c>
      <c r="D10" s="21"/>
      <c r="E10" s="10"/>
      <c r="F10" s="8"/>
    </row>
    <row r="11" spans="1:9" ht="24.75" customHeight="1" x14ac:dyDescent="0.2">
      <c r="B11" s="19"/>
      <c r="C11" s="22" t="str">
        <f>'BOQ for tender'!E165</f>
        <v>Bill №: 03 - INSITU CONCRETE WORKS</v>
      </c>
      <c r="D11" s="21"/>
      <c r="E11" s="10"/>
      <c r="F11" s="8"/>
    </row>
    <row r="12" spans="1:9" ht="24.75" customHeight="1" x14ac:dyDescent="0.2">
      <c r="B12" s="19"/>
      <c r="C12" s="22" t="str">
        <f>'BOQ for tender'!E254</f>
        <v>Bill №: 04 - MASONRY</v>
      </c>
      <c r="D12" s="21"/>
      <c r="E12" s="10"/>
      <c r="F12" s="8"/>
      <c r="G12" s="14"/>
    </row>
    <row r="13" spans="1:9" ht="24.75" customHeight="1" x14ac:dyDescent="0.2">
      <c r="B13" s="19"/>
      <c r="C13" s="22" t="str">
        <f>'BOQ for tender'!E303</f>
        <v>Bill №: 05 - STRUCTURAL METAL WORKS</v>
      </c>
      <c r="D13" s="21"/>
      <c r="E13" s="10"/>
      <c r="F13" s="8"/>
    </row>
    <row r="14" spans="1:9" ht="24.75" customHeight="1" x14ac:dyDescent="0.2">
      <c r="B14" s="19"/>
      <c r="C14" s="22" t="str">
        <f>'BOQ for tender'!E356</f>
        <v>Bill №: 06 - CARPENTRY</v>
      </c>
      <c r="D14" s="21"/>
      <c r="E14" s="10"/>
      <c r="F14" s="8"/>
    </row>
    <row r="15" spans="1:9" ht="24.75" customHeight="1" x14ac:dyDescent="0.2">
      <c r="B15" s="19"/>
      <c r="C15" s="22" t="str">
        <f>'BOQ for tender'!E392</f>
        <v>Bill №: 07 - ROOFING</v>
      </c>
      <c r="D15" s="21"/>
      <c r="E15" s="10"/>
      <c r="F15" s="8"/>
      <c r="H15" s="23"/>
      <c r="I15" s="24"/>
    </row>
    <row r="16" spans="1:9" ht="24.75" customHeight="1" x14ac:dyDescent="0.2">
      <c r="B16" s="19"/>
      <c r="C16" s="22" t="str">
        <f>'BOQ for tender'!E432</f>
        <v>Bill №: 08 - WINDOWS, SCREENS &amp; LIGHTS</v>
      </c>
      <c r="D16" s="21"/>
      <c r="E16" s="10"/>
      <c r="F16" s="8"/>
      <c r="I16" s="23"/>
    </row>
    <row r="17" spans="2:13" ht="24.75" customHeight="1" x14ac:dyDescent="0.2">
      <c r="B17" s="19"/>
      <c r="C17" s="22" t="str">
        <f>'BOQ for tender'!E465</f>
        <v>Bill №: 09 - DOORS, SHUTTERS &amp; HATCHES</v>
      </c>
      <c r="D17" s="21"/>
      <c r="E17" s="10"/>
      <c r="F17" s="8"/>
      <c r="I17" s="24"/>
      <c r="J17" s="23"/>
    </row>
    <row r="18" spans="2:13" ht="24.75" customHeight="1" x14ac:dyDescent="0.2">
      <c r="B18" s="19"/>
      <c r="C18" s="22" t="str">
        <f>'BOQ for tender'!E862</f>
        <v>Rates for cable conduits, fittings, equipment and similar items shall include for: all fixings to various building surfaces</v>
      </c>
      <c r="D18" s="21"/>
      <c r="E18" s="10"/>
      <c r="F18" s="8"/>
    </row>
    <row r="19" spans="2:13" ht="24.75" customHeight="1" x14ac:dyDescent="0.2">
      <c r="B19" s="19"/>
      <c r="C19" s="22" t="str">
        <f>'BOQ for tender'!E524</f>
        <v>mm thk cement screed with 2.5mm self levelling cement screed</v>
      </c>
      <c r="D19" s="21"/>
      <c r="E19" s="10"/>
      <c r="F19" s="8"/>
    </row>
    <row r="20" spans="2:13" ht="24.75" customHeight="1" x14ac:dyDescent="0.2">
      <c r="B20" s="19"/>
      <c r="C20" s="22">
        <f>'BOQ for tender'!E571</f>
        <v>0</v>
      </c>
      <c r="D20" s="21"/>
      <c r="E20" s="10"/>
      <c r="F20" s="8"/>
    </row>
    <row r="21" spans="2:13" ht="24.75" customHeight="1" x14ac:dyDescent="0.2">
      <c r="B21" s="19"/>
      <c r="C21" s="22">
        <f>'BOQ for tender'!E605</f>
        <v>0</v>
      </c>
      <c r="D21" s="21"/>
      <c r="E21" s="10"/>
      <c r="F21" s="8"/>
      <c r="G21" s="14"/>
      <c r="I21" s="23"/>
    </row>
    <row r="22" spans="2:13" ht="24.75" customHeight="1" x14ac:dyDescent="0.2">
      <c r="B22" s="19"/>
      <c r="C22" s="22">
        <f>'BOQ for tender'!E866</f>
        <v>0</v>
      </c>
      <c r="D22" s="21"/>
      <c r="E22" s="10"/>
      <c r="F22" s="8"/>
      <c r="J22" s="23"/>
    </row>
    <row r="23" spans="2:13" ht="24.75" customHeight="1" x14ac:dyDescent="0.2">
      <c r="B23" s="19"/>
      <c r="C23" s="22" t="str">
        <f>'BOQ for tender'!E867</f>
        <v>Supply and installation of Fire alarm control panel</v>
      </c>
      <c r="D23" s="21"/>
      <c r="E23" s="10"/>
      <c r="F23" s="8"/>
      <c r="J23" s="23"/>
    </row>
    <row r="24" spans="2:13" ht="24.75" customHeight="1" x14ac:dyDescent="0.2">
      <c r="B24" s="19"/>
      <c r="C24" s="22" t="str">
        <f>'BOQ for tender'!E868</f>
        <v>Supply and installation of smoke detector</v>
      </c>
      <c r="D24" s="21"/>
      <c r="E24" s="10"/>
      <c r="F24" s="8"/>
      <c r="J24" s="23"/>
    </row>
    <row r="25" spans="2:13" ht="24.75" customHeight="1" x14ac:dyDescent="0.2">
      <c r="B25" s="19"/>
      <c r="C25" s="22" t="str">
        <f>'BOQ for tender'!E828</f>
        <v>Water Closet</v>
      </c>
      <c r="D25" s="21"/>
      <c r="E25" s="10"/>
      <c r="F25" s="8"/>
      <c r="J25" s="23"/>
    </row>
    <row r="26" spans="2:13" ht="24.75" customHeight="1" x14ac:dyDescent="0.2">
      <c r="B26" s="19"/>
      <c r="C26" s="22"/>
      <c r="D26" s="21"/>
      <c r="E26" s="10"/>
      <c r="F26" s="8"/>
      <c r="J26" s="23"/>
    </row>
    <row r="27" spans="2:13" ht="24.75" customHeight="1" x14ac:dyDescent="0.2">
      <c r="B27" s="19"/>
      <c r="C27" s="22"/>
      <c r="D27" s="21"/>
      <c r="E27" s="10"/>
      <c r="F27" s="8"/>
      <c r="H27" s="23"/>
    </row>
    <row r="28" spans="2:13" ht="24.75" customHeight="1" x14ac:dyDescent="0.25">
      <c r="C28" s="25"/>
      <c r="D28" s="26"/>
      <c r="E28" s="2"/>
      <c r="F28" s="5"/>
    </row>
    <row r="29" spans="2:13" ht="39" customHeight="1" x14ac:dyDescent="0.2">
      <c r="B29" s="1"/>
      <c r="C29" s="310" t="s">
        <v>7</v>
      </c>
      <c r="D29" s="27"/>
      <c r="E29" s="6"/>
      <c r="F29" s="7"/>
      <c r="G29" s="23"/>
      <c r="H29" s="24"/>
      <c r="I29" s="23"/>
    </row>
    <row r="30" spans="2:13" ht="15" x14ac:dyDescent="0.25">
      <c r="B30" s="1"/>
      <c r="C30" s="28"/>
      <c r="E30" s="3"/>
      <c r="F30" s="4"/>
    </row>
    <row r="31" spans="2:13" x14ac:dyDescent="0.2">
      <c r="E31" s="24"/>
      <c r="M31" s="29"/>
    </row>
  </sheetData>
  <mergeCells count="6">
    <mergeCell ref="E6:E7"/>
    <mergeCell ref="C6:C7"/>
    <mergeCell ref="A3:F3"/>
    <mergeCell ref="A4:F4"/>
    <mergeCell ref="D6:D7"/>
    <mergeCell ref="F6:F7"/>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R932"/>
  <sheetViews>
    <sheetView tabSelected="1" view="pageBreakPreview" topLeftCell="A196" zoomScale="80" zoomScaleNormal="80" zoomScaleSheetLayoutView="80" workbookViewId="0">
      <selection activeCell="E224" sqref="E224"/>
    </sheetView>
  </sheetViews>
  <sheetFormatPr defaultColWidth="9.140625" defaultRowHeight="12.75" outlineLevelCol="1" x14ac:dyDescent="0.2"/>
  <cols>
    <col min="1" max="1" width="7.28515625" style="34" customWidth="1"/>
    <col min="2" max="2" width="6.28515625" style="35" customWidth="1"/>
    <col min="3" max="3" width="1.85546875" style="36" bestFit="1" customWidth="1"/>
    <col min="4" max="4" width="5.5703125" style="36" customWidth="1"/>
    <col min="5" max="5" width="56.28515625" style="37" customWidth="1"/>
    <col min="6" max="6" width="1.42578125" style="11" customWidth="1"/>
    <col min="7" max="7" width="5.7109375" style="19" bestFit="1" customWidth="1"/>
    <col min="8" max="8" width="10.85546875" style="311" bestFit="1" customWidth="1"/>
    <col min="9" max="10" width="10.85546875" style="38" customWidth="1" outlineLevel="1"/>
    <col min="11" max="11" width="13.7109375" style="302" customWidth="1" outlineLevel="1"/>
    <col min="12" max="12" width="2.140625" style="40" customWidth="1"/>
    <col min="13" max="16384" width="9.140625" style="11"/>
  </cols>
  <sheetData>
    <row r="1" spans="1:12" x14ac:dyDescent="0.2">
      <c r="K1" s="39"/>
    </row>
    <row r="2" spans="1:12" x14ac:dyDescent="0.2">
      <c r="A2" s="32" t="str">
        <f>Cover!A17:I17</f>
        <v>HALL at TH.GURAIDHOO SCHOOL</v>
      </c>
      <c r="B2" s="41"/>
      <c r="C2" s="42"/>
      <c r="D2" s="42"/>
      <c r="E2" s="43"/>
      <c r="F2" s="32"/>
      <c r="G2" s="44"/>
      <c r="H2" s="312"/>
      <c r="I2" s="32"/>
      <c r="J2" s="32"/>
      <c r="K2" s="32"/>
      <c r="L2" s="45"/>
    </row>
    <row r="3" spans="1:12" x14ac:dyDescent="0.2">
      <c r="A3" s="11" t="s">
        <v>8</v>
      </c>
      <c r="I3" s="11"/>
      <c r="J3" s="11"/>
      <c r="K3" s="11"/>
      <c r="L3" s="30"/>
    </row>
    <row r="4" spans="1:12" x14ac:dyDescent="0.2">
      <c r="A4" s="46"/>
      <c r="E4" s="47"/>
      <c r="F4" s="48"/>
      <c r="I4" s="46"/>
      <c r="J4" s="46"/>
      <c r="K4" s="49"/>
      <c r="L4" s="30"/>
    </row>
    <row r="5" spans="1:12" x14ac:dyDescent="0.2">
      <c r="A5" s="50" t="s">
        <v>0</v>
      </c>
      <c r="B5" s="51"/>
      <c r="C5" s="52"/>
      <c r="D5" s="52"/>
      <c r="E5" s="53"/>
      <c r="F5" s="50"/>
      <c r="G5" s="54"/>
      <c r="H5" s="313"/>
      <c r="I5" s="50"/>
      <c r="J5" s="50"/>
      <c r="K5" s="50"/>
      <c r="L5" s="45"/>
    </row>
    <row r="6" spans="1:12" s="44" customFormat="1" x14ac:dyDescent="0.2">
      <c r="A6" s="55" t="s">
        <v>9</v>
      </c>
      <c r="B6" s="56"/>
      <c r="C6" s="57"/>
      <c r="D6" s="57"/>
      <c r="E6" s="58" t="s">
        <v>4</v>
      </c>
      <c r="F6" s="59"/>
      <c r="G6" s="60" t="s">
        <v>10</v>
      </c>
      <c r="H6" s="324" t="s">
        <v>11</v>
      </c>
      <c r="I6" s="303"/>
      <c r="J6" s="303"/>
      <c r="K6" s="55"/>
      <c r="L6" s="61"/>
    </row>
    <row r="7" spans="1:12" s="71" customFormat="1" x14ac:dyDescent="0.2">
      <c r="A7" s="62" t="s">
        <v>12</v>
      </c>
      <c r="B7" s="63"/>
      <c r="C7" s="64"/>
      <c r="D7" s="64"/>
      <c r="E7" s="65" t="s">
        <v>13</v>
      </c>
      <c r="F7" s="66"/>
      <c r="G7" s="67"/>
      <c r="H7" s="325"/>
      <c r="I7" s="68"/>
      <c r="J7" s="68"/>
      <c r="K7" s="69"/>
      <c r="L7" s="70"/>
    </row>
    <row r="8" spans="1:12" ht="12" customHeight="1" x14ac:dyDescent="0.2">
      <c r="A8" s="72"/>
      <c r="E8" s="73"/>
      <c r="F8" s="74"/>
      <c r="G8" s="75"/>
      <c r="H8" s="304"/>
      <c r="I8" s="76"/>
      <c r="J8" s="76"/>
      <c r="K8" s="77"/>
    </row>
    <row r="9" spans="1:12" ht="12" customHeight="1" x14ac:dyDescent="0.2">
      <c r="A9" s="72"/>
      <c r="G9" s="75"/>
      <c r="H9" s="304"/>
      <c r="I9" s="76"/>
      <c r="J9" s="76"/>
      <c r="K9" s="77"/>
    </row>
    <row r="10" spans="1:12" s="32" customFormat="1" ht="12" customHeight="1" x14ac:dyDescent="0.2">
      <c r="A10" s="78" t="s">
        <v>14</v>
      </c>
      <c r="B10" s="79" t="s">
        <v>15</v>
      </c>
      <c r="C10" s="42"/>
      <c r="D10" s="42"/>
      <c r="E10" s="80"/>
      <c r="G10" s="81"/>
      <c r="H10" s="326"/>
      <c r="I10" s="82"/>
      <c r="J10" s="82"/>
      <c r="K10" s="77"/>
      <c r="L10" s="83"/>
    </row>
    <row r="11" spans="1:12" ht="12" customHeight="1" x14ac:dyDescent="0.2">
      <c r="E11" s="84" t="s">
        <v>16</v>
      </c>
      <c r="G11" s="75"/>
      <c r="H11" s="304"/>
      <c r="I11" s="76"/>
      <c r="J11" s="76"/>
      <c r="K11" s="77"/>
    </row>
    <row r="12" spans="1:12" ht="12" customHeight="1" x14ac:dyDescent="0.2">
      <c r="D12" s="36" t="s">
        <v>17</v>
      </c>
      <c r="E12" s="85" t="s">
        <v>18</v>
      </c>
      <c r="G12" s="75"/>
      <c r="H12" s="304"/>
      <c r="I12" s="76"/>
      <c r="J12" s="76"/>
      <c r="K12" s="77"/>
    </row>
    <row r="13" spans="1:12" ht="12" customHeight="1" x14ac:dyDescent="0.2">
      <c r="D13" s="36" t="s">
        <v>19</v>
      </c>
      <c r="E13" s="85" t="s">
        <v>20</v>
      </c>
      <c r="G13" s="75"/>
      <c r="H13" s="304"/>
      <c r="I13" s="76"/>
      <c r="J13" s="76"/>
      <c r="K13" s="77"/>
    </row>
    <row r="14" spans="1:12" ht="12" customHeight="1" x14ac:dyDescent="0.2">
      <c r="D14" s="36" t="s">
        <v>21</v>
      </c>
      <c r="E14" s="85" t="s">
        <v>22</v>
      </c>
      <c r="G14" s="75"/>
      <c r="H14" s="304"/>
      <c r="I14" s="76"/>
      <c r="J14" s="76"/>
      <c r="K14" s="77"/>
    </row>
    <row r="15" spans="1:12" ht="12" customHeight="1" x14ac:dyDescent="0.2">
      <c r="D15" s="36" t="s">
        <v>23</v>
      </c>
      <c r="E15" s="85" t="s">
        <v>24</v>
      </c>
      <c r="G15" s="75"/>
      <c r="H15" s="304"/>
      <c r="I15" s="76"/>
      <c r="J15" s="76"/>
      <c r="K15" s="77"/>
    </row>
    <row r="16" spans="1:12" ht="12" customHeight="1" x14ac:dyDescent="0.2">
      <c r="D16" s="36" t="s">
        <v>17</v>
      </c>
      <c r="E16" s="85" t="s">
        <v>25</v>
      </c>
      <c r="G16" s="75"/>
      <c r="H16" s="304"/>
      <c r="I16" s="76"/>
      <c r="J16" s="76"/>
      <c r="K16" s="77"/>
    </row>
    <row r="17" spans="1:12" ht="12" customHeight="1" x14ac:dyDescent="0.2">
      <c r="D17" s="36" t="s">
        <v>26</v>
      </c>
      <c r="E17" s="85" t="s">
        <v>27</v>
      </c>
      <c r="G17" s="75"/>
      <c r="H17" s="304"/>
      <c r="I17" s="76"/>
      <c r="J17" s="76"/>
      <c r="K17" s="77"/>
    </row>
    <row r="18" spans="1:12" ht="12" customHeight="1" x14ac:dyDescent="0.2">
      <c r="D18" s="36" t="s">
        <v>28</v>
      </c>
      <c r="E18" s="85" t="s">
        <v>29</v>
      </c>
      <c r="G18" s="75"/>
      <c r="H18" s="304"/>
      <c r="I18" s="76"/>
      <c r="J18" s="76"/>
      <c r="K18" s="77"/>
    </row>
    <row r="19" spans="1:12" ht="12" customHeight="1" x14ac:dyDescent="0.2">
      <c r="D19" s="36" t="s">
        <v>30</v>
      </c>
      <c r="E19" s="85" t="s">
        <v>31</v>
      </c>
      <c r="G19" s="75"/>
      <c r="H19" s="304"/>
      <c r="I19" s="76"/>
      <c r="J19" s="76"/>
      <c r="K19" s="77"/>
    </row>
    <row r="20" spans="1:12" ht="12" customHeight="1" x14ac:dyDescent="0.2">
      <c r="D20" s="36" t="s">
        <v>32</v>
      </c>
      <c r="E20" s="85" t="s">
        <v>33</v>
      </c>
      <c r="G20" s="75"/>
      <c r="H20" s="304"/>
      <c r="I20" s="76"/>
      <c r="J20" s="76"/>
      <c r="K20" s="77"/>
    </row>
    <row r="21" spans="1:12" ht="12" customHeight="1" x14ac:dyDescent="0.2">
      <c r="D21" s="36" t="s">
        <v>34</v>
      </c>
      <c r="E21" s="85" t="s">
        <v>35</v>
      </c>
      <c r="G21" s="75"/>
      <c r="H21" s="304"/>
      <c r="I21" s="76"/>
      <c r="J21" s="76"/>
      <c r="K21" s="77"/>
    </row>
    <row r="22" spans="1:12" ht="12" customHeight="1" x14ac:dyDescent="0.2">
      <c r="E22" s="85"/>
      <c r="G22" s="75"/>
      <c r="H22" s="304"/>
      <c r="I22" s="76"/>
      <c r="J22" s="76"/>
      <c r="K22" s="77"/>
    </row>
    <row r="23" spans="1:12" ht="12" customHeight="1" x14ac:dyDescent="0.2">
      <c r="G23" s="75"/>
      <c r="H23" s="304"/>
      <c r="I23" s="76"/>
      <c r="J23" s="76"/>
      <c r="K23" s="77"/>
    </row>
    <row r="24" spans="1:12" s="32" customFormat="1" ht="12" customHeight="1" x14ac:dyDescent="0.2">
      <c r="A24" s="78" t="s">
        <v>36</v>
      </c>
      <c r="B24" s="79" t="s">
        <v>37</v>
      </c>
      <c r="C24" s="42"/>
      <c r="D24" s="42"/>
      <c r="E24" s="80"/>
      <c r="G24" s="81"/>
      <c r="H24" s="326"/>
      <c r="I24" s="82"/>
      <c r="J24" s="82"/>
      <c r="K24" s="77"/>
      <c r="L24" s="83"/>
    </row>
    <row r="25" spans="1:12" s="71" customFormat="1" ht="38.25" x14ac:dyDescent="0.2">
      <c r="A25" s="34"/>
      <c r="B25" s="86"/>
      <c r="C25" s="36"/>
      <c r="D25" s="36"/>
      <c r="E25" s="87" t="s">
        <v>38</v>
      </c>
      <c r="G25" s="75" t="s">
        <v>39</v>
      </c>
      <c r="H25" s="304">
        <v>1</v>
      </c>
      <c r="I25" s="76"/>
      <c r="J25" s="76"/>
      <c r="K25" s="88"/>
      <c r="L25" s="70"/>
    </row>
    <row r="26" spans="1:12" ht="12" customHeight="1" x14ac:dyDescent="0.2">
      <c r="G26" s="75"/>
      <c r="H26" s="304"/>
      <c r="I26" s="76"/>
      <c r="J26" s="76"/>
      <c r="K26" s="88"/>
    </row>
    <row r="27" spans="1:12" ht="12" customHeight="1" x14ac:dyDescent="0.2">
      <c r="G27" s="75"/>
      <c r="H27" s="304"/>
      <c r="I27" s="76"/>
      <c r="J27" s="76"/>
      <c r="K27" s="88"/>
    </row>
    <row r="28" spans="1:12" s="32" customFormat="1" ht="12" customHeight="1" x14ac:dyDescent="0.2">
      <c r="A28" s="78" t="s">
        <v>40</v>
      </c>
      <c r="B28" s="79" t="s">
        <v>41</v>
      </c>
      <c r="C28" s="42"/>
      <c r="D28" s="42"/>
      <c r="E28" s="80"/>
      <c r="G28" s="81"/>
      <c r="H28" s="326"/>
      <c r="I28" s="82"/>
      <c r="J28" s="82"/>
      <c r="K28" s="88"/>
      <c r="L28" s="83"/>
    </row>
    <row r="29" spans="1:12" ht="12" customHeight="1" x14ac:dyDescent="0.2">
      <c r="A29" s="72"/>
      <c r="E29" s="37" t="s">
        <v>42</v>
      </c>
      <c r="G29" s="75" t="s">
        <v>19</v>
      </c>
      <c r="H29" s="304">
        <v>1</v>
      </c>
      <c r="I29" s="76"/>
      <c r="J29" s="76"/>
      <c r="K29" s="88"/>
    </row>
    <row r="30" spans="1:12" ht="12" customHeight="1" x14ac:dyDescent="0.2">
      <c r="A30" s="72"/>
      <c r="G30" s="75"/>
      <c r="H30" s="304"/>
      <c r="I30" s="76"/>
      <c r="J30" s="76"/>
      <c r="K30" s="88"/>
    </row>
    <row r="31" spans="1:12" ht="12" customHeight="1" x14ac:dyDescent="0.2">
      <c r="A31" s="72"/>
      <c r="G31" s="75"/>
      <c r="H31" s="304"/>
      <c r="I31" s="76"/>
      <c r="J31" s="76"/>
      <c r="K31" s="88"/>
    </row>
    <row r="32" spans="1:12" s="32" customFormat="1" ht="12" customHeight="1" x14ac:dyDescent="0.2">
      <c r="A32" s="78" t="s">
        <v>43</v>
      </c>
      <c r="B32" s="79" t="s">
        <v>44</v>
      </c>
      <c r="C32" s="42"/>
      <c r="D32" s="42"/>
      <c r="E32" s="80"/>
      <c r="G32" s="81"/>
      <c r="H32" s="326"/>
      <c r="I32" s="82"/>
      <c r="J32" s="82"/>
      <c r="K32" s="88"/>
      <c r="L32" s="83"/>
    </row>
    <row r="33" spans="1:12" ht="12" customHeight="1" x14ac:dyDescent="0.2">
      <c r="A33" s="72"/>
      <c r="E33" s="37" t="s">
        <v>45</v>
      </c>
      <c r="G33" s="75" t="s">
        <v>39</v>
      </c>
      <c r="H33" s="304">
        <v>1</v>
      </c>
      <c r="I33" s="76"/>
      <c r="J33" s="76"/>
      <c r="K33" s="88"/>
    </row>
    <row r="34" spans="1:12" ht="12" customHeight="1" x14ac:dyDescent="0.2">
      <c r="A34" s="72"/>
      <c r="G34" s="75"/>
      <c r="H34" s="304"/>
      <c r="I34" s="76"/>
      <c r="J34" s="76"/>
      <c r="K34" s="88"/>
    </row>
    <row r="35" spans="1:12" ht="12" customHeight="1" x14ac:dyDescent="0.2">
      <c r="A35" s="72"/>
      <c r="G35" s="75"/>
      <c r="H35" s="304"/>
      <c r="I35" s="76"/>
      <c r="J35" s="76"/>
      <c r="K35" s="88"/>
    </row>
    <row r="36" spans="1:12" s="32" customFormat="1" ht="12" customHeight="1" x14ac:dyDescent="0.2">
      <c r="A36" s="78" t="s">
        <v>46</v>
      </c>
      <c r="B36" s="79" t="s">
        <v>47</v>
      </c>
      <c r="C36" s="42"/>
      <c r="D36" s="42"/>
      <c r="E36" s="80"/>
      <c r="G36" s="81"/>
      <c r="H36" s="326"/>
      <c r="I36" s="82"/>
      <c r="J36" s="82"/>
      <c r="K36" s="88"/>
      <c r="L36" s="83"/>
    </row>
    <row r="37" spans="1:12" ht="12" customHeight="1" x14ac:dyDescent="0.2">
      <c r="E37" s="37" t="s">
        <v>48</v>
      </c>
      <c r="G37" s="75" t="s">
        <v>39</v>
      </c>
      <c r="H37" s="304">
        <v>1</v>
      </c>
      <c r="I37" s="76"/>
      <c r="J37" s="76"/>
      <c r="K37" s="88"/>
    </row>
    <row r="38" spans="1:12" ht="12" customHeight="1" x14ac:dyDescent="0.2">
      <c r="G38" s="75"/>
      <c r="H38" s="304"/>
      <c r="I38" s="76"/>
      <c r="J38" s="76"/>
      <c r="K38" s="88"/>
    </row>
    <row r="39" spans="1:12" ht="12" customHeight="1" x14ac:dyDescent="0.2">
      <c r="G39" s="75"/>
      <c r="H39" s="304"/>
      <c r="I39" s="76"/>
      <c r="J39" s="76"/>
      <c r="K39" s="77"/>
    </row>
    <row r="40" spans="1:12" ht="12" customHeight="1" x14ac:dyDescent="0.2">
      <c r="G40" s="75"/>
      <c r="H40" s="304"/>
      <c r="I40" s="76"/>
      <c r="J40" s="76"/>
      <c r="K40" s="77"/>
    </row>
    <row r="41" spans="1:12" ht="12" customHeight="1" x14ac:dyDescent="0.2">
      <c r="G41" s="75"/>
      <c r="H41" s="304"/>
      <c r="I41" s="76"/>
      <c r="J41" s="76"/>
      <c r="K41" s="77"/>
    </row>
    <row r="42" spans="1:12" ht="12" customHeight="1" x14ac:dyDescent="0.2">
      <c r="G42" s="75"/>
      <c r="H42" s="304"/>
      <c r="I42" s="76"/>
      <c r="J42" s="76"/>
      <c r="K42" s="77"/>
    </row>
    <row r="43" spans="1:12" ht="12" customHeight="1" x14ac:dyDescent="0.2">
      <c r="G43" s="75"/>
      <c r="H43" s="314"/>
      <c r="I43" s="76"/>
      <c r="J43" s="76"/>
      <c r="K43" s="77"/>
    </row>
    <row r="44" spans="1:12" ht="12" customHeight="1" x14ac:dyDescent="0.2">
      <c r="G44" s="75"/>
      <c r="H44" s="314"/>
      <c r="I44" s="76"/>
      <c r="J44" s="76"/>
      <c r="K44" s="77"/>
    </row>
    <row r="45" spans="1:12" ht="12" customHeight="1" x14ac:dyDescent="0.2">
      <c r="G45" s="75"/>
      <c r="H45" s="314"/>
      <c r="I45" s="76"/>
      <c r="J45" s="76"/>
      <c r="K45" s="77"/>
    </row>
    <row r="46" spans="1:12" ht="12" customHeight="1" x14ac:dyDescent="0.2">
      <c r="G46" s="75"/>
      <c r="H46" s="314"/>
      <c r="I46" s="76"/>
      <c r="J46" s="76"/>
      <c r="K46" s="77"/>
    </row>
    <row r="47" spans="1:12" ht="12" customHeight="1" x14ac:dyDescent="0.2">
      <c r="G47" s="75"/>
      <c r="H47" s="314"/>
      <c r="I47" s="76"/>
      <c r="J47" s="76"/>
      <c r="K47" s="77"/>
    </row>
    <row r="48" spans="1:12" ht="12" customHeight="1" x14ac:dyDescent="0.2">
      <c r="G48" s="75"/>
      <c r="H48" s="314"/>
      <c r="I48" s="76"/>
      <c r="J48" s="76"/>
      <c r="K48" s="77"/>
    </row>
    <row r="49" spans="7:11" ht="12" customHeight="1" x14ac:dyDescent="0.2">
      <c r="G49" s="75"/>
      <c r="H49" s="314"/>
      <c r="I49" s="76"/>
      <c r="J49" s="76"/>
      <c r="K49" s="77"/>
    </row>
    <row r="50" spans="7:11" ht="12" customHeight="1" x14ac:dyDescent="0.2">
      <c r="G50" s="75"/>
      <c r="H50" s="314"/>
      <c r="I50" s="76"/>
      <c r="J50" s="76"/>
      <c r="K50" s="77"/>
    </row>
    <row r="51" spans="7:11" ht="12" customHeight="1" x14ac:dyDescent="0.2">
      <c r="G51" s="75"/>
      <c r="H51" s="314"/>
      <c r="I51" s="76"/>
      <c r="J51" s="76"/>
      <c r="K51" s="77"/>
    </row>
    <row r="52" spans="7:11" ht="12" customHeight="1" x14ac:dyDescent="0.2">
      <c r="G52" s="75"/>
      <c r="H52" s="314"/>
      <c r="I52" s="76"/>
      <c r="J52" s="76"/>
      <c r="K52" s="77"/>
    </row>
    <row r="53" spans="7:11" ht="12" customHeight="1" x14ac:dyDescent="0.2">
      <c r="G53" s="75"/>
      <c r="H53" s="314"/>
      <c r="I53" s="76"/>
      <c r="J53" s="76"/>
      <c r="K53" s="77"/>
    </row>
    <row r="54" spans="7:11" ht="12" customHeight="1" x14ac:dyDescent="0.2">
      <c r="G54" s="75"/>
      <c r="H54" s="314"/>
      <c r="I54" s="76"/>
      <c r="J54" s="76"/>
      <c r="K54" s="77"/>
    </row>
    <row r="55" spans="7:11" ht="12" customHeight="1" x14ac:dyDescent="0.2">
      <c r="G55" s="75"/>
      <c r="H55" s="314"/>
      <c r="I55" s="76"/>
      <c r="J55" s="76"/>
      <c r="K55" s="77"/>
    </row>
    <row r="56" spans="7:11" ht="12" customHeight="1" x14ac:dyDescent="0.2">
      <c r="G56" s="75"/>
      <c r="H56" s="314"/>
      <c r="I56" s="76"/>
      <c r="J56" s="76"/>
      <c r="K56" s="77"/>
    </row>
    <row r="57" spans="7:11" ht="12" customHeight="1" x14ac:dyDescent="0.2">
      <c r="G57" s="75"/>
      <c r="H57" s="314"/>
      <c r="I57" s="76"/>
      <c r="J57" s="76"/>
      <c r="K57" s="77"/>
    </row>
    <row r="58" spans="7:11" ht="12" customHeight="1" x14ac:dyDescent="0.2">
      <c r="G58" s="75"/>
      <c r="H58" s="314"/>
      <c r="I58" s="76"/>
      <c r="J58" s="76"/>
      <c r="K58" s="77"/>
    </row>
    <row r="59" spans="7:11" ht="12" customHeight="1" x14ac:dyDescent="0.2">
      <c r="G59" s="75"/>
      <c r="H59" s="314"/>
      <c r="I59" s="76"/>
      <c r="J59" s="76"/>
      <c r="K59" s="77"/>
    </row>
    <row r="60" spans="7:11" ht="12" customHeight="1" x14ac:dyDescent="0.2">
      <c r="G60" s="75"/>
      <c r="H60" s="314"/>
      <c r="I60" s="76"/>
      <c r="J60" s="76"/>
      <c r="K60" s="77"/>
    </row>
    <row r="61" spans="7:11" ht="12" customHeight="1" x14ac:dyDescent="0.2">
      <c r="G61" s="75"/>
      <c r="H61" s="314"/>
      <c r="I61" s="76"/>
      <c r="J61" s="76"/>
      <c r="K61" s="77"/>
    </row>
    <row r="62" spans="7:11" ht="12" customHeight="1" x14ac:dyDescent="0.2">
      <c r="G62" s="75"/>
      <c r="H62" s="314"/>
      <c r="I62" s="76"/>
      <c r="J62" s="76"/>
      <c r="K62" s="77"/>
    </row>
    <row r="63" spans="7:11" ht="12" customHeight="1" x14ac:dyDescent="0.2">
      <c r="G63" s="75"/>
      <c r="H63" s="314"/>
      <c r="I63" s="76"/>
      <c r="J63" s="76"/>
      <c r="K63" s="77"/>
    </row>
    <row r="64" spans="7:11" ht="12.75" customHeight="1" x14ac:dyDescent="0.2">
      <c r="G64" s="75"/>
      <c r="H64" s="314"/>
      <c r="I64" s="76"/>
      <c r="J64" s="76"/>
      <c r="K64" s="77"/>
    </row>
    <row r="65" spans="7:11" ht="12.75" customHeight="1" x14ac:dyDescent="0.2">
      <c r="G65" s="75"/>
      <c r="H65" s="314"/>
      <c r="I65" s="76"/>
      <c r="J65" s="76"/>
      <c r="K65" s="77"/>
    </row>
    <row r="66" spans="7:11" ht="12.75" customHeight="1" x14ac:dyDescent="0.2">
      <c r="G66" s="75"/>
      <c r="H66" s="314"/>
      <c r="I66" s="76"/>
      <c r="J66" s="76"/>
      <c r="K66" s="77"/>
    </row>
    <row r="67" spans="7:11" ht="12.75" customHeight="1" x14ac:dyDescent="0.2">
      <c r="G67" s="75"/>
      <c r="H67" s="314"/>
      <c r="I67" s="76"/>
      <c r="J67" s="76"/>
      <c r="K67" s="77"/>
    </row>
    <row r="68" spans="7:11" ht="12.75" customHeight="1" x14ac:dyDescent="0.2">
      <c r="G68" s="75"/>
      <c r="H68" s="314"/>
      <c r="I68" s="76"/>
      <c r="J68" s="76"/>
      <c r="K68" s="77"/>
    </row>
    <row r="69" spans="7:11" ht="12.75" customHeight="1" x14ac:dyDescent="0.2">
      <c r="G69" s="75"/>
      <c r="H69" s="314"/>
      <c r="I69" s="76"/>
      <c r="J69" s="76"/>
      <c r="K69" s="77"/>
    </row>
    <row r="70" spans="7:11" ht="12.75" customHeight="1" x14ac:dyDescent="0.2">
      <c r="G70" s="75"/>
      <c r="H70" s="314"/>
      <c r="I70" s="76"/>
      <c r="J70" s="76"/>
      <c r="K70" s="77"/>
    </row>
    <row r="71" spans="7:11" ht="12.75" customHeight="1" x14ac:dyDescent="0.2">
      <c r="G71" s="75"/>
      <c r="H71" s="314"/>
      <c r="I71" s="76"/>
      <c r="J71" s="76"/>
      <c r="K71" s="77"/>
    </row>
    <row r="72" spans="7:11" ht="12.75" customHeight="1" x14ac:dyDescent="0.2">
      <c r="G72" s="75"/>
      <c r="H72" s="314"/>
      <c r="I72" s="76"/>
      <c r="J72" s="76"/>
      <c r="K72" s="77"/>
    </row>
    <row r="73" spans="7:11" ht="12.75" customHeight="1" x14ac:dyDescent="0.2">
      <c r="G73" s="75"/>
      <c r="H73" s="314"/>
      <c r="I73" s="76"/>
      <c r="J73" s="76"/>
      <c r="K73" s="77"/>
    </row>
    <row r="74" spans="7:11" ht="12.75" customHeight="1" x14ac:dyDescent="0.2">
      <c r="G74" s="75"/>
      <c r="H74" s="314"/>
      <c r="I74" s="76"/>
      <c r="J74" s="76"/>
      <c r="K74" s="77"/>
    </row>
    <row r="75" spans="7:11" ht="12.75" customHeight="1" x14ac:dyDescent="0.2">
      <c r="G75" s="75"/>
      <c r="H75" s="314"/>
      <c r="I75" s="76"/>
      <c r="J75" s="76"/>
      <c r="K75" s="77"/>
    </row>
    <row r="76" spans="7:11" ht="12.75" customHeight="1" x14ac:dyDescent="0.2">
      <c r="G76" s="75"/>
      <c r="H76" s="314"/>
      <c r="I76" s="76"/>
      <c r="J76" s="76"/>
      <c r="K76" s="77"/>
    </row>
    <row r="77" spans="7:11" ht="12.75" customHeight="1" x14ac:dyDescent="0.2">
      <c r="G77" s="75"/>
      <c r="H77" s="314"/>
      <c r="I77" s="76"/>
      <c r="J77" s="76"/>
      <c r="K77" s="77"/>
    </row>
    <row r="78" spans="7:11" ht="12" customHeight="1" x14ac:dyDescent="0.2">
      <c r="G78" s="75"/>
      <c r="H78" s="314"/>
      <c r="I78" s="76"/>
      <c r="J78" s="76"/>
      <c r="K78" s="77"/>
    </row>
    <row r="79" spans="7:11" ht="12" customHeight="1" x14ac:dyDescent="0.2">
      <c r="G79" s="75"/>
      <c r="H79" s="314"/>
      <c r="I79" s="76"/>
      <c r="J79" s="76"/>
      <c r="K79" s="77"/>
    </row>
    <row r="80" spans="7:11" ht="12" customHeight="1" x14ac:dyDescent="0.2">
      <c r="G80" s="75"/>
      <c r="H80" s="314"/>
      <c r="I80" s="76"/>
      <c r="J80" s="76"/>
      <c r="K80" s="77"/>
    </row>
    <row r="81" spans="1:12" ht="12" customHeight="1" x14ac:dyDescent="0.2">
      <c r="G81" s="75"/>
      <c r="H81" s="314"/>
      <c r="I81" s="76"/>
      <c r="J81" s="76"/>
      <c r="K81" s="77"/>
    </row>
    <row r="82" spans="1:12" ht="12" customHeight="1" x14ac:dyDescent="0.2">
      <c r="G82" s="75"/>
      <c r="H82" s="314"/>
      <c r="I82" s="76"/>
      <c r="J82" s="76"/>
      <c r="K82" s="77"/>
    </row>
    <row r="83" spans="1:12" ht="12" customHeight="1" x14ac:dyDescent="0.2">
      <c r="G83" s="75"/>
      <c r="H83" s="314"/>
      <c r="I83" s="76"/>
      <c r="J83" s="76"/>
      <c r="K83" s="77"/>
    </row>
    <row r="84" spans="1:12" ht="12" customHeight="1" x14ac:dyDescent="0.2">
      <c r="G84" s="75"/>
      <c r="H84" s="314"/>
      <c r="I84" s="76"/>
      <c r="J84" s="76"/>
      <c r="K84" s="77"/>
    </row>
    <row r="85" spans="1:12" ht="12" customHeight="1" x14ac:dyDescent="0.2">
      <c r="G85" s="75"/>
      <c r="H85" s="314"/>
      <c r="I85" s="76"/>
      <c r="J85" s="76"/>
      <c r="K85" s="77"/>
    </row>
    <row r="86" spans="1:12" ht="12" customHeight="1" x14ac:dyDescent="0.2">
      <c r="G86" s="75"/>
      <c r="H86" s="314"/>
      <c r="I86" s="76"/>
      <c r="J86" s="76"/>
      <c r="K86" s="77"/>
    </row>
    <row r="87" spans="1:12" s="95" customFormat="1" x14ac:dyDescent="0.2">
      <c r="A87" s="62" t="s">
        <v>49</v>
      </c>
      <c r="B87" s="89" t="s">
        <v>50</v>
      </c>
      <c r="C87" s="64"/>
      <c r="D87" s="64"/>
      <c r="E87" s="65"/>
      <c r="F87" s="90"/>
      <c r="G87" s="91"/>
      <c r="H87" s="316"/>
      <c r="I87" s="92"/>
      <c r="J87" s="92"/>
      <c r="K87" s="93"/>
      <c r="L87" s="94"/>
    </row>
    <row r="88" spans="1:12" s="71" customFormat="1" x14ac:dyDescent="0.2">
      <c r="A88" s="62" t="s">
        <v>51</v>
      </c>
      <c r="B88" s="89"/>
      <c r="C88" s="64"/>
      <c r="D88" s="64"/>
      <c r="E88" s="89" t="s">
        <v>52</v>
      </c>
      <c r="F88" s="90"/>
      <c r="G88" s="91"/>
      <c r="H88" s="316"/>
      <c r="I88" s="69"/>
      <c r="J88" s="69"/>
      <c r="K88" s="69"/>
      <c r="L88" s="70"/>
    </row>
    <row r="89" spans="1:12" ht="12" customHeight="1" x14ac:dyDescent="0.2">
      <c r="A89" s="96"/>
      <c r="B89" s="97"/>
      <c r="C89" s="98"/>
      <c r="D89" s="98"/>
      <c r="E89" s="99"/>
      <c r="F89" s="100"/>
      <c r="G89" s="101"/>
      <c r="H89" s="317"/>
      <c r="I89" s="102"/>
      <c r="J89" s="102"/>
      <c r="K89" s="103"/>
    </row>
    <row r="90" spans="1:12" s="32" customFormat="1" ht="12" customHeight="1" x14ac:dyDescent="0.2">
      <c r="A90" s="104" t="s">
        <v>53</v>
      </c>
      <c r="B90" s="105" t="s">
        <v>54</v>
      </c>
      <c r="C90" s="106"/>
      <c r="D90" s="106"/>
      <c r="E90" s="107"/>
      <c r="F90" s="108"/>
      <c r="G90" s="109"/>
      <c r="H90" s="318"/>
      <c r="I90" s="110"/>
      <c r="J90" s="110"/>
      <c r="K90" s="111"/>
      <c r="L90" s="83"/>
    </row>
    <row r="91" spans="1:12" s="71" customFormat="1" ht="38.25" x14ac:dyDescent="0.2">
      <c r="A91" s="112"/>
      <c r="B91" s="113"/>
      <c r="C91" s="114"/>
      <c r="D91" s="115" t="s">
        <v>55</v>
      </c>
      <c r="E91" s="116" t="s">
        <v>56</v>
      </c>
      <c r="F91" s="117"/>
      <c r="G91" s="118"/>
      <c r="H91" s="319"/>
      <c r="I91" s="119"/>
      <c r="J91" s="119"/>
      <c r="K91" s="111"/>
      <c r="L91" s="70"/>
    </row>
    <row r="92" spans="1:12" ht="12" customHeight="1" x14ac:dyDescent="0.2">
      <c r="A92" s="112"/>
      <c r="B92" s="120"/>
      <c r="C92" s="114"/>
      <c r="D92" s="114"/>
      <c r="E92" s="121"/>
      <c r="F92" s="122"/>
      <c r="G92" s="118"/>
      <c r="H92" s="319"/>
      <c r="I92" s="119"/>
      <c r="J92" s="119"/>
      <c r="K92" s="111"/>
    </row>
    <row r="93" spans="1:12" ht="12" customHeight="1" x14ac:dyDescent="0.2">
      <c r="A93" s="112"/>
      <c r="B93" s="120"/>
      <c r="C93" s="114"/>
      <c r="D93" s="114"/>
      <c r="E93" s="121"/>
      <c r="F93" s="122"/>
      <c r="G93" s="118"/>
      <c r="H93" s="319"/>
      <c r="I93" s="119"/>
      <c r="J93" s="119"/>
      <c r="K93" s="111"/>
    </row>
    <row r="94" spans="1:12" s="32" customFormat="1" ht="12" customHeight="1" x14ac:dyDescent="0.2">
      <c r="A94" s="104" t="s">
        <v>57</v>
      </c>
      <c r="B94" s="105" t="s">
        <v>58</v>
      </c>
      <c r="C94" s="106"/>
      <c r="D94" s="106"/>
      <c r="E94" s="107"/>
      <c r="F94" s="108"/>
      <c r="G94" s="109"/>
      <c r="H94" s="318"/>
      <c r="I94" s="110"/>
      <c r="J94" s="110"/>
      <c r="K94" s="111"/>
      <c r="L94" s="83"/>
    </row>
    <row r="95" spans="1:12" s="132" customFormat="1" ht="25.5" x14ac:dyDescent="0.2">
      <c r="A95" s="123" t="s">
        <v>59</v>
      </c>
      <c r="B95" s="124"/>
      <c r="C95" s="125"/>
      <c r="D95" s="125"/>
      <c r="E95" s="126" t="s">
        <v>60</v>
      </c>
      <c r="F95" s="127"/>
      <c r="G95" s="128" t="s">
        <v>61</v>
      </c>
      <c r="H95" s="306">
        <v>902.38</v>
      </c>
      <c r="I95" s="129"/>
      <c r="J95" s="129"/>
      <c r="K95" s="130"/>
      <c r="L95" s="131"/>
    </row>
    <row r="96" spans="1:12" ht="12" customHeight="1" x14ac:dyDescent="0.2">
      <c r="A96" s="112"/>
      <c r="B96" s="120"/>
      <c r="C96" s="114"/>
      <c r="D96" s="114"/>
      <c r="E96" s="121"/>
      <c r="F96" s="122"/>
      <c r="G96" s="118"/>
      <c r="H96" s="319"/>
      <c r="I96" s="119"/>
      <c r="J96" s="119"/>
      <c r="K96" s="133"/>
    </row>
    <row r="97" spans="1:12" ht="12" customHeight="1" x14ac:dyDescent="0.2">
      <c r="A97" s="112"/>
      <c r="B97" s="120"/>
      <c r="C97" s="114"/>
      <c r="D97" s="114"/>
      <c r="E97" s="121"/>
      <c r="F97" s="122"/>
      <c r="G97" s="118"/>
      <c r="H97" s="319"/>
      <c r="I97" s="119"/>
      <c r="J97" s="119"/>
      <c r="K97" s="133"/>
    </row>
    <row r="98" spans="1:12" ht="12" customHeight="1" x14ac:dyDescent="0.2">
      <c r="A98" s="112"/>
      <c r="B98" s="120"/>
      <c r="C98" s="114"/>
      <c r="D98" s="114"/>
      <c r="E98" s="121"/>
      <c r="F98" s="122"/>
      <c r="G98" s="118"/>
      <c r="H98" s="319"/>
      <c r="I98" s="119"/>
      <c r="J98" s="119"/>
      <c r="K98" s="133"/>
    </row>
    <row r="99" spans="1:12" s="32" customFormat="1" ht="12" customHeight="1" x14ac:dyDescent="0.2">
      <c r="A99" s="104" t="s">
        <v>62</v>
      </c>
      <c r="B99" s="105" t="s">
        <v>63</v>
      </c>
      <c r="C99" s="106"/>
      <c r="D99" s="106"/>
      <c r="E99" s="107"/>
      <c r="F99" s="108"/>
      <c r="G99" s="109"/>
      <c r="H99" s="318"/>
      <c r="I99" s="110"/>
      <c r="J99" s="110"/>
      <c r="K99" s="133"/>
      <c r="L99" s="83"/>
    </row>
    <row r="100" spans="1:12" s="138" customFormat="1" ht="38.25" x14ac:dyDescent="0.2">
      <c r="A100" s="134"/>
      <c r="B100" s="113"/>
      <c r="C100" s="114"/>
      <c r="D100" s="114"/>
      <c r="E100" s="135" t="s">
        <v>64</v>
      </c>
      <c r="F100" s="136"/>
      <c r="G100" s="118"/>
      <c r="H100" s="305"/>
      <c r="I100" s="119"/>
      <c r="J100" s="119"/>
      <c r="K100" s="133"/>
      <c r="L100" s="137"/>
    </row>
    <row r="101" spans="1:12" s="138" customFormat="1" x14ac:dyDescent="0.2">
      <c r="A101" s="134"/>
      <c r="B101" s="120"/>
      <c r="C101" s="114"/>
      <c r="D101" s="114"/>
      <c r="E101" s="135"/>
      <c r="F101" s="136"/>
      <c r="G101" s="118"/>
      <c r="H101" s="304"/>
      <c r="I101" s="119"/>
      <c r="J101" s="119"/>
      <c r="K101" s="133"/>
      <c r="L101" s="137"/>
    </row>
    <row r="102" spans="1:12" s="419" customFormat="1" x14ac:dyDescent="0.2">
      <c r="A102" s="410" t="s">
        <v>65</v>
      </c>
      <c r="B102" s="411"/>
      <c r="C102" s="412"/>
      <c r="D102" s="412"/>
      <c r="E102" s="413" t="s">
        <v>654</v>
      </c>
      <c r="F102" s="414"/>
      <c r="G102" s="415" t="s">
        <v>66</v>
      </c>
      <c r="H102" s="345">
        <v>1</v>
      </c>
      <c r="I102" s="416"/>
      <c r="J102" s="416"/>
      <c r="K102" s="417"/>
      <c r="L102" s="418"/>
    </row>
    <row r="103" spans="1:12" ht="12" customHeight="1" x14ac:dyDescent="0.2">
      <c r="A103" s="134"/>
      <c r="B103" s="120"/>
      <c r="C103" s="114"/>
      <c r="D103" s="114"/>
      <c r="E103" s="121"/>
      <c r="F103" s="122"/>
      <c r="G103" s="118"/>
      <c r="H103" s="305"/>
      <c r="I103" s="119"/>
      <c r="J103" s="119"/>
      <c r="K103" s="133"/>
    </row>
    <row r="104" spans="1:12" ht="12" customHeight="1" x14ac:dyDescent="0.2">
      <c r="A104" s="134"/>
      <c r="B104" s="120"/>
      <c r="C104" s="114"/>
      <c r="D104" s="114"/>
      <c r="E104" s="121"/>
      <c r="F104" s="122"/>
      <c r="G104" s="118"/>
      <c r="H104" s="305"/>
      <c r="I104" s="119"/>
      <c r="J104" s="119"/>
      <c r="K104" s="133"/>
    </row>
    <row r="105" spans="1:12" s="32" customFormat="1" ht="12" customHeight="1" x14ac:dyDescent="0.2">
      <c r="A105" s="104" t="s">
        <v>67</v>
      </c>
      <c r="B105" s="105" t="s">
        <v>68</v>
      </c>
      <c r="C105" s="106"/>
      <c r="D105" s="106"/>
      <c r="E105" s="107"/>
      <c r="F105" s="108"/>
      <c r="G105" s="109"/>
      <c r="H105" s="318"/>
      <c r="I105" s="110"/>
      <c r="J105" s="110"/>
      <c r="K105" s="133"/>
      <c r="L105" s="83"/>
    </row>
    <row r="106" spans="1:12" ht="25.5" x14ac:dyDescent="0.2">
      <c r="A106" s="134"/>
      <c r="B106" s="113"/>
      <c r="C106" s="114"/>
      <c r="D106" s="114"/>
      <c r="E106" s="135" t="s">
        <v>69</v>
      </c>
      <c r="F106" s="122"/>
      <c r="G106" s="118"/>
      <c r="H106" s="319"/>
      <c r="I106" s="119"/>
      <c r="J106" s="119"/>
      <c r="K106" s="133"/>
    </row>
    <row r="107" spans="1:12" s="71" customFormat="1" ht="12" customHeight="1" x14ac:dyDescent="0.2">
      <c r="A107" s="112" t="s">
        <v>70</v>
      </c>
      <c r="B107" s="113"/>
      <c r="C107" s="114"/>
      <c r="D107" s="114"/>
      <c r="E107" s="144" t="s">
        <v>71</v>
      </c>
      <c r="F107" s="117"/>
      <c r="G107" s="128" t="s">
        <v>61</v>
      </c>
      <c r="H107" s="307">
        <v>850</v>
      </c>
      <c r="I107" s="119"/>
      <c r="J107" s="119"/>
      <c r="K107" s="133"/>
      <c r="L107" s="70"/>
    </row>
    <row r="108" spans="1:12" s="143" customFormat="1" x14ac:dyDescent="0.2">
      <c r="A108" s="123"/>
      <c r="B108" s="139"/>
      <c r="C108" s="125"/>
      <c r="D108" s="125"/>
      <c r="E108" s="140"/>
      <c r="F108" s="145"/>
      <c r="G108" s="128"/>
      <c r="H108" s="306"/>
      <c r="I108" s="129"/>
      <c r="J108" s="129"/>
      <c r="K108" s="130"/>
      <c r="L108" s="142"/>
    </row>
    <row r="109" spans="1:12" ht="12" customHeight="1" x14ac:dyDescent="0.2">
      <c r="A109" s="112"/>
      <c r="B109" s="120"/>
      <c r="C109" s="114"/>
      <c r="D109" s="114"/>
      <c r="E109" s="146"/>
      <c r="F109" s="147"/>
      <c r="G109" s="118"/>
      <c r="H109" s="305"/>
      <c r="I109" s="119"/>
      <c r="J109" s="119"/>
      <c r="K109" s="133"/>
    </row>
    <row r="110" spans="1:12" ht="12" customHeight="1" x14ac:dyDescent="0.2">
      <c r="A110" s="104" t="s">
        <v>72</v>
      </c>
      <c r="B110" s="105" t="s">
        <v>73</v>
      </c>
      <c r="C110" s="106"/>
      <c r="D110" s="106"/>
      <c r="E110" s="107"/>
      <c r="F110" s="122"/>
      <c r="G110" s="118"/>
      <c r="H110" s="305"/>
      <c r="I110" s="119"/>
      <c r="J110" s="119"/>
      <c r="K110" s="133"/>
    </row>
    <row r="111" spans="1:12" ht="25.5" x14ac:dyDescent="0.2">
      <c r="A111" s="134"/>
      <c r="B111" s="113"/>
      <c r="C111" s="114"/>
      <c r="D111" s="114"/>
      <c r="E111" s="116" t="s">
        <v>74</v>
      </c>
      <c r="F111" s="117"/>
      <c r="G111" s="118"/>
      <c r="H111" s="305"/>
      <c r="I111" s="119"/>
      <c r="J111" s="119"/>
      <c r="K111" s="133"/>
    </row>
    <row r="112" spans="1:12" s="404" customFormat="1" ht="15" x14ac:dyDescent="0.2">
      <c r="A112" s="410" t="s">
        <v>75</v>
      </c>
      <c r="B112" s="411"/>
      <c r="C112" s="412"/>
      <c r="D112" s="412"/>
      <c r="E112" s="474" t="s">
        <v>662</v>
      </c>
      <c r="F112" s="475"/>
      <c r="G112" s="415" t="s">
        <v>61</v>
      </c>
      <c r="H112" s="476">
        <v>117.4</v>
      </c>
      <c r="I112" s="416"/>
      <c r="J112" s="416"/>
      <c r="K112" s="417"/>
      <c r="L112" s="409"/>
    </row>
    <row r="113" spans="1:12" s="143" customFormat="1" x14ac:dyDescent="0.2">
      <c r="A113" s="123"/>
      <c r="B113" s="139"/>
      <c r="C113" s="125"/>
      <c r="D113" s="125"/>
      <c r="E113" s="140"/>
      <c r="F113" s="141"/>
      <c r="G113" s="128"/>
      <c r="H113" s="306"/>
      <c r="I113" s="129"/>
      <c r="J113" s="129"/>
      <c r="K113" s="130"/>
      <c r="L113" s="142"/>
    </row>
    <row r="114" spans="1:12" ht="12" customHeight="1" x14ac:dyDescent="0.2">
      <c r="A114" s="134"/>
      <c r="B114" s="120"/>
      <c r="C114" s="114"/>
      <c r="D114" s="114"/>
      <c r="E114" s="121"/>
      <c r="F114" s="122"/>
      <c r="G114" s="118"/>
      <c r="H114" s="319"/>
      <c r="I114" s="119"/>
      <c r="J114" s="119"/>
      <c r="K114" s="133"/>
    </row>
    <row r="115" spans="1:12" s="392" customFormat="1" ht="12" customHeight="1" x14ac:dyDescent="0.2">
      <c r="A115" s="382" t="s">
        <v>76</v>
      </c>
      <c r="B115" s="383" t="s">
        <v>77</v>
      </c>
      <c r="C115" s="384"/>
      <c r="D115" s="384"/>
      <c r="E115" s="385"/>
      <c r="F115" s="386"/>
      <c r="G115" s="387"/>
      <c r="H115" s="388"/>
      <c r="I115" s="389"/>
      <c r="J115" s="389"/>
      <c r="K115" s="390"/>
      <c r="L115" s="391"/>
    </row>
    <row r="116" spans="1:12" s="392" customFormat="1" ht="25.5" x14ac:dyDescent="0.2">
      <c r="A116" s="393" t="s">
        <v>78</v>
      </c>
      <c r="B116" s="394"/>
      <c r="C116" s="395"/>
      <c r="D116" s="395"/>
      <c r="E116" s="396" t="s">
        <v>79</v>
      </c>
      <c r="F116" s="386"/>
      <c r="G116" s="387" t="s">
        <v>39</v>
      </c>
      <c r="H116" s="388">
        <v>1</v>
      </c>
      <c r="I116" s="389"/>
      <c r="J116" s="397"/>
      <c r="K116" s="390"/>
      <c r="L116" s="391"/>
    </row>
    <row r="117" spans="1:12" ht="12" customHeight="1" x14ac:dyDescent="0.2">
      <c r="A117" s="134"/>
      <c r="B117" s="120"/>
      <c r="C117" s="114"/>
      <c r="D117" s="114"/>
      <c r="E117" s="121"/>
      <c r="F117" s="122"/>
      <c r="G117" s="118"/>
      <c r="H117" s="319"/>
      <c r="I117" s="119"/>
      <c r="J117" s="119"/>
      <c r="K117" s="133"/>
    </row>
    <row r="118" spans="1:12" ht="12" customHeight="1" x14ac:dyDescent="0.2">
      <c r="A118" s="134"/>
      <c r="B118" s="120"/>
      <c r="C118" s="114"/>
      <c r="D118" s="114"/>
      <c r="E118" s="121"/>
      <c r="F118" s="122"/>
      <c r="G118" s="118"/>
      <c r="H118" s="319"/>
      <c r="I118" s="119"/>
      <c r="J118" s="119"/>
      <c r="K118" s="111"/>
    </row>
    <row r="119" spans="1:12" ht="12" customHeight="1" x14ac:dyDescent="0.2">
      <c r="A119" s="134"/>
      <c r="B119" s="120"/>
      <c r="C119" s="114"/>
      <c r="D119" s="114"/>
      <c r="E119" s="121"/>
      <c r="F119" s="122"/>
      <c r="G119" s="118"/>
      <c r="H119" s="319"/>
      <c r="I119" s="119"/>
      <c r="J119" s="119"/>
      <c r="K119" s="111"/>
    </row>
    <row r="120" spans="1:12" ht="12" customHeight="1" x14ac:dyDescent="0.2">
      <c r="A120" s="134"/>
      <c r="B120" s="120"/>
      <c r="C120" s="114"/>
      <c r="D120" s="114"/>
      <c r="E120" s="121"/>
      <c r="F120" s="122"/>
      <c r="G120" s="118"/>
      <c r="H120" s="319"/>
      <c r="I120" s="119"/>
      <c r="J120" s="119"/>
      <c r="K120" s="111"/>
    </row>
    <row r="121" spans="1:12" ht="12" customHeight="1" x14ac:dyDescent="0.2">
      <c r="A121" s="134"/>
      <c r="B121" s="120"/>
      <c r="C121" s="114"/>
      <c r="D121" s="114"/>
      <c r="E121" s="121"/>
      <c r="F121" s="122"/>
      <c r="G121" s="118"/>
      <c r="H121" s="319"/>
      <c r="I121" s="119"/>
      <c r="J121" s="119"/>
      <c r="K121" s="111"/>
    </row>
    <row r="122" spans="1:12" ht="12" customHeight="1" x14ac:dyDescent="0.2">
      <c r="A122" s="134"/>
      <c r="B122" s="120"/>
      <c r="C122" s="114"/>
      <c r="D122" s="114"/>
      <c r="E122" s="121"/>
      <c r="F122" s="122"/>
      <c r="G122" s="118"/>
      <c r="H122" s="319"/>
      <c r="I122" s="119"/>
      <c r="J122" s="119"/>
      <c r="K122" s="111"/>
    </row>
    <row r="123" spans="1:12" ht="12" customHeight="1" x14ac:dyDescent="0.2">
      <c r="A123" s="134"/>
      <c r="B123" s="120"/>
      <c r="C123" s="114"/>
      <c r="D123" s="114"/>
      <c r="E123" s="121"/>
      <c r="F123" s="122"/>
      <c r="G123" s="118"/>
      <c r="H123" s="319"/>
      <c r="I123" s="119"/>
      <c r="J123" s="119"/>
      <c r="K123" s="111"/>
    </row>
    <row r="124" spans="1:12" ht="12" customHeight="1" x14ac:dyDescent="0.2">
      <c r="A124" s="134"/>
      <c r="B124" s="120"/>
      <c r="C124" s="114"/>
      <c r="D124" s="114"/>
      <c r="E124" s="121"/>
      <c r="F124" s="122"/>
      <c r="G124" s="118"/>
      <c r="H124" s="319"/>
      <c r="I124" s="119"/>
      <c r="J124" s="119"/>
      <c r="K124" s="111"/>
    </row>
    <row r="125" spans="1:12" ht="12" customHeight="1" x14ac:dyDescent="0.2">
      <c r="A125" s="134"/>
      <c r="B125" s="120"/>
      <c r="C125" s="114"/>
      <c r="D125" s="114"/>
      <c r="E125" s="121"/>
      <c r="F125" s="122"/>
      <c r="G125" s="118"/>
      <c r="H125" s="319"/>
      <c r="I125" s="119"/>
      <c r="J125" s="119"/>
      <c r="K125" s="111"/>
    </row>
    <row r="126" spans="1:12" ht="12" customHeight="1" x14ac:dyDescent="0.2">
      <c r="A126" s="134"/>
      <c r="B126" s="120"/>
      <c r="C126" s="114"/>
      <c r="D126" s="114"/>
      <c r="E126" s="121"/>
      <c r="F126" s="122"/>
      <c r="G126" s="118"/>
      <c r="H126" s="319"/>
      <c r="I126" s="119"/>
      <c r="J126" s="119"/>
      <c r="K126" s="111"/>
    </row>
    <row r="127" spans="1:12" ht="12" customHeight="1" x14ac:dyDescent="0.2">
      <c r="A127" s="134"/>
      <c r="B127" s="120"/>
      <c r="C127" s="114"/>
      <c r="D127" s="114"/>
      <c r="E127" s="121"/>
      <c r="F127" s="122"/>
      <c r="G127" s="118"/>
      <c r="H127" s="319"/>
      <c r="I127" s="119"/>
      <c r="J127" s="119"/>
      <c r="K127" s="111"/>
    </row>
    <row r="128" spans="1:12" ht="12" customHeight="1" x14ac:dyDescent="0.2">
      <c r="A128" s="134"/>
      <c r="B128" s="120"/>
      <c r="C128" s="114"/>
      <c r="D128" s="114"/>
      <c r="E128" s="121"/>
      <c r="F128" s="122"/>
      <c r="G128" s="118"/>
      <c r="H128" s="319"/>
      <c r="I128" s="119"/>
      <c r="J128" s="119"/>
      <c r="K128" s="111"/>
    </row>
    <row r="129" spans="1:11" ht="12" customHeight="1" x14ac:dyDescent="0.2">
      <c r="A129" s="134"/>
      <c r="B129" s="120"/>
      <c r="C129" s="114"/>
      <c r="D129" s="114"/>
      <c r="E129" s="121"/>
      <c r="F129" s="122"/>
      <c r="G129" s="118"/>
      <c r="H129" s="319"/>
      <c r="I129" s="119"/>
      <c r="J129" s="119"/>
      <c r="K129" s="111"/>
    </row>
    <row r="130" spans="1:11" ht="12" customHeight="1" x14ac:dyDescent="0.2">
      <c r="A130" s="134"/>
      <c r="B130" s="120"/>
      <c r="C130" s="114"/>
      <c r="D130" s="114"/>
      <c r="E130" s="121"/>
      <c r="F130" s="122"/>
      <c r="G130" s="118"/>
      <c r="H130" s="319"/>
      <c r="I130" s="119"/>
      <c r="J130" s="119"/>
      <c r="K130" s="111"/>
    </row>
    <row r="131" spans="1:11" ht="12" customHeight="1" x14ac:dyDescent="0.2">
      <c r="A131" s="134"/>
      <c r="B131" s="120"/>
      <c r="C131" s="114"/>
      <c r="D131" s="114"/>
      <c r="E131" s="121"/>
      <c r="F131" s="122"/>
      <c r="G131" s="118"/>
      <c r="H131" s="319"/>
      <c r="I131" s="119"/>
      <c r="J131" s="119"/>
      <c r="K131" s="111"/>
    </row>
    <row r="132" spans="1:11" ht="12" customHeight="1" x14ac:dyDescent="0.2">
      <c r="A132" s="134"/>
      <c r="B132" s="120"/>
      <c r="C132" s="114"/>
      <c r="D132" s="114"/>
      <c r="E132" s="121"/>
      <c r="F132" s="122"/>
      <c r="G132" s="118"/>
      <c r="H132" s="319"/>
      <c r="I132" s="119"/>
      <c r="J132" s="119"/>
      <c r="K132" s="111"/>
    </row>
    <row r="133" spans="1:11" ht="12" customHeight="1" x14ac:dyDescent="0.2">
      <c r="A133" s="134"/>
      <c r="B133" s="120"/>
      <c r="C133" s="114"/>
      <c r="D133" s="114"/>
      <c r="E133" s="121"/>
      <c r="F133" s="122"/>
      <c r="G133" s="118"/>
      <c r="H133" s="319"/>
      <c r="I133" s="119"/>
      <c r="J133" s="119"/>
      <c r="K133" s="111"/>
    </row>
    <row r="134" spans="1:11" ht="12" customHeight="1" x14ac:dyDescent="0.2">
      <c r="A134" s="134"/>
      <c r="B134" s="120"/>
      <c r="C134" s="114"/>
      <c r="D134" s="114"/>
      <c r="E134" s="121"/>
      <c r="F134" s="122"/>
      <c r="G134" s="118"/>
      <c r="H134" s="319"/>
      <c r="I134" s="119"/>
      <c r="J134" s="119"/>
      <c r="K134" s="111"/>
    </row>
    <row r="135" spans="1:11" ht="12" customHeight="1" x14ac:dyDescent="0.2">
      <c r="A135" s="134"/>
      <c r="B135" s="120"/>
      <c r="C135" s="114"/>
      <c r="D135" s="114"/>
      <c r="E135" s="121"/>
      <c r="F135" s="122"/>
      <c r="G135" s="118"/>
      <c r="H135" s="319"/>
      <c r="I135" s="119"/>
      <c r="J135" s="119"/>
      <c r="K135" s="111"/>
    </row>
    <row r="136" spans="1:11" ht="12" customHeight="1" x14ac:dyDescent="0.2">
      <c r="A136" s="134"/>
      <c r="B136" s="120"/>
      <c r="C136" s="114"/>
      <c r="D136" s="114"/>
      <c r="E136" s="121"/>
      <c r="F136" s="122"/>
      <c r="G136" s="118"/>
      <c r="H136" s="319"/>
      <c r="I136" s="119"/>
      <c r="J136" s="119"/>
      <c r="K136" s="111"/>
    </row>
    <row r="137" spans="1:11" ht="12" customHeight="1" x14ac:dyDescent="0.2">
      <c r="A137" s="134"/>
      <c r="B137" s="120"/>
      <c r="C137" s="114"/>
      <c r="D137" s="114"/>
      <c r="E137" s="121"/>
      <c r="F137" s="122"/>
      <c r="G137" s="118"/>
      <c r="H137" s="319"/>
      <c r="I137" s="119"/>
      <c r="J137" s="119"/>
      <c r="K137" s="111"/>
    </row>
    <row r="138" spans="1:11" ht="12" customHeight="1" x14ac:dyDescent="0.2">
      <c r="A138" s="134"/>
      <c r="B138" s="120"/>
      <c r="C138" s="114"/>
      <c r="D138" s="114"/>
      <c r="E138" s="121"/>
      <c r="F138" s="122"/>
      <c r="G138" s="118"/>
      <c r="H138" s="319"/>
      <c r="I138" s="119"/>
      <c r="J138" s="119"/>
      <c r="K138" s="111"/>
    </row>
    <row r="139" spans="1:11" ht="12" customHeight="1" x14ac:dyDescent="0.2">
      <c r="A139" s="134"/>
      <c r="B139" s="120"/>
      <c r="C139" s="114"/>
      <c r="D139" s="114"/>
      <c r="E139" s="121"/>
      <c r="F139" s="122"/>
      <c r="G139" s="118"/>
      <c r="H139" s="319"/>
      <c r="I139" s="119"/>
      <c r="J139" s="119"/>
      <c r="K139" s="111"/>
    </row>
    <row r="140" spans="1:11" ht="12" customHeight="1" x14ac:dyDescent="0.2">
      <c r="A140" s="134"/>
      <c r="B140" s="120"/>
      <c r="C140" s="114"/>
      <c r="D140" s="114"/>
      <c r="E140" s="121"/>
      <c r="F140" s="122"/>
      <c r="G140" s="118"/>
      <c r="H140" s="319"/>
      <c r="I140" s="119"/>
      <c r="J140" s="119"/>
      <c r="K140" s="111"/>
    </row>
    <row r="141" spans="1:11" ht="12" customHeight="1" x14ac:dyDescent="0.2">
      <c r="A141" s="134"/>
      <c r="B141" s="120"/>
      <c r="C141" s="114"/>
      <c r="D141" s="114"/>
      <c r="E141" s="121"/>
      <c r="F141" s="122"/>
      <c r="G141" s="118"/>
      <c r="H141" s="319"/>
      <c r="I141" s="119"/>
      <c r="J141" s="119"/>
      <c r="K141" s="111"/>
    </row>
    <row r="142" spans="1:11" ht="12" customHeight="1" x14ac:dyDescent="0.2">
      <c r="A142" s="134"/>
      <c r="B142" s="120"/>
      <c r="C142" s="114"/>
      <c r="D142" s="114"/>
      <c r="E142" s="121"/>
      <c r="F142" s="122"/>
      <c r="G142" s="118"/>
      <c r="H142" s="319"/>
      <c r="I142" s="119"/>
      <c r="J142" s="119"/>
      <c r="K142" s="111"/>
    </row>
    <row r="143" spans="1:11" ht="12" customHeight="1" x14ac:dyDescent="0.2">
      <c r="A143" s="134"/>
      <c r="B143" s="120"/>
      <c r="C143" s="114"/>
      <c r="D143" s="114"/>
      <c r="E143" s="121"/>
      <c r="F143" s="122"/>
      <c r="G143" s="118"/>
      <c r="H143" s="319"/>
      <c r="I143" s="119"/>
      <c r="J143" s="119"/>
      <c r="K143" s="111"/>
    </row>
    <row r="144" spans="1:11" ht="12" customHeight="1" x14ac:dyDescent="0.2">
      <c r="A144" s="134"/>
      <c r="B144" s="120"/>
      <c r="C144" s="114"/>
      <c r="D144" s="114"/>
      <c r="E144" s="121"/>
      <c r="F144" s="122"/>
      <c r="G144" s="118"/>
      <c r="H144" s="319"/>
      <c r="I144" s="119"/>
      <c r="J144" s="119"/>
      <c r="K144" s="111"/>
    </row>
    <row r="145" spans="1:11" ht="12" customHeight="1" x14ac:dyDescent="0.2">
      <c r="A145" s="134"/>
      <c r="B145" s="120"/>
      <c r="C145" s="114"/>
      <c r="D145" s="114"/>
      <c r="E145" s="121"/>
      <c r="F145" s="122"/>
      <c r="G145" s="118"/>
      <c r="H145" s="319"/>
      <c r="I145" s="119"/>
      <c r="J145" s="119"/>
      <c r="K145" s="111"/>
    </row>
    <row r="146" spans="1:11" ht="12" customHeight="1" x14ac:dyDescent="0.2">
      <c r="A146" s="134"/>
      <c r="B146" s="120"/>
      <c r="C146" s="114"/>
      <c r="D146" s="114"/>
      <c r="E146" s="121"/>
      <c r="F146" s="122"/>
      <c r="G146" s="118"/>
      <c r="H146" s="319"/>
      <c r="I146" s="119"/>
      <c r="J146" s="119"/>
      <c r="K146" s="111"/>
    </row>
    <row r="147" spans="1:11" ht="12" customHeight="1" x14ac:dyDescent="0.2">
      <c r="A147" s="134"/>
      <c r="B147" s="120"/>
      <c r="C147" s="114"/>
      <c r="D147" s="114"/>
      <c r="E147" s="121"/>
      <c r="F147" s="122"/>
      <c r="G147" s="118"/>
      <c r="H147" s="319"/>
      <c r="I147" s="119"/>
      <c r="J147" s="119"/>
      <c r="K147" s="111"/>
    </row>
    <row r="148" spans="1:11" ht="12" customHeight="1" x14ac:dyDescent="0.2">
      <c r="A148" s="134"/>
      <c r="B148" s="120"/>
      <c r="C148" s="114"/>
      <c r="D148" s="114"/>
      <c r="E148" s="121"/>
      <c r="F148" s="122"/>
      <c r="G148" s="118"/>
      <c r="H148" s="319"/>
      <c r="I148" s="119"/>
      <c r="J148" s="119"/>
      <c r="K148" s="111"/>
    </row>
    <row r="149" spans="1:11" ht="12" customHeight="1" x14ac:dyDescent="0.2">
      <c r="A149" s="134"/>
      <c r="B149" s="120"/>
      <c r="C149" s="114"/>
      <c r="D149" s="114"/>
      <c r="E149" s="121"/>
      <c r="F149" s="122"/>
      <c r="G149" s="118"/>
      <c r="H149" s="319"/>
      <c r="I149" s="119"/>
      <c r="J149" s="119"/>
      <c r="K149" s="111"/>
    </row>
    <row r="150" spans="1:11" ht="12" customHeight="1" x14ac:dyDescent="0.2">
      <c r="A150" s="134"/>
      <c r="B150" s="120"/>
      <c r="C150" s="114"/>
      <c r="D150" s="114"/>
      <c r="E150" s="121"/>
      <c r="F150" s="122"/>
      <c r="G150" s="118"/>
      <c r="H150" s="319"/>
      <c r="I150" s="119"/>
      <c r="J150" s="119"/>
      <c r="K150" s="111"/>
    </row>
    <row r="151" spans="1:11" ht="12" customHeight="1" x14ac:dyDescent="0.2">
      <c r="A151" s="134"/>
      <c r="B151" s="120"/>
      <c r="C151" s="114"/>
      <c r="D151" s="114"/>
      <c r="E151" s="121"/>
      <c r="F151" s="122"/>
      <c r="G151" s="118"/>
      <c r="H151" s="319"/>
      <c r="I151" s="119"/>
      <c r="J151" s="119"/>
      <c r="K151" s="111"/>
    </row>
    <row r="152" spans="1:11" ht="12" customHeight="1" x14ac:dyDescent="0.2">
      <c r="A152" s="134"/>
      <c r="B152" s="120"/>
      <c r="C152" s="114"/>
      <c r="D152" s="114"/>
      <c r="E152" s="121"/>
      <c r="F152" s="122"/>
      <c r="G152" s="118"/>
      <c r="H152" s="319"/>
      <c r="I152" s="119"/>
      <c r="J152" s="119"/>
      <c r="K152" s="111"/>
    </row>
    <row r="153" spans="1:11" ht="12" customHeight="1" x14ac:dyDescent="0.2">
      <c r="A153" s="134"/>
      <c r="B153" s="120"/>
      <c r="C153" s="114"/>
      <c r="D153" s="114"/>
      <c r="E153" s="121"/>
      <c r="F153" s="122"/>
      <c r="G153" s="118"/>
      <c r="H153" s="319"/>
      <c r="I153" s="119"/>
      <c r="J153" s="119"/>
      <c r="K153" s="111"/>
    </row>
    <row r="154" spans="1:11" ht="12" customHeight="1" x14ac:dyDescent="0.2">
      <c r="A154" s="134"/>
      <c r="B154" s="120"/>
      <c r="C154" s="114"/>
      <c r="D154" s="114"/>
      <c r="E154" s="121"/>
      <c r="F154" s="122"/>
      <c r="G154" s="118"/>
      <c r="H154" s="319"/>
      <c r="I154" s="119"/>
      <c r="J154" s="119"/>
      <c r="K154" s="111"/>
    </row>
    <row r="155" spans="1:11" ht="12" customHeight="1" x14ac:dyDescent="0.2">
      <c r="A155" s="134"/>
      <c r="B155" s="120"/>
      <c r="C155" s="114"/>
      <c r="D155" s="114"/>
      <c r="E155" s="121"/>
      <c r="F155" s="122"/>
      <c r="G155" s="118"/>
      <c r="H155" s="319"/>
      <c r="I155" s="119"/>
      <c r="J155" s="119"/>
      <c r="K155" s="111"/>
    </row>
    <row r="156" spans="1:11" ht="12" customHeight="1" x14ac:dyDescent="0.2">
      <c r="A156" s="134"/>
      <c r="B156" s="120"/>
      <c r="C156" s="114"/>
      <c r="D156" s="114"/>
      <c r="E156" s="121"/>
      <c r="F156" s="122"/>
      <c r="G156" s="118"/>
      <c r="H156" s="319"/>
      <c r="I156" s="119"/>
      <c r="J156" s="119"/>
      <c r="K156" s="111"/>
    </row>
    <row r="157" spans="1:11" ht="12" customHeight="1" x14ac:dyDescent="0.2">
      <c r="A157" s="134"/>
      <c r="B157" s="120"/>
      <c r="C157" s="114"/>
      <c r="D157" s="114"/>
      <c r="E157" s="121"/>
      <c r="F157" s="122"/>
      <c r="G157" s="118"/>
      <c r="H157" s="319"/>
      <c r="I157" s="119"/>
      <c r="J157" s="119"/>
      <c r="K157" s="111"/>
    </row>
    <row r="158" spans="1:11" ht="12" customHeight="1" x14ac:dyDescent="0.2">
      <c r="A158" s="134"/>
      <c r="B158" s="120"/>
      <c r="C158" s="114"/>
      <c r="D158" s="114"/>
      <c r="E158" s="121"/>
      <c r="F158" s="122"/>
      <c r="G158" s="118"/>
      <c r="H158" s="319"/>
      <c r="I158" s="119"/>
      <c r="J158" s="119"/>
      <c r="K158" s="111"/>
    </row>
    <row r="159" spans="1:11" ht="12" customHeight="1" x14ac:dyDescent="0.2">
      <c r="A159" s="134"/>
      <c r="B159" s="120"/>
      <c r="C159" s="114"/>
      <c r="D159" s="114"/>
      <c r="E159" s="121"/>
      <c r="F159" s="122"/>
      <c r="G159" s="118"/>
      <c r="H159" s="319"/>
      <c r="I159" s="119"/>
      <c r="J159" s="119"/>
      <c r="K159" s="111"/>
    </row>
    <row r="160" spans="1:11" ht="12" customHeight="1" x14ac:dyDescent="0.2">
      <c r="A160" s="134"/>
      <c r="B160" s="120"/>
      <c r="C160" s="114"/>
      <c r="D160" s="114"/>
      <c r="E160" s="121"/>
      <c r="F160" s="122"/>
      <c r="G160" s="118"/>
      <c r="H160" s="319"/>
      <c r="I160" s="119"/>
      <c r="J160" s="119"/>
      <c r="K160" s="111"/>
    </row>
    <row r="161" spans="1:12" ht="12" customHeight="1" x14ac:dyDescent="0.2">
      <c r="A161" s="134"/>
      <c r="B161" s="120"/>
      <c r="C161" s="114"/>
      <c r="D161" s="114"/>
      <c r="E161" s="121"/>
      <c r="F161" s="122"/>
      <c r="G161" s="118"/>
      <c r="H161" s="319"/>
      <c r="I161" s="119"/>
      <c r="J161" s="119"/>
      <c r="K161" s="111"/>
    </row>
    <row r="162" spans="1:12" ht="12" customHeight="1" x14ac:dyDescent="0.2">
      <c r="A162" s="134"/>
      <c r="B162" s="120"/>
      <c r="C162" s="114"/>
      <c r="D162" s="114"/>
      <c r="E162" s="121"/>
      <c r="F162" s="122"/>
      <c r="G162" s="118"/>
      <c r="H162" s="319"/>
      <c r="I162" s="119"/>
      <c r="J162" s="119"/>
      <c r="K162" s="111"/>
    </row>
    <row r="163" spans="1:12" ht="12" customHeight="1" x14ac:dyDescent="0.2">
      <c r="A163" s="148"/>
      <c r="B163" s="149"/>
      <c r="C163" s="150"/>
      <c r="D163" s="150"/>
      <c r="E163" s="151"/>
      <c r="F163" s="152"/>
      <c r="G163" s="153"/>
      <c r="H163" s="321"/>
      <c r="I163" s="154"/>
      <c r="J163" s="154"/>
      <c r="K163" s="155"/>
    </row>
    <row r="164" spans="1:12" s="95" customFormat="1" x14ac:dyDescent="0.2">
      <c r="A164" s="62" t="s">
        <v>80</v>
      </c>
      <c r="B164" s="89" t="s">
        <v>81</v>
      </c>
      <c r="C164" s="64"/>
      <c r="D164" s="64"/>
      <c r="E164" s="65"/>
      <c r="F164" s="90"/>
      <c r="G164" s="91"/>
      <c r="H164" s="316"/>
      <c r="I164" s="92"/>
      <c r="J164" s="92"/>
      <c r="K164" s="93"/>
      <c r="L164" s="94"/>
    </row>
    <row r="165" spans="1:12" s="71" customFormat="1" x14ac:dyDescent="0.2">
      <c r="A165" s="62" t="s">
        <v>82</v>
      </c>
      <c r="B165" s="89"/>
      <c r="C165" s="64"/>
      <c r="D165" s="64"/>
      <c r="E165" s="89" t="s">
        <v>83</v>
      </c>
      <c r="F165" s="90"/>
      <c r="G165" s="91"/>
      <c r="H165" s="316"/>
      <c r="I165" s="69"/>
      <c r="J165" s="69"/>
      <c r="K165" s="69"/>
      <c r="L165" s="70"/>
    </row>
    <row r="166" spans="1:12" ht="12" customHeight="1" x14ac:dyDescent="0.2">
      <c r="G166" s="75"/>
      <c r="H166" s="314"/>
      <c r="I166" s="76"/>
      <c r="J166" s="76"/>
      <c r="K166" s="77"/>
    </row>
    <row r="167" spans="1:12" s="32" customFormat="1" ht="12" customHeight="1" x14ac:dyDescent="0.2">
      <c r="A167" s="78" t="s">
        <v>84</v>
      </c>
      <c r="B167" s="79" t="s">
        <v>85</v>
      </c>
      <c r="C167" s="156"/>
      <c r="D167" s="42"/>
      <c r="E167" s="80"/>
      <c r="G167" s="81"/>
      <c r="H167" s="315"/>
      <c r="I167" s="82"/>
      <c r="J167" s="82"/>
      <c r="K167" s="77"/>
      <c r="L167" s="83"/>
    </row>
    <row r="168" spans="1:12" s="71" customFormat="1" ht="51" x14ac:dyDescent="0.2">
      <c r="A168" s="34"/>
      <c r="B168" s="86"/>
      <c r="C168" s="36"/>
      <c r="D168" s="157" t="s">
        <v>55</v>
      </c>
      <c r="E168" s="158" t="s">
        <v>86</v>
      </c>
      <c r="F168" s="159"/>
      <c r="G168" s="75"/>
      <c r="H168" s="314"/>
      <c r="I168" s="76"/>
      <c r="J168" s="76"/>
      <c r="K168" s="77"/>
      <c r="L168" s="70"/>
    </row>
    <row r="169" spans="1:12" s="143" customFormat="1" ht="25.5" x14ac:dyDescent="0.2">
      <c r="A169" s="160"/>
      <c r="B169" s="161"/>
      <c r="C169" s="162"/>
      <c r="D169" s="163" t="s">
        <v>87</v>
      </c>
      <c r="E169" s="164" t="s">
        <v>88</v>
      </c>
      <c r="F169" s="165"/>
      <c r="G169" s="166"/>
      <c r="H169" s="320"/>
      <c r="I169" s="167"/>
      <c r="J169" s="167"/>
      <c r="K169" s="168"/>
      <c r="L169" s="70"/>
    </row>
    <row r="170" spans="1:12" s="143" customFormat="1" ht="25.5" x14ac:dyDescent="0.2">
      <c r="A170" s="160"/>
      <c r="B170" s="161"/>
      <c r="C170" s="162"/>
      <c r="D170" s="163" t="s">
        <v>89</v>
      </c>
      <c r="E170" s="164" t="s">
        <v>90</v>
      </c>
      <c r="F170" s="165"/>
      <c r="G170" s="166"/>
      <c r="H170" s="320"/>
      <c r="I170" s="167"/>
      <c r="J170" s="167"/>
      <c r="K170" s="168"/>
      <c r="L170" s="70"/>
    </row>
    <row r="171" spans="1:12" s="143" customFormat="1" ht="51" x14ac:dyDescent="0.2">
      <c r="A171" s="160"/>
      <c r="B171" s="161"/>
      <c r="C171" s="162"/>
      <c r="D171" s="163" t="s">
        <v>91</v>
      </c>
      <c r="E171" s="164" t="s">
        <v>92</v>
      </c>
      <c r="F171" s="165"/>
      <c r="G171" s="166"/>
      <c r="H171" s="320"/>
      <c r="I171" s="167"/>
      <c r="J171" s="167"/>
      <c r="K171" s="169"/>
      <c r="L171" s="70"/>
    </row>
    <row r="172" spans="1:12" s="143" customFormat="1" ht="38.25" x14ac:dyDescent="0.2">
      <c r="A172" s="160"/>
      <c r="B172" s="161"/>
      <c r="C172" s="162"/>
      <c r="D172" s="163" t="s">
        <v>93</v>
      </c>
      <c r="E172" s="164" t="s">
        <v>94</v>
      </c>
      <c r="F172" s="165"/>
      <c r="G172" s="166"/>
      <c r="H172" s="320"/>
      <c r="I172" s="167"/>
      <c r="J172" s="167"/>
      <c r="K172" s="169"/>
      <c r="L172" s="70"/>
    </row>
    <row r="173" spans="1:12" s="143" customFormat="1" ht="38.25" x14ac:dyDescent="0.2">
      <c r="A173" s="160"/>
      <c r="B173" s="161"/>
      <c r="C173" s="162"/>
      <c r="D173" s="163" t="s">
        <v>95</v>
      </c>
      <c r="E173" s="164" t="s">
        <v>96</v>
      </c>
      <c r="F173" s="165"/>
      <c r="G173" s="166"/>
      <c r="H173" s="320"/>
      <c r="I173" s="167"/>
      <c r="J173" s="167"/>
      <c r="K173" s="169"/>
      <c r="L173" s="70"/>
    </row>
    <row r="174" spans="1:12" s="143" customFormat="1" ht="12" customHeight="1" x14ac:dyDescent="0.2">
      <c r="A174" s="160"/>
      <c r="B174" s="170"/>
      <c r="C174" s="162"/>
      <c r="D174" s="163" t="s">
        <v>97</v>
      </c>
      <c r="E174" s="171" t="s">
        <v>98</v>
      </c>
      <c r="G174" s="166"/>
      <c r="H174" s="320"/>
      <c r="I174" s="167"/>
      <c r="J174" s="167"/>
      <c r="K174" s="169"/>
      <c r="L174" s="70"/>
    </row>
    <row r="175" spans="1:12" s="143" customFormat="1" ht="25.5" x14ac:dyDescent="0.2">
      <c r="A175" s="160"/>
      <c r="B175" s="161"/>
      <c r="C175" s="162"/>
      <c r="D175" s="163" t="s">
        <v>99</v>
      </c>
      <c r="E175" s="164" t="s">
        <v>100</v>
      </c>
      <c r="F175" s="165"/>
      <c r="G175" s="166"/>
      <c r="H175" s="320"/>
      <c r="I175" s="167"/>
      <c r="J175" s="167"/>
      <c r="K175" s="169"/>
      <c r="L175" s="70"/>
    </row>
    <row r="176" spans="1:12" s="143" customFormat="1" ht="12" customHeight="1" x14ac:dyDescent="0.2">
      <c r="A176" s="160"/>
      <c r="B176" s="161"/>
      <c r="C176" s="162"/>
      <c r="D176" s="163" t="s">
        <v>101</v>
      </c>
      <c r="E176" s="164" t="s">
        <v>102</v>
      </c>
      <c r="F176" s="165"/>
      <c r="G176" s="166"/>
      <c r="H176" s="307"/>
      <c r="I176" s="167"/>
      <c r="J176" s="167"/>
      <c r="K176" s="169"/>
      <c r="L176" s="70"/>
    </row>
    <row r="177" spans="1:12" s="143" customFormat="1" x14ac:dyDescent="0.2">
      <c r="A177" s="160"/>
      <c r="B177" s="170"/>
      <c r="C177" s="162"/>
      <c r="D177" s="162"/>
      <c r="E177" s="171"/>
      <c r="G177" s="166"/>
      <c r="H177" s="307"/>
      <c r="I177" s="167"/>
      <c r="J177" s="167"/>
      <c r="K177" s="169"/>
      <c r="L177" s="70"/>
    </row>
    <row r="178" spans="1:12" s="143" customFormat="1" ht="12" customHeight="1" x14ac:dyDescent="0.2">
      <c r="A178" s="172" t="s">
        <v>103</v>
      </c>
      <c r="B178" s="170"/>
      <c r="C178" s="162"/>
      <c r="D178" s="162"/>
      <c r="E178" s="173" t="s">
        <v>104</v>
      </c>
      <c r="G178" s="166" t="s">
        <v>39</v>
      </c>
      <c r="H178" s="307">
        <v>1</v>
      </c>
      <c r="I178" s="167"/>
      <c r="J178" s="167"/>
      <c r="K178" s="169"/>
      <c r="L178" s="70"/>
    </row>
    <row r="179" spans="1:12" s="143" customFormat="1" ht="12" customHeight="1" x14ac:dyDescent="0.2">
      <c r="A179" s="160"/>
      <c r="B179" s="170"/>
      <c r="C179" s="162"/>
      <c r="D179" s="162"/>
      <c r="E179" s="171"/>
      <c r="G179" s="166"/>
      <c r="H179" s="307"/>
      <c r="I179" s="167"/>
      <c r="J179" s="167"/>
      <c r="K179" s="169"/>
      <c r="L179" s="70"/>
    </row>
    <row r="180" spans="1:12" s="179" customFormat="1" ht="12" customHeight="1" x14ac:dyDescent="0.2">
      <c r="A180" s="174" t="s">
        <v>105</v>
      </c>
      <c r="B180" s="175" t="s">
        <v>106</v>
      </c>
      <c r="C180" s="176"/>
      <c r="D180" s="177"/>
      <c r="E180" s="178"/>
      <c r="G180" s="166"/>
      <c r="H180" s="307"/>
      <c r="I180" s="167"/>
      <c r="J180" s="167"/>
      <c r="K180" s="169"/>
      <c r="L180" s="70"/>
    </row>
    <row r="181" spans="1:12" s="143" customFormat="1" ht="38.25" x14ac:dyDescent="0.2">
      <c r="A181" s="160"/>
      <c r="B181" s="161"/>
      <c r="C181" s="162"/>
      <c r="D181" s="162"/>
      <c r="E181" s="180" t="s">
        <v>107</v>
      </c>
      <c r="F181" s="165"/>
      <c r="G181" s="166"/>
      <c r="H181" s="307"/>
      <c r="I181" s="167"/>
      <c r="J181" s="167"/>
      <c r="K181" s="169"/>
      <c r="L181" s="70"/>
    </row>
    <row r="182" spans="1:12" s="143" customFormat="1" ht="12" customHeight="1" x14ac:dyDescent="0.2">
      <c r="A182" s="160"/>
      <c r="B182" s="170"/>
      <c r="C182" s="162"/>
      <c r="D182" s="162"/>
      <c r="E182" s="171"/>
      <c r="G182" s="166"/>
      <c r="H182" s="307"/>
      <c r="I182" s="167"/>
      <c r="J182" s="167"/>
      <c r="K182" s="169"/>
      <c r="L182" s="142"/>
    </row>
    <row r="183" spans="1:12" s="143" customFormat="1" ht="12" customHeight="1" x14ac:dyDescent="0.2">
      <c r="A183" s="160"/>
      <c r="B183" s="170"/>
      <c r="C183" s="162"/>
      <c r="D183" s="162"/>
      <c r="E183" s="171"/>
      <c r="G183" s="166"/>
      <c r="H183" s="307"/>
      <c r="I183" s="167"/>
      <c r="J183" s="167"/>
      <c r="K183" s="169"/>
      <c r="L183" s="142"/>
    </row>
    <row r="184" spans="1:12" s="179" customFormat="1" ht="12" customHeight="1" x14ac:dyDescent="0.2">
      <c r="A184" s="174" t="s">
        <v>108</v>
      </c>
      <c r="B184" s="175" t="s">
        <v>109</v>
      </c>
      <c r="C184" s="177"/>
      <c r="D184" s="177"/>
      <c r="E184" s="178"/>
      <c r="G184" s="166"/>
      <c r="H184" s="307"/>
      <c r="I184" s="167"/>
      <c r="J184" s="167"/>
      <c r="K184" s="169"/>
      <c r="L184" s="183"/>
    </row>
    <row r="185" spans="1:12" s="143" customFormat="1" ht="12" customHeight="1" x14ac:dyDescent="0.2">
      <c r="A185" s="160"/>
      <c r="B185" s="170"/>
      <c r="C185" s="162"/>
      <c r="D185" s="162"/>
      <c r="E185" s="171"/>
      <c r="G185" s="166"/>
      <c r="H185" s="307"/>
      <c r="I185" s="167"/>
      <c r="J185" s="167"/>
      <c r="K185" s="169"/>
      <c r="L185" s="142"/>
    </row>
    <row r="186" spans="1:12" s="143" customFormat="1" ht="12" customHeight="1" x14ac:dyDescent="0.2">
      <c r="A186" s="174"/>
      <c r="B186" s="175" t="s">
        <v>110</v>
      </c>
      <c r="C186" s="177"/>
      <c r="D186" s="177"/>
      <c r="E186" s="178"/>
      <c r="G186" s="166"/>
      <c r="H186" s="307"/>
      <c r="I186" s="167"/>
      <c r="J186" s="167"/>
      <c r="K186" s="169"/>
      <c r="L186" s="142"/>
    </row>
    <row r="187" spans="1:12" s="143" customFormat="1" ht="12" customHeight="1" x14ac:dyDescent="0.2">
      <c r="A187" s="174"/>
      <c r="B187" s="184"/>
      <c r="C187" s="177"/>
      <c r="D187" s="177"/>
      <c r="E187" s="178"/>
      <c r="G187" s="166"/>
      <c r="H187" s="307"/>
      <c r="I187" s="167"/>
      <c r="J187" s="167"/>
      <c r="K187" s="169"/>
      <c r="L187" s="142"/>
    </row>
    <row r="188" spans="1:12" s="143" customFormat="1" ht="12" customHeight="1" x14ac:dyDescent="0.2">
      <c r="A188" s="174"/>
      <c r="B188" s="170"/>
      <c r="C188" s="162"/>
      <c r="D188" s="162"/>
      <c r="E188" s="173"/>
      <c r="G188" s="166"/>
      <c r="H188" s="307"/>
      <c r="I188" s="167"/>
      <c r="J188" s="167"/>
      <c r="K188" s="169"/>
      <c r="L188" s="142"/>
    </row>
    <row r="189" spans="1:12" s="429" customFormat="1" ht="12" customHeight="1" x14ac:dyDescent="0.2">
      <c r="A189" s="424"/>
      <c r="B189" s="425"/>
      <c r="C189" s="426" t="s">
        <v>112</v>
      </c>
      <c r="D189" s="427"/>
      <c r="E189" s="428"/>
      <c r="G189" s="430"/>
      <c r="H189" s="431"/>
      <c r="I189" s="432"/>
      <c r="J189" s="432"/>
      <c r="K189" s="433"/>
      <c r="L189" s="434"/>
    </row>
    <row r="190" spans="1:12" s="429" customFormat="1" ht="15" x14ac:dyDescent="0.2">
      <c r="A190" s="435" t="s">
        <v>663</v>
      </c>
      <c r="B190" s="425">
        <v>400</v>
      </c>
      <c r="C190" s="427" t="s">
        <v>111</v>
      </c>
      <c r="D190" s="427">
        <v>200</v>
      </c>
      <c r="E190" s="436" t="s">
        <v>661</v>
      </c>
      <c r="G190" s="430" t="s">
        <v>656</v>
      </c>
      <c r="H190" s="431">
        <v>11.2</v>
      </c>
      <c r="I190" s="432"/>
      <c r="J190" s="432"/>
      <c r="K190" s="433"/>
      <c r="L190" s="434"/>
    </row>
    <row r="191" spans="1:12" s="429" customFormat="1" ht="15" x14ac:dyDescent="0.2">
      <c r="A191" s="435" t="s">
        <v>664</v>
      </c>
      <c r="B191" s="425">
        <v>475</v>
      </c>
      <c r="C191" s="427" t="s">
        <v>111</v>
      </c>
      <c r="D191" s="427">
        <v>250</v>
      </c>
      <c r="E191" s="436" t="s">
        <v>660</v>
      </c>
      <c r="G191" s="430" t="s">
        <v>656</v>
      </c>
      <c r="H191" s="431">
        <v>15.11</v>
      </c>
      <c r="I191" s="432"/>
      <c r="J191" s="432"/>
      <c r="K191" s="433"/>
      <c r="L191" s="434"/>
    </row>
    <row r="192" spans="1:12" s="404" customFormat="1" ht="12" customHeight="1" x14ac:dyDescent="0.2">
      <c r="A192" s="435" t="s">
        <v>113</v>
      </c>
      <c r="B192" s="425">
        <v>350</v>
      </c>
      <c r="C192" s="427" t="s">
        <v>111</v>
      </c>
      <c r="D192" s="427">
        <v>250</v>
      </c>
      <c r="E192" s="436" t="s">
        <v>659</v>
      </c>
      <c r="F192" s="429"/>
      <c r="G192" s="430" t="s">
        <v>656</v>
      </c>
      <c r="H192" s="431">
        <v>1.62</v>
      </c>
      <c r="I192" s="406"/>
      <c r="J192" s="406"/>
      <c r="K192" s="420"/>
      <c r="L192" s="409"/>
    </row>
    <row r="193" spans="1:12" s="143" customFormat="1" ht="12" customHeight="1" x14ac:dyDescent="0.2">
      <c r="A193" s="172"/>
      <c r="B193" s="170"/>
      <c r="C193" s="162"/>
      <c r="D193" s="162"/>
      <c r="E193" s="173"/>
      <c r="G193" s="166"/>
      <c r="H193" s="307"/>
      <c r="I193" s="167"/>
      <c r="J193" s="167"/>
      <c r="K193" s="169"/>
      <c r="L193" s="142"/>
    </row>
    <row r="194" spans="1:12" s="143" customFormat="1" ht="12" customHeight="1" x14ac:dyDescent="0.2">
      <c r="A194" s="174" t="s">
        <v>114</v>
      </c>
      <c r="B194" s="175" t="s">
        <v>115</v>
      </c>
      <c r="C194" s="177"/>
      <c r="D194" s="177"/>
      <c r="E194" s="178"/>
      <c r="G194" s="166"/>
      <c r="H194" s="320"/>
      <c r="I194" s="167"/>
      <c r="J194" s="167"/>
      <c r="K194" s="169"/>
      <c r="L194" s="142"/>
    </row>
    <row r="195" spans="1:12" s="143" customFormat="1" x14ac:dyDescent="0.2">
      <c r="A195" s="172"/>
      <c r="B195" s="170"/>
      <c r="C195" s="162"/>
      <c r="D195" s="162"/>
      <c r="E195" s="173"/>
      <c r="G195" s="166"/>
      <c r="H195" s="320"/>
      <c r="I195" s="167"/>
      <c r="J195" s="167"/>
      <c r="K195" s="169"/>
      <c r="L195" s="142"/>
    </row>
    <row r="196" spans="1:12" s="143" customFormat="1" x14ac:dyDescent="0.2">
      <c r="A196" s="172"/>
      <c r="B196" s="170"/>
      <c r="C196" s="162"/>
      <c r="D196" s="177" t="s">
        <v>116</v>
      </c>
      <c r="E196" s="186"/>
      <c r="G196" s="166"/>
      <c r="H196" s="307"/>
      <c r="I196" s="167"/>
      <c r="J196" s="167"/>
      <c r="K196" s="169"/>
      <c r="L196" s="142"/>
    </row>
    <row r="197" spans="1:12" s="132" customFormat="1" ht="15" x14ac:dyDescent="0.2">
      <c r="A197" s="187" t="s">
        <v>117</v>
      </c>
      <c r="B197" s="188">
        <v>250</v>
      </c>
      <c r="C197" s="181" t="s">
        <v>111</v>
      </c>
      <c r="D197" s="181">
        <v>250</v>
      </c>
      <c r="E197" s="182" t="s">
        <v>118</v>
      </c>
      <c r="G197" s="166" t="s">
        <v>119</v>
      </c>
      <c r="H197" s="307">
        <v>12.22</v>
      </c>
      <c r="I197" s="189"/>
      <c r="J197" s="189"/>
      <c r="K197" s="190"/>
      <c r="L197" s="131"/>
    </row>
    <row r="198" spans="1:12" s="132" customFormat="1" ht="15" x14ac:dyDescent="0.2">
      <c r="A198" s="187" t="s">
        <v>120</v>
      </c>
      <c r="B198" s="188">
        <v>450</v>
      </c>
      <c r="C198" s="181" t="s">
        <v>111</v>
      </c>
      <c r="D198" s="181">
        <v>250</v>
      </c>
      <c r="E198" s="182" t="s">
        <v>121</v>
      </c>
      <c r="G198" s="166" t="s">
        <v>119</v>
      </c>
      <c r="H198" s="307">
        <v>11.48</v>
      </c>
      <c r="I198" s="189"/>
      <c r="J198" s="189"/>
      <c r="K198" s="190"/>
      <c r="L198" s="131"/>
    </row>
    <row r="199" spans="1:12" s="143" customFormat="1" x14ac:dyDescent="0.2">
      <c r="A199" s="172"/>
      <c r="B199" s="170"/>
      <c r="C199" s="162"/>
      <c r="D199" s="162"/>
      <c r="E199" s="173"/>
      <c r="G199" s="166"/>
      <c r="H199" s="307"/>
      <c r="I199" s="167"/>
      <c r="J199" s="167"/>
      <c r="K199" s="169"/>
      <c r="L199" s="142"/>
    </row>
    <row r="200" spans="1:12" s="143" customFormat="1" ht="12" customHeight="1" x14ac:dyDescent="0.2">
      <c r="A200" s="172"/>
      <c r="B200" s="170"/>
      <c r="C200" s="185" t="s">
        <v>122</v>
      </c>
      <c r="D200" s="162"/>
      <c r="E200" s="186"/>
      <c r="G200" s="166"/>
      <c r="H200" s="307"/>
      <c r="I200" s="167"/>
      <c r="J200" s="167"/>
      <c r="K200" s="169"/>
      <c r="L200" s="142"/>
    </row>
    <row r="201" spans="1:12" s="192" customFormat="1" ht="12" customHeight="1" x14ac:dyDescent="0.2">
      <c r="A201" s="172" t="s">
        <v>123</v>
      </c>
      <c r="B201" s="170"/>
      <c r="C201" s="162"/>
      <c r="D201" s="162">
        <v>100</v>
      </c>
      <c r="E201" s="173" t="s">
        <v>124</v>
      </c>
      <c r="F201" s="143"/>
      <c r="G201" s="166" t="s">
        <v>119</v>
      </c>
      <c r="H201" s="307">
        <v>85</v>
      </c>
      <c r="I201" s="167"/>
      <c r="J201" s="167"/>
      <c r="K201" s="169"/>
      <c r="L201" s="191"/>
    </row>
    <row r="202" spans="1:12" s="143" customFormat="1" ht="12" customHeight="1" x14ac:dyDescent="0.2">
      <c r="A202" s="172" t="s">
        <v>125</v>
      </c>
      <c r="B202" s="170"/>
      <c r="C202" s="162"/>
      <c r="D202" s="162">
        <v>150</v>
      </c>
      <c r="E202" s="173" t="s">
        <v>126</v>
      </c>
      <c r="G202" s="166" t="s">
        <v>119</v>
      </c>
      <c r="H202" s="307">
        <v>0.70350000000000001</v>
      </c>
      <c r="I202" s="167"/>
      <c r="J202" s="167"/>
      <c r="K202" s="169"/>
      <c r="L202" s="142"/>
    </row>
    <row r="203" spans="1:12" s="143" customFormat="1" ht="12" customHeight="1" x14ac:dyDescent="0.2">
      <c r="A203" s="172"/>
      <c r="B203" s="170"/>
      <c r="C203" s="162"/>
      <c r="D203" s="162"/>
      <c r="E203" s="173"/>
      <c r="G203" s="166"/>
      <c r="H203" s="307"/>
      <c r="I203" s="167"/>
      <c r="J203" s="167"/>
      <c r="K203" s="169"/>
      <c r="L203" s="142"/>
    </row>
    <row r="204" spans="1:12" s="143" customFormat="1" x14ac:dyDescent="0.2">
      <c r="A204" s="172"/>
      <c r="B204" s="170"/>
      <c r="C204" s="162"/>
      <c r="D204" s="162"/>
      <c r="E204" s="173"/>
      <c r="G204" s="166"/>
      <c r="H204" s="307"/>
      <c r="I204" s="167"/>
      <c r="J204" s="167"/>
      <c r="K204" s="169"/>
      <c r="L204" s="142"/>
    </row>
    <row r="205" spans="1:12" s="143" customFormat="1" x14ac:dyDescent="0.2">
      <c r="A205" s="172"/>
      <c r="B205" s="170"/>
      <c r="C205" s="185" t="s">
        <v>127</v>
      </c>
      <c r="D205" s="162"/>
      <c r="E205" s="186"/>
      <c r="G205" s="166"/>
      <c r="H205" s="307"/>
      <c r="I205" s="167"/>
      <c r="J205" s="167"/>
      <c r="K205" s="169"/>
      <c r="L205" s="142"/>
    </row>
    <row r="206" spans="1:12" s="143" customFormat="1" ht="12" customHeight="1" x14ac:dyDescent="0.2">
      <c r="A206" s="172" t="s">
        <v>665</v>
      </c>
      <c r="B206" s="170"/>
      <c r="C206" s="162"/>
      <c r="D206" s="162"/>
      <c r="E206" s="173" t="s">
        <v>128</v>
      </c>
      <c r="G206" s="166" t="s">
        <v>119</v>
      </c>
      <c r="H206" s="307">
        <v>3.77</v>
      </c>
      <c r="I206" s="167"/>
      <c r="J206" s="167"/>
      <c r="K206" s="169"/>
      <c r="L206" s="142"/>
    </row>
    <row r="207" spans="1:12" s="143" customFormat="1" ht="12" customHeight="1" x14ac:dyDescent="0.2">
      <c r="A207" s="172"/>
      <c r="B207" s="170"/>
      <c r="C207" s="162"/>
      <c r="D207" s="162"/>
      <c r="E207" s="173"/>
      <c r="G207" s="166"/>
      <c r="H207" s="307"/>
      <c r="I207" s="167"/>
      <c r="J207" s="167"/>
      <c r="K207" s="169"/>
      <c r="L207" s="142"/>
    </row>
    <row r="208" spans="1:12" s="143" customFormat="1" x14ac:dyDescent="0.2">
      <c r="A208" s="172"/>
      <c r="B208" s="170"/>
      <c r="C208" s="162"/>
      <c r="D208" s="162"/>
      <c r="E208" s="173"/>
      <c r="G208" s="166"/>
      <c r="H208" s="307"/>
      <c r="I208" s="167"/>
      <c r="J208" s="167"/>
      <c r="K208" s="169"/>
      <c r="L208" s="142"/>
    </row>
    <row r="209" spans="1:12" s="143" customFormat="1" x14ac:dyDescent="0.2">
      <c r="A209" s="174" t="s">
        <v>129</v>
      </c>
      <c r="B209" s="175" t="s">
        <v>130</v>
      </c>
      <c r="C209" s="177"/>
      <c r="D209" s="177"/>
      <c r="E209" s="178"/>
      <c r="G209" s="166"/>
      <c r="H209" s="307"/>
      <c r="I209" s="167"/>
      <c r="J209" s="167"/>
      <c r="K209" s="169"/>
      <c r="L209" s="142"/>
    </row>
    <row r="210" spans="1:12" s="143" customFormat="1" x14ac:dyDescent="0.2">
      <c r="A210" s="172"/>
      <c r="B210" s="170"/>
      <c r="C210" s="185" t="s">
        <v>131</v>
      </c>
      <c r="D210" s="177"/>
      <c r="E210" s="186"/>
      <c r="G210" s="166"/>
      <c r="H210" s="307"/>
      <c r="I210" s="167"/>
      <c r="J210" s="167"/>
      <c r="K210" s="169"/>
      <c r="L210" s="142"/>
    </row>
    <row r="211" spans="1:12" s="143" customFormat="1" ht="15" x14ac:dyDescent="0.2">
      <c r="A211" s="172" t="s">
        <v>132</v>
      </c>
      <c r="B211" s="188">
        <v>425</v>
      </c>
      <c r="C211" s="181" t="s">
        <v>111</v>
      </c>
      <c r="D211" s="181">
        <v>200</v>
      </c>
      <c r="E211" s="182" t="s">
        <v>133</v>
      </c>
      <c r="G211" s="166" t="s">
        <v>119</v>
      </c>
      <c r="H211" s="307">
        <v>4.6079999999999997</v>
      </c>
      <c r="I211" s="167"/>
      <c r="J211" s="167"/>
      <c r="K211" s="169"/>
      <c r="L211" s="142"/>
    </row>
    <row r="212" spans="1:12" s="143" customFormat="1" ht="15" x14ac:dyDescent="0.2">
      <c r="A212" s="187" t="s">
        <v>134</v>
      </c>
      <c r="B212" s="188">
        <v>350</v>
      </c>
      <c r="C212" s="181" t="s">
        <v>111</v>
      </c>
      <c r="D212" s="181">
        <v>200</v>
      </c>
      <c r="E212" s="182" t="s">
        <v>135</v>
      </c>
      <c r="G212" s="166" t="s">
        <v>119</v>
      </c>
      <c r="H212" s="307">
        <v>0.46800000000000003</v>
      </c>
      <c r="I212" s="167"/>
      <c r="J212" s="167"/>
      <c r="K212" s="169"/>
      <c r="L212" s="142"/>
    </row>
    <row r="213" spans="1:12" s="143" customFormat="1" ht="15" x14ac:dyDescent="0.2">
      <c r="A213" s="187" t="s">
        <v>136</v>
      </c>
      <c r="B213" s="188">
        <v>425</v>
      </c>
      <c r="C213" s="181" t="s">
        <v>111</v>
      </c>
      <c r="D213" s="181">
        <v>200</v>
      </c>
      <c r="E213" s="182" t="s">
        <v>137</v>
      </c>
      <c r="G213" s="166" t="s">
        <v>119</v>
      </c>
      <c r="H213" s="307">
        <v>20.748000000000001</v>
      </c>
      <c r="I213" s="167"/>
      <c r="J213" s="167"/>
      <c r="K213" s="169"/>
      <c r="L213" s="142"/>
    </row>
    <row r="214" spans="1:12" s="132" customFormat="1" ht="15" x14ac:dyDescent="0.2">
      <c r="A214" s="187" t="s">
        <v>138</v>
      </c>
      <c r="B214" s="188">
        <v>425</v>
      </c>
      <c r="C214" s="181" t="s">
        <v>111</v>
      </c>
      <c r="D214" s="181">
        <v>200</v>
      </c>
      <c r="E214" s="182" t="s">
        <v>139</v>
      </c>
      <c r="F214" s="143"/>
      <c r="G214" s="166" t="s">
        <v>119</v>
      </c>
      <c r="H214" s="307">
        <v>1.4239999999999999</v>
      </c>
      <c r="I214" s="167"/>
      <c r="J214" s="167"/>
      <c r="K214" s="169"/>
      <c r="L214" s="131"/>
    </row>
    <row r="215" spans="1:12" s="143" customFormat="1" x14ac:dyDescent="0.2">
      <c r="A215" s="172"/>
      <c r="B215" s="170"/>
      <c r="C215" s="162"/>
      <c r="D215" s="162"/>
      <c r="E215" s="173"/>
      <c r="G215" s="166"/>
      <c r="H215" s="307"/>
      <c r="I215" s="167"/>
      <c r="J215" s="167"/>
      <c r="K215" s="169"/>
      <c r="L215" s="142"/>
    </row>
    <row r="216" spans="1:12" s="143" customFormat="1" ht="12" customHeight="1" x14ac:dyDescent="0.2">
      <c r="A216" s="172"/>
      <c r="B216" s="170"/>
      <c r="C216" s="162"/>
      <c r="D216" s="177" t="s">
        <v>116</v>
      </c>
      <c r="E216" s="186"/>
      <c r="G216" s="166"/>
      <c r="H216" s="307"/>
      <c r="I216" s="167"/>
      <c r="J216" s="167"/>
      <c r="K216" s="169"/>
      <c r="L216" s="142"/>
    </row>
    <row r="217" spans="1:12" s="192" customFormat="1" ht="12" customHeight="1" x14ac:dyDescent="0.2">
      <c r="A217" s="172" t="s">
        <v>140</v>
      </c>
      <c r="B217" s="188">
        <v>250</v>
      </c>
      <c r="C217" s="181" t="s">
        <v>111</v>
      </c>
      <c r="D217" s="181">
        <v>250</v>
      </c>
      <c r="E217" s="182" t="s">
        <v>118</v>
      </c>
      <c r="F217" s="132"/>
      <c r="G217" s="166" t="s">
        <v>119</v>
      </c>
      <c r="H217" s="307">
        <v>1.75</v>
      </c>
      <c r="I217" s="189"/>
      <c r="J217" s="189"/>
      <c r="K217" s="190"/>
      <c r="L217" s="191"/>
    </row>
    <row r="218" spans="1:12" s="143" customFormat="1" ht="15" x14ac:dyDescent="0.2">
      <c r="A218" s="172" t="s">
        <v>142</v>
      </c>
      <c r="B218" s="188">
        <v>450</v>
      </c>
      <c r="C218" s="181" t="s">
        <v>111</v>
      </c>
      <c r="D218" s="181">
        <v>250</v>
      </c>
      <c r="E218" s="182" t="s">
        <v>121</v>
      </c>
      <c r="F218" s="132"/>
      <c r="G218" s="166" t="s">
        <v>119</v>
      </c>
      <c r="H218" s="307">
        <v>9.4499999999999993</v>
      </c>
      <c r="I218" s="189"/>
      <c r="J218" s="189"/>
      <c r="K218" s="190"/>
      <c r="L218" s="142"/>
    </row>
    <row r="219" spans="1:12" s="143" customFormat="1" ht="12" customHeight="1" x14ac:dyDescent="0.2">
      <c r="A219" s="172" t="s">
        <v>144</v>
      </c>
      <c r="B219" s="188">
        <v>150</v>
      </c>
      <c r="C219" s="181" t="s">
        <v>111</v>
      </c>
      <c r="D219" s="181">
        <v>150</v>
      </c>
      <c r="E219" s="182" t="s">
        <v>141</v>
      </c>
      <c r="F219" s="132"/>
      <c r="G219" s="166" t="s">
        <v>119</v>
      </c>
      <c r="H219" s="307">
        <v>1.323</v>
      </c>
      <c r="I219" s="189"/>
      <c r="J219" s="189"/>
      <c r="K219" s="190"/>
      <c r="L219" s="142"/>
    </row>
    <row r="220" spans="1:12" s="143" customFormat="1" ht="12" customHeight="1" x14ac:dyDescent="0.2">
      <c r="A220" s="172"/>
      <c r="B220" s="188"/>
      <c r="C220" s="181"/>
      <c r="D220" s="181"/>
      <c r="E220" s="182"/>
      <c r="F220" s="132"/>
      <c r="G220" s="166"/>
      <c r="H220" s="307"/>
      <c r="I220" s="189"/>
      <c r="J220" s="189"/>
      <c r="K220" s="190"/>
      <c r="L220" s="142"/>
    </row>
    <row r="221" spans="1:12" s="143" customFormat="1" x14ac:dyDescent="0.2">
      <c r="A221" s="172"/>
      <c r="B221" s="170"/>
      <c r="C221" s="162"/>
      <c r="D221" s="162"/>
      <c r="E221" s="173"/>
      <c r="G221" s="166"/>
      <c r="H221" s="307"/>
      <c r="I221" s="167"/>
      <c r="J221" s="167"/>
      <c r="K221" s="169"/>
      <c r="L221" s="142"/>
    </row>
    <row r="222" spans="1:12" s="143" customFormat="1" x14ac:dyDescent="0.2">
      <c r="A222" s="172"/>
      <c r="B222" s="170"/>
      <c r="C222" s="185" t="s">
        <v>122</v>
      </c>
      <c r="D222" s="162"/>
      <c r="E222" s="186"/>
      <c r="G222" s="166"/>
      <c r="H222" s="307"/>
      <c r="I222" s="167"/>
      <c r="J222" s="167"/>
      <c r="K222" s="169"/>
      <c r="L222" s="142"/>
    </row>
    <row r="223" spans="1:12" s="143" customFormat="1" ht="15" x14ac:dyDescent="0.2">
      <c r="A223" s="172" t="s">
        <v>146</v>
      </c>
      <c r="B223" s="170"/>
      <c r="C223" s="162"/>
      <c r="D223" s="162">
        <v>130</v>
      </c>
      <c r="E223" s="173" t="s">
        <v>143</v>
      </c>
      <c r="G223" s="166" t="s">
        <v>119</v>
      </c>
      <c r="H223" s="307">
        <v>31.84</v>
      </c>
      <c r="I223" s="167"/>
      <c r="J223" s="167"/>
      <c r="K223" s="169"/>
      <c r="L223" s="142"/>
    </row>
    <row r="224" spans="1:12" s="143" customFormat="1" ht="12" customHeight="1" x14ac:dyDescent="0.2">
      <c r="A224" s="172" t="s">
        <v>666</v>
      </c>
      <c r="B224" s="170"/>
      <c r="C224" s="162"/>
      <c r="D224" s="162">
        <v>170</v>
      </c>
      <c r="E224" s="173" t="s">
        <v>145</v>
      </c>
      <c r="G224" s="166" t="s">
        <v>119</v>
      </c>
      <c r="H224" s="307">
        <v>13.4895</v>
      </c>
      <c r="I224" s="167"/>
      <c r="J224" s="167"/>
      <c r="K224" s="169"/>
      <c r="L224" s="142"/>
    </row>
    <row r="225" spans="1:12" s="192" customFormat="1" ht="12" customHeight="1" x14ac:dyDescent="0.2">
      <c r="A225" s="172" t="s">
        <v>667</v>
      </c>
      <c r="B225" s="170"/>
      <c r="C225" s="162"/>
      <c r="D225" s="162">
        <v>150</v>
      </c>
      <c r="E225" s="173" t="s">
        <v>126</v>
      </c>
      <c r="F225" s="143"/>
      <c r="G225" s="166" t="s">
        <v>119</v>
      </c>
      <c r="H225" s="307">
        <v>0.70350000000000001</v>
      </c>
      <c r="I225" s="167"/>
      <c r="J225" s="167"/>
      <c r="K225" s="169"/>
      <c r="L225" s="191"/>
    </row>
    <row r="226" spans="1:12" s="192" customFormat="1" ht="12" customHeight="1" x14ac:dyDescent="0.2">
      <c r="A226" s="172"/>
      <c r="B226" s="170"/>
      <c r="C226" s="143"/>
      <c r="D226" s="143"/>
      <c r="E226" s="143"/>
      <c r="F226" s="143"/>
      <c r="G226" s="143"/>
      <c r="H226" s="143"/>
      <c r="I226" s="167"/>
      <c r="J226" s="167"/>
      <c r="K226" s="169"/>
      <c r="L226" s="191"/>
    </row>
    <row r="227" spans="1:12" s="143" customFormat="1" x14ac:dyDescent="0.2">
      <c r="A227" s="172"/>
      <c r="B227" s="170"/>
      <c r="C227" s="162"/>
      <c r="D227" s="162"/>
      <c r="E227" s="173"/>
      <c r="G227" s="166"/>
      <c r="H227" s="307"/>
      <c r="I227" s="167"/>
      <c r="J227" s="167"/>
      <c r="K227" s="169"/>
      <c r="L227" s="142"/>
    </row>
    <row r="228" spans="1:12" s="143" customFormat="1" x14ac:dyDescent="0.2">
      <c r="A228" s="174" t="s">
        <v>147</v>
      </c>
      <c r="B228" s="175" t="s">
        <v>148</v>
      </c>
      <c r="C228" s="177"/>
      <c r="D228" s="177"/>
      <c r="E228" s="178"/>
      <c r="G228" s="166"/>
      <c r="H228" s="307"/>
      <c r="I228" s="167"/>
      <c r="J228" s="167"/>
      <c r="K228" s="169"/>
      <c r="L228" s="142"/>
    </row>
    <row r="229" spans="1:12" s="143" customFormat="1" x14ac:dyDescent="0.2">
      <c r="A229" s="172"/>
      <c r="B229" s="170"/>
      <c r="C229" s="185" t="s">
        <v>131</v>
      </c>
      <c r="D229" s="177"/>
      <c r="E229" s="186"/>
      <c r="G229" s="166"/>
      <c r="H229" s="307"/>
      <c r="I229" s="167"/>
      <c r="J229" s="167"/>
      <c r="K229" s="169"/>
      <c r="L229" s="142"/>
    </row>
    <row r="230" spans="1:12" s="143" customFormat="1" ht="15" x14ac:dyDescent="0.2">
      <c r="A230" s="172" t="s">
        <v>149</v>
      </c>
      <c r="B230" s="188">
        <v>300</v>
      </c>
      <c r="C230" s="181" t="s">
        <v>111</v>
      </c>
      <c r="D230" s="181">
        <v>200</v>
      </c>
      <c r="E230" s="182" t="s">
        <v>150</v>
      </c>
      <c r="G230" s="166" t="s">
        <v>119</v>
      </c>
      <c r="H230" s="307">
        <v>1.6802999999999999</v>
      </c>
      <c r="I230" s="167"/>
      <c r="J230" s="167"/>
      <c r="K230" s="169"/>
      <c r="L230" s="142"/>
    </row>
    <row r="231" spans="1:12" s="143" customFormat="1" ht="15" x14ac:dyDescent="0.2">
      <c r="A231" s="172" t="s">
        <v>151</v>
      </c>
      <c r="B231" s="188">
        <v>400</v>
      </c>
      <c r="C231" s="181" t="s">
        <v>111</v>
      </c>
      <c r="D231" s="181">
        <v>200</v>
      </c>
      <c r="E231" s="182" t="s">
        <v>152</v>
      </c>
      <c r="G231" s="166" t="s">
        <v>119</v>
      </c>
      <c r="H231" s="307">
        <v>0.36799999999999999</v>
      </c>
      <c r="I231" s="167"/>
      <c r="J231" s="167"/>
      <c r="K231" s="169"/>
      <c r="L231" s="142"/>
    </row>
    <row r="232" spans="1:12" s="143" customFormat="1" ht="15" x14ac:dyDescent="0.2">
      <c r="A232" s="172" t="s">
        <v>153</v>
      </c>
      <c r="B232" s="188">
        <v>400</v>
      </c>
      <c r="C232" s="181" t="s">
        <v>111</v>
      </c>
      <c r="D232" s="181">
        <v>150</v>
      </c>
      <c r="E232" s="182" t="s">
        <v>154</v>
      </c>
      <c r="G232" s="166" t="s">
        <v>119</v>
      </c>
      <c r="H232" s="307">
        <v>1.0663800000000001</v>
      </c>
      <c r="I232" s="167"/>
      <c r="J232" s="167"/>
      <c r="K232" s="169"/>
      <c r="L232" s="142"/>
    </row>
    <row r="233" spans="1:12" s="143" customFormat="1" x14ac:dyDescent="0.2">
      <c r="A233" s="172"/>
      <c r="B233" s="188"/>
      <c r="C233" s="181"/>
      <c r="D233" s="181"/>
      <c r="E233" s="182"/>
      <c r="G233" s="166"/>
      <c r="H233" s="307"/>
      <c r="I233" s="167"/>
      <c r="J233" s="167"/>
      <c r="K233" s="169"/>
      <c r="L233" s="142"/>
    </row>
    <row r="234" spans="1:12" s="143" customFormat="1" x14ac:dyDescent="0.2">
      <c r="A234" s="172"/>
      <c r="B234" s="170"/>
      <c r="C234" s="185" t="s">
        <v>122</v>
      </c>
      <c r="D234" s="162"/>
      <c r="E234" s="186"/>
      <c r="G234" s="166"/>
      <c r="H234" s="307"/>
      <c r="I234" s="167"/>
      <c r="J234" s="167"/>
      <c r="K234" s="169"/>
      <c r="L234" s="142"/>
    </row>
    <row r="235" spans="1:12" s="143" customFormat="1" ht="15" x14ac:dyDescent="0.2">
      <c r="A235" s="172"/>
      <c r="B235" s="170"/>
      <c r="C235" s="162"/>
      <c r="D235" s="162">
        <v>130</v>
      </c>
      <c r="E235" s="173" t="s">
        <v>155</v>
      </c>
      <c r="G235" s="166" t="s">
        <v>119</v>
      </c>
      <c r="H235" s="307">
        <v>7.2344999999999997</v>
      </c>
      <c r="I235" s="167"/>
      <c r="J235" s="167"/>
      <c r="K235" s="169"/>
      <c r="L235" s="142"/>
    </row>
    <row r="236" spans="1:12" s="143" customFormat="1" x14ac:dyDescent="0.2">
      <c r="A236" s="331"/>
      <c r="B236" s="188"/>
      <c r="C236" s="181"/>
      <c r="D236" s="181"/>
      <c r="E236" s="182"/>
      <c r="G236" s="166"/>
      <c r="H236" s="307"/>
      <c r="I236" s="333"/>
      <c r="J236" s="333"/>
      <c r="K236" s="334"/>
      <c r="L236" s="142"/>
    </row>
    <row r="237" spans="1:12" s="143" customFormat="1" x14ac:dyDescent="0.2">
      <c r="A237" s="336" t="s">
        <v>156</v>
      </c>
      <c r="B237" s="175" t="s">
        <v>157</v>
      </c>
      <c r="C237" s="177"/>
      <c r="D237" s="177"/>
      <c r="E237" s="178"/>
      <c r="G237" s="166"/>
      <c r="H237" s="307"/>
      <c r="I237" s="338"/>
      <c r="J237" s="338"/>
      <c r="K237" s="339"/>
      <c r="L237" s="142"/>
    </row>
    <row r="238" spans="1:12" s="143" customFormat="1" x14ac:dyDescent="0.2">
      <c r="A238" s="172"/>
      <c r="B238" s="170"/>
      <c r="C238" s="185" t="s">
        <v>131</v>
      </c>
      <c r="D238" s="177"/>
      <c r="E238" s="186"/>
      <c r="G238" s="166"/>
      <c r="H238" s="307"/>
      <c r="I238" s="167"/>
      <c r="J238" s="167"/>
      <c r="K238" s="169"/>
      <c r="L238" s="142"/>
    </row>
    <row r="239" spans="1:12" s="143" customFormat="1" ht="15" x14ac:dyDescent="0.2">
      <c r="A239" s="172" t="s">
        <v>158</v>
      </c>
      <c r="B239" s="188">
        <v>300</v>
      </c>
      <c r="C239" s="181" t="s">
        <v>111</v>
      </c>
      <c r="D239" s="181">
        <v>200</v>
      </c>
      <c r="E239" s="182" t="s">
        <v>150</v>
      </c>
      <c r="G239" s="166" t="s">
        <v>119</v>
      </c>
      <c r="H239" s="307">
        <v>5.6310000000000002</v>
      </c>
      <c r="I239" s="167"/>
      <c r="J239" s="167"/>
      <c r="K239" s="169"/>
      <c r="L239" s="142"/>
    </row>
    <row r="240" spans="1:12" s="143" customFormat="1" x14ac:dyDescent="0.2">
      <c r="A240" s="172"/>
      <c r="B240" s="188"/>
      <c r="C240" s="181"/>
      <c r="D240" s="181"/>
      <c r="E240" s="182"/>
      <c r="G240" s="166"/>
      <c r="H240" s="307"/>
      <c r="I240" s="167"/>
      <c r="J240" s="167"/>
      <c r="K240" s="169"/>
      <c r="L240" s="142"/>
    </row>
    <row r="241" spans="1:12" s="143" customFormat="1" x14ac:dyDescent="0.2">
      <c r="A241" s="172"/>
      <c r="B241" s="175" t="s">
        <v>159</v>
      </c>
      <c r="C241" s="177"/>
      <c r="D241" s="177"/>
      <c r="E241" s="178"/>
      <c r="G241" s="166"/>
      <c r="H241" s="307"/>
      <c r="I241" s="167"/>
      <c r="J241" s="167"/>
      <c r="K241" s="169"/>
      <c r="L241" s="142"/>
    </row>
    <row r="242" spans="1:12" s="143" customFormat="1" x14ac:dyDescent="0.2">
      <c r="A242" s="174" t="s">
        <v>160</v>
      </c>
      <c r="B242" s="170"/>
      <c r="C242" s="241" t="s">
        <v>161</v>
      </c>
      <c r="D242" s="162"/>
      <c r="E242" s="173"/>
      <c r="G242" s="166" t="s">
        <v>39</v>
      </c>
      <c r="H242" s="307">
        <v>1</v>
      </c>
      <c r="I242" s="167"/>
      <c r="J242" s="167"/>
      <c r="K242" s="169"/>
      <c r="L242" s="142"/>
    </row>
    <row r="243" spans="1:12" s="143" customFormat="1" x14ac:dyDescent="0.2">
      <c r="A243" s="172"/>
      <c r="B243" s="188"/>
      <c r="C243" s="181"/>
      <c r="D243" s="181"/>
      <c r="E243" s="182"/>
      <c r="G243" s="166"/>
      <c r="H243" s="307"/>
      <c r="I243" s="167"/>
      <c r="J243" s="167"/>
      <c r="K243" s="169"/>
      <c r="L243" s="142"/>
    </row>
    <row r="244" spans="1:12" s="143" customFormat="1" x14ac:dyDescent="0.2">
      <c r="A244" s="172"/>
      <c r="B244" s="188"/>
      <c r="C244" s="181"/>
      <c r="D244" s="181"/>
      <c r="E244" s="182"/>
      <c r="G244" s="166"/>
      <c r="H244" s="307"/>
      <c r="I244" s="167"/>
      <c r="J244" s="167"/>
      <c r="K244" s="169"/>
      <c r="L244" s="142"/>
    </row>
    <row r="245" spans="1:12" s="332" customFormat="1" x14ac:dyDescent="0.2">
      <c r="A245" s="172"/>
      <c r="B245" s="170"/>
      <c r="C245" s="185" t="s">
        <v>162</v>
      </c>
      <c r="D245" s="162"/>
      <c r="E245" s="186"/>
      <c r="F245" s="143"/>
      <c r="G245" s="166"/>
      <c r="H245" s="307"/>
      <c r="I245" s="167"/>
      <c r="J245" s="167"/>
      <c r="K245" s="169"/>
      <c r="L245" s="335"/>
    </row>
    <row r="246" spans="1:12" s="337" customFormat="1" ht="12" customHeight="1" x14ac:dyDescent="0.2">
      <c r="A246" s="172" t="s">
        <v>163</v>
      </c>
      <c r="B246" s="170">
        <v>100</v>
      </c>
      <c r="C246" s="162" t="s">
        <v>164</v>
      </c>
      <c r="D246" s="162">
        <v>150</v>
      </c>
      <c r="E246" s="173" t="s">
        <v>165</v>
      </c>
      <c r="F246" s="143"/>
      <c r="G246" s="166" t="s">
        <v>39</v>
      </c>
      <c r="H246" s="307">
        <v>1</v>
      </c>
      <c r="I246" s="167"/>
      <c r="J246" s="167"/>
      <c r="K246" s="169"/>
      <c r="L246" s="340"/>
    </row>
    <row r="247" spans="1:12" s="143" customFormat="1" x14ac:dyDescent="0.2">
      <c r="A247" s="195"/>
      <c r="B247" s="170"/>
      <c r="C247" s="162"/>
      <c r="D247" s="162"/>
      <c r="E247" s="173"/>
      <c r="G247" s="166"/>
      <c r="H247" s="341"/>
      <c r="I247" s="196"/>
      <c r="J247" s="196"/>
      <c r="K247" s="197"/>
      <c r="L247" s="142"/>
    </row>
    <row r="248" spans="1:12" s="143" customFormat="1" x14ac:dyDescent="0.2">
      <c r="A248" s="172"/>
      <c r="B248" s="170"/>
      <c r="C248" s="185" t="s">
        <v>166</v>
      </c>
      <c r="D248" s="177"/>
      <c r="E248" s="186"/>
      <c r="G248" s="166"/>
      <c r="H248" s="307"/>
      <c r="I248" s="167"/>
      <c r="J248" s="167"/>
      <c r="K248" s="169"/>
      <c r="L248" s="142"/>
    </row>
    <row r="249" spans="1:12" s="143" customFormat="1" x14ac:dyDescent="0.2">
      <c r="A249" s="172" t="s">
        <v>167</v>
      </c>
      <c r="B249" s="170"/>
      <c r="C249" s="162"/>
      <c r="D249" s="162">
        <v>75</v>
      </c>
      <c r="E249" s="173" t="s">
        <v>168</v>
      </c>
      <c r="G249" s="166" t="s">
        <v>39</v>
      </c>
      <c r="H249" s="307">
        <v>1</v>
      </c>
      <c r="I249" s="167"/>
      <c r="J249" s="167"/>
      <c r="K249" s="169"/>
      <c r="L249" s="142"/>
    </row>
    <row r="250" spans="1:12" s="143" customFormat="1" ht="12" customHeight="1" x14ac:dyDescent="0.2">
      <c r="A250" s="172"/>
      <c r="B250" s="188"/>
      <c r="C250" s="181"/>
      <c r="D250" s="181"/>
      <c r="E250" s="182"/>
      <c r="G250" s="166"/>
      <c r="H250" s="341"/>
      <c r="I250" s="167"/>
      <c r="J250" s="167"/>
      <c r="K250" s="169"/>
      <c r="L250" s="142"/>
    </row>
    <row r="251" spans="1:12" s="143" customFormat="1" x14ac:dyDescent="0.2">
      <c r="A251" s="172"/>
      <c r="B251" s="188"/>
      <c r="C251" s="181"/>
      <c r="D251" s="181"/>
      <c r="E251" s="182"/>
      <c r="G251" s="166"/>
      <c r="H251" s="307"/>
      <c r="I251" s="167"/>
      <c r="J251" s="167"/>
      <c r="K251" s="169"/>
      <c r="L251" s="142"/>
    </row>
    <row r="252" spans="1:12" ht="12" customHeight="1" x14ac:dyDescent="0.2">
      <c r="A252" s="72"/>
      <c r="E252" s="85"/>
      <c r="G252" s="75"/>
      <c r="H252" s="314"/>
      <c r="I252" s="76"/>
      <c r="J252" s="76"/>
      <c r="K252" s="88"/>
    </row>
    <row r="253" spans="1:12" s="71" customFormat="1" x14ac:dyDescent="0.2">
      <c r="A253" s="62" t="s">
        <v>169</v>
      </c>
      <c r="B253" s="63"/>
      <c r="C253" s="64"/>
      <c r="D253" s="64"/>
      <c r="E253" s="65" t="s">
        <v>170</v>
      </c>
      <c r="F253" s="66"/>
      <c r="G253" s="67"/>
      <c r="H253" s="325"/>
      <c r="I253" s="68"/>
      <c r="J253" s="68"/>
      <c r="K253" s="93"/>
      <c r="L253" s="70"/>
    </row>
    <row r="254" spans="1:12" s="71" customFormat="1" x14ac:dyDescent="0.2">
      <c r="A254" s="62" t="s">
        <v>171</v>
      </c>
      <c r="B254" s="63"/>
      <c r="C254" s="64"/>
      <c r="D254" s="64"/>
      <c r="E254" s="65" t="s">
        <v>172</v>
      </c>
      <c r="F254" s="66"/>
      <c r="G254" s="67"/>
      <c r="H254" s="325"/>
      <c r="I254" s="68"/>
      <c r="J254" s="68"/>
      <c r="K254" s="69"/>
      <c r="L254" s="70"/>
    </row>
    <row r="255" spans="1:12" s="206" customFormat="1" ht="12" customHeight="1" x14ac:dyDescent="0.2">
      <c r="A255" s="198"/>
      <c r="B255" s="199"/>
      <c r="C255" s="200"/>
      <c r="D255" s="200"/>
      <c r="E255" s="201"/>
      <c r="F255" s="99"/>
      <c r="G255" s="202"/>
      <c r="H255" s="308"/>
      <c r="I255" s="203"/>
      <c r="J255" s="203"/>
      <c r="K255" s="204"/>
      <c r="L255" s="205"/>
    </row>
    <row r="256" spans="1:12" s="108" customFormat="1" ht="12" customHeight="1" x14ac:dyDescent="0.2">
      <c r="A256" s="104" t="s">
        <v>173</v>
      </c>
      <c r="B256" s="105" t="s">
        <v>85</v>
      </c>
      <c r="C256" s="106"/>
      <c r="D256" s="106"/>
      <c r="E256" s="207"/>
      <c r="F256" s="208"/>
      <c r="G256" s="109"/>
      <c r="H256" s="342"/>
      <c r="I256" s="110"/>
      <c r="J256" s="110"/>
      <c r="K256" s="111"/>
      <c r="L256" s="209"/>
    </row>
    <row r="257" spans="1:16" s="122" customFormat="1" ht="133.5" customHeight="1" x14ac:dyDescent="0.2">
      <c r="A257" s="134"/>
      <c r="B257" s="113"/>
      <c r="C257" s="114"/>
      <c r="D257" s="115" t="s">
        <v>55</v>
      </c>
      <c r="E257" s="194" t="s">
        <v>174</v>
      </c>
      <c r="F257" s="210"/>
      <c r="G257" s="118"/>
      <c r="H257" s="305"/>
      <c r="I257" s="119"/>
      <c r="J257" s="119"/>
      <c r="K257" s="111"/>
      <c r="L257" s="193"/>
    </row>
    <row r="258" spans="1:16" s="122" customFormat="1" ht="9" customHeight="1" x14ac:dyDescent="0.2">
      <c r="A258" s="134"/>
      <c r="B258" s="120"/>
      <c r="C258" s="114"/>
      <c r="D258" s="114"/>
      <c r="E258" s="211"/>
      <c r="F258" s="121"/>
      <c r="G258" s="118"/>
      <c r="H258" s="305"/>
      <c r="I258" s="119"/>
      <c r="J258" s="119"/>
      <c r="K258" s="111"/>
      <c r="L258" s="193"/>
    </row>
    <row r="259" spans="1:16" s="108" customFormat="1" ht="12" customHeight="1" x14ac:dyDescent="0.2">
      <c r="A259" s="104" t="s">
        <v>175</v>
      </c>
      <c r="B259" s="105" t="s">
        <v>176</v>
      </c>
      <c r="C259" s="106"/>
      <c r="D259" s="106"/>
      <c r="E259" s="207"/>
      <c r="F259" s="208"/>
      <c r="G259" s="109"/>
      <c r="H259" s="342"/>
      <c r="I259" s="110"/>
      <c r="J259" s="110"/>
      <c r="K259" s="111"/>
      <c r="L259" s="209"/>
    </row>
    <row r="260" spans="1:16" s="221" customFormat="1" ht="25.5" x14ac:dyDescent="0.2">
      <c r="A260" s="212"/>
      <c r="B260" s="213"/>
      <c r="C260" s="214"/>
      <c r="D260" s="214"/>
      <c r="E260" s="215" t="s">
        <v>177</v>
      </c>
      <c r="F260" s="216"/>
      <c r="G260" s="217"/>
      <c r="H260" s="309"/>
      <c r="I260" s="218"/>
      <c r="J260" s="218"/>
      <c r="K260" s="219"/>
      <c r="L260" s="220"/>
    </row>
    <row r="261" spans="1:16" s="229" customFormat="1" x14ac:dyDescent="0.2">
      <c r="A261" s="222"/>
      <c r="B261" s="223"/>
      <c r="C261" s="224"/>
      <c r="D261" s="224">
        <v>150</v>
      </c>
      <c r="E261" s="215" t="s">
        <v>178</v>
      </c>
      <c r="F261" s="225"/>
      <c r="G261" s="226"/>
      <c r="H261" s="327"/>
      <c r="I261" s="227"/>
      <c r="J261" s="227"/>
      <c r="K261" s="219"/>
      <c r="L261" s="228"/>
    </row>
    <row r="262" spans="1:16" s="143" customFormat="1" ht="15" x14ac:dyDescent="0.2">
      <c r="A262" s="172" t="s">
        <v>179</v>
      </c>
      <c r="B262" s="170"/>
      <c r="C262" s="162"/>
      <c r="D262" s="162"/>
      <c r="E262" s="173" t="s">
        <v>115</v>
      </c>
      <c r="G262" s="166" t="s">
        <v>61</v>
      </c>
      <c r="H262" s="307">
        <v>405.05</v>
      </c>
      <c r="I262" s="167"/>
      <c r="J262" s="167"/>
      <c r="K262" s="169"/>
      <c r="L262" s="230"/>
    </row>
    <row r="263" spans="1:16" s="143" customFormat="1" ht="15" x14ac:dyDescent="0.2">
      <c r="A263" s="172" t="s">
        <v>180</v>
      </c>
      <c r="B263" s="170"/>
      <c r="C263" s="162"/>
      <c r="D263" s="162"/>
      <c r="E263" s="173" t="s">
        <v>130</v>
      </c>
      <c r="G263" s="166" t="s">
        <v>61</v>
      </c>
      <c r="H263" s="307">
        <v>282.31</v>
      </c>
      <c r="I263" s="167"/>
      <c r="J263" s="167"/>
      <c r="K263" s="169"/>
      <c r="L263" s="230"/>
    </row>
    <row r="264" spans="1:16" s="143" customFormat="1" x14ac:dyDescent="0.2">
      <c r="A264" s="172"/>
      <c r="B264" s="170"/>
      <c r="C264" s="162"/>
      <c r="D264" s="162"/>
      <c r="E264" s="171"/>
      <c r="G264" s="166"/>
      <c r="H264" s="307"/>
      <c r="I264" s="167"/>
      <c r="J264" s="167"/>
      <c r="K264" s="169"/>
      <c r="L264" s="230"/>
    </row>
    <row r="265" spans="1:16" s="447" customFormat="1" x14ac:dyDescent="0.2">
      <c r="A265" s="437"/>
      <c r="B265" s="438"/>
      <c r="C265" s="439"/>
      <c r="D265" s="439">
        <v>100</v>
      </c>
      <c r="E265" s="440" t="s">
        <v>181</v>
      </c>
      <c r="F265" s="441"/>
      <c r="G265" s="442"/>
      <c r="H265" s="443"/>
      <c r="I265" s="444"/>
      <c r="J265" s="444"/>
      <c r="K265" s="445"/>
      <c r="L265" s="446"/>
      <c r="P265" s="404"/>
    </row>
    <row r="266" spans="1:16" s="404" customFormat="1" ht="15" x14ac:dyDescent="0.2">
      <c r="A266" s="421" t="s">
        <v>182</v>
      </c>
      <c r="B266" s="422"/>
      <c r="C266" s="401"/>
      <c r="D266" s="401"/>
      <c r="E266" s="423" t="s">
        <v>130</v>
      </c>
      <c r="G266" s="405" t="s">
        <v>61</v>
      </c>
      <c r="H266" s="345">
        <v>112.86</v>
      </c>
      <c r="I266" s="406"/>
      <c r="J266" s="406"/>
      <c r="K266" s="420"/>
      <c r="L266" s="448"/>
      <c r="M266" s="449"/>
      <c r="N266" s="449"/>
      <c r="O266" s="449"/>
      <c r="P266" s="449"/>
    </row>
    <row r="267" spans="1:16" s="404" customFormat="1" x14ac:dyDescent="0.2">
      <c r="A267" s="421"/>
      <c r="B267" s="422"/>
      <c r="C267" s="401"/>
      <c r="D267" s="401"/>
      <c r="E267" s="403"/>
      <c r="G267" s="405"/>
      <c r="H267" s="345"/>
      <c r="I267" s="406"/>
      <c r="J267" s="406"/>
      <c r="K267" s="420"/>
      <c r="L267" s="450"/>
    </row>
    <row r="268" spans="1:16" s="404" customFormat="1" x14ac:dyDescent="0.2">
      <c r="A268" s="421"/>
      <c r="B268" s="422"/>
      <c r="C268" s="401"/>
      <c r="D268" s="401"/>
      <c r="E268" s="403"/>
      <c r="G268" s="405"/>
      <c r="H268" s="345"/>
      <c r="I268" s="406"/>
      <c r="J268" s="406"/>
      <c r="K268" s="420"/>
      <c r="L268" s="450"/>
    </row>
    <row r="269" spans="1:16" s="460" customFormat="1" ht="25.5" x14ac:dyDescent="0.2">
      <c r="A269" s="451"/>
      <c r="B269" s="452"/>
      <c r="C269" s="453"/>
      <c r="D269" s="453"/>
      <c r="E269" s="454" t="s">
        <v>183</v>
      </c>
      <c r="F269" s="455"/>
      <c r="G269" s="456"/>
      <c r="H269" s="457"/>
      <c r="I269" s="458"/>
      <c r="J269" s="458"/>
      <c r="K269" s="445"/>
      <c r="L269" s="459"/>
    </row>
    <row r="270" spans="1:16" s="461" customFormat="1" x14ac:dyDescent="0.2">
      <c r="A270" s="421"/>
      <c r="B270" s="400"/>
      <c r="C270" s="401"/>
      <c r="D270" s="401">
        <v>150</v>
      </c>
      <c r="E270" s="440" t="s">
        <v>178</v>
      </c>
      <c r="G270" s="405"/>
      <c r="H270" s="345"/>
      <c r="I270" s="406"/>
      <c r="J270" s="406"/>
      <c r="K270" s="420"/>
      <c r="L270" s="450"/>
    </row>
    <row r="271" spans="1:16" s="404" customFormat="1" ht="15" x14ac:dyDescent="0.2">
      <c r="A271" s="421" t="s">
        <v>184</v>
      </c>
      <c r="B271" s="422"/>
      <c r="C271" s="401"/>
      <c r="D271" s="401"/>
      <c r="E271" s="423" t="s">
        <v>115</v>
      </c>
      <c r="G271" s="405" t="s">
        <v>61</v>
      </c>
      <c r="H271" s="345">
        <v>199.15</v>
      </c>
      <c r="I271" s="406"/>
      <c r="J271" s="406"/>
      <c r="K271" s="420"/>
      <c r="L271" s="450"/>
    </row>
    <row r="272" spans="1:16" s="404" customFormat="1" ht="15" x14ac:dyDescent="0.2">
      <c r="A272" s="421" t="s">
        <v>185</v>
      </c>
      <c r="B272" s="422"/>
      <c r="C272" s="401"/>
      <c r="D272" s="401"/>
      <c r="E272" s="423" t="s">
        <v>130</v>
      </c>
      <c r="G272" s="405" t="s">
        <v>61</v>
      </c>
      <c r="H272" s="345">
        <v>68.13</v>
      </c>
      <c r="I272" s="406"/>
      <c r="J272" s="406"/>
      <c r="K272" s="420"/>
      <c r="L272" s="450"/>
    </row>
    <row r="273" spans="1:18" s="404" customFormat="1" x14ac:dyDescent="0.2">
      <c r="A273" s="421"/>
      <c r="B273" s="422"/>
      <c r="C273" s="401"/>
      <c r="D273" s="401"/>
      <c r="E273" s="403"/>
      <c r="G273" s="405"/>
      <c r="H273" s="345"/>
      <c r="I273" s="406"/>
      <c r="J273" s="406"/>
      <c r="K273" s="420"/>
      <c r="L273" s="450"/>
    </row>
    <row r="274" spans="1:18" s="447" customFormat="1" x14ac:dyDescent="0.2">
      <c r="A274" s="437"/>
      <c r="B274" s="438"/>
      <c r="C274" s="439"/>
      <c r="D274" s="439">
        <v>100</v>
      </c>
      <c r="E274" s="440" t="s">
        <v>181</v>
      </c>
      <c r="F274" s="441"/>
      <c r="G274" s="442"/>
      <c r="H274" s="443"/>
      <c r="I274" s="444"/>
      <c r="J274" s="444"/>
      <c r="K274" s="445"/>
      <c r="L274" s="446"/>
      <c r="M274" s="449"/>
      <c r="N274" s="449"/>
      <c r="O274" s="449"/>
      <c r="P274" s="449"/>
    </row>
    <row r="275" spans="1:18" s="404" customFormat="1" ht="15" x14ac:dyDescent="0.2">
      <c r="A275" s="421" t="s">
        <v>186</v>
      </c>
      <c r="B275" s="422"/>
      <c r="C275" s="401"/>
      <c r="D275" s="401"/>
      <c r="E275" s="423" t="s">
        <v>130</v>
      </c>
      <c r="G275" s="405" t="s">
        <v>61</v>
      </c>
      <c r="H275" s="345">
        <v>63.78</v>
      </c>
      <c r="I275" s="406"/>
      <c r="J275" s="406"/>
      <c r="K275" s="420"/>
      <c r="L275" s="450"/>
    </row>
    <row r="276" spans="1:18" s="404" customFormat="1" x14ac:dyDescent="0.2">
      <c r="A276" s="421"/>
      <c r="B276" s="422"/>
      <c r="C276" s="401"/>
      <c r="D276" s="401"/>
      <c r="E276" s="403"/>
      <c r="G276" s="405"/>
      <c r="H276" s="345"/>
      <c r="I276" s="406"/>
      <c r="J276" s="406"/>
      <c r="K276" s="420"/>
      <c r="L276" s="450"/>
    </row>
    <row r="277" spans="1:18" s="447" customFormat="1" x14ac:dyDescent="0.2">
      <c r="A277" s="437"/>
      <c r="B277" s="438"/>
      <c r="C277" s="439"/>
      <c r="D277" s="439">
        <v>150</v>
      </c>
      <c r="E277" s="440" t="s">
        <v>187</v>
      </c>
      <c r="F277" s="441"/>
      <c r="G277" s="442"/>
      <c r="H277" s="443"/>
      <c r="I277" s="444"/>
      <c r="J277" s="444"/>
      <c r="K277" s="445"/>
      <c r="L277" s="446"/>
    </row>
    <row r="278" spans="1:18" s="404" customFormat="1" ht="15" x14ac:dyDescent="0.2">
      <c r="A278" s="421" t="s">
        <v>188</v>
      </c>
      <c r="B278" s="422"/>
      <c r="C278" s="401"/>
      <c r="D278" s="401"/>
      <c r="E278" s="423" t="s">
        <v>189</v>
      </c>
      <c r="G278" s="405" t="s">
        <v>61</v>
      </c>
      <c r="H278" s="345">
        <v>29.52</v>
      </c>
      <c r="I278" s="406"/>
      <c r="J278" s="406"/>
      <c r="K278" s="420"/>
      <c r="L278" s="450"/>
      <c r="O278" s="449"/>
      <c r="P278" s="449"/>
      <c r="Q278" s="449"/>
      <c r="R278" s="449"/>
    </row>
    <row r="279" spans="1:18" s="143" customFormat="1" x14ac:dyDescent="0.2">
      <c r="A279" s="172"/>
      <c r="B279" s="170"/>
      <c r="C279" s="162"/>
      <c r="D279" s="162"/>
      <c r="E279" s="171"/>
      <c r="G279" s="166"/>
      <c r="H279" s="307"/>
      <c r="I279" s="167"/>
      <c r="J279" s="167"/>
      <c r="K279" s="169"/>
      <c r="L279" s="230"/>
    </row>
    <row r="280" spans="1:18" s="221" customFormat="1" ht="25.5" x14ac:dyDescent="0.2">
      <c r="A280" s="212"/>
      <c r="B280" s="213"/>
      <c r="C280" s="214"/>
      <c r="D280" s="214"/>
      <c r="E280" s="231" t="s">
        <v>183</v>
      </c>
      <c r="F280" s="216"/>
      <c r="G280" s="217"/>
      <c r="H280" s="309"/>
      <c r="I280" s="218"/>
      <c r="J280" s="218"/>
      <c r="K280" s="219"/>
      <c r="L280" s="220"/>
      <c r="N280" s="398"/>
    </row>
    <row r="281" spans="1:18" s="132" customFormat="1" x14ac:dyDescent="0.2">
      <c r="A281" s="172"/>
      <c r="B281" s="161"/>
      <c r="C281" s="162"/>
      <c r="D281" s="162">
        <v>100</v>
      </c>
      <c r="E281" s="215" t="s">
        <v>190</v>
      </c>
      <c r="G281" s="166"/>
      <c r="H281" s="307"/>
      <c r="I281" s="167"/>
      <c r="J281" s="167"/>
      <c r="K281" s="169"/>
      <c r="L281" s="230"/>
    </row>
    <row r="282" spans="1:18" s="143" customFormat="1" ht="15" x14ac:dyDescent="0.2">
      <c r="A282" s="172" t="s">
        <v>191</v>
      </c>
      <c r="B282" s="170"/>
      <c r="C282" s="162"/>
      <c r="D282" s="162"/>
      <c r="E282" s="173" t="s">
        <v>115</v>
      </c>
      <c r="G282" s="166" t="s">
        <v>61</v>
      </c>
      <c r="H282" s="307">
        <v>20.630000000000003</v>
      </c>
      <c r="I282" s="167"/>
      <c r="J282" s="167"/>
      <c r="K282" s="169"/>
      <c r="L282" s="230"/>
    </row>
    <row r="283" spans="1:18" ht="12" customHeight="1" x14ac:dyDescent="0.2">
      <c r="A283" s="134"/>
      <c r="B283" s="120"/>
      <c r="C283" s="114"/>
      <c r="D283" s="114"/>
      <c r="E283" s="146"/>
      <c r="F283" s="122"/>
      <c r="G283" s="118"/>
      <c r="H283" s="305"/>
      <c r="I283" s="119"/>
      <c r="J283" s="119"/>
      <c r="K283" s="133"/>
    </row>
    <row r="284" spans="1:18" s="132" customFormat="1" x14ac:dyDescent="0.2">
      <c r="A284" s="172"/>
      <c r="B284" s="161"/>
      <c r="C284" s="162"/>
      <c r="D284" s="162">
        <v>100</v>
      </c>
      <c r="E284" s="215" t="s">
        <v>192</v>
      </c>
      <c r="G284" s="166"/>
      <c r="H284" s="307"/>
      <c r="I284" s="167"/>
      <c r="J284" s="167"/>
      <c r="K284" s="169"/>
      <c r="L284" s="230"/>
    </row>
    <row r="285" spans="1:18" s="143" customFormat="1" ht="15" x14ac:dyDescent="0.2">
      <c r="A285" s="172" t="s">
        <v>193</v>
      </c>
      <c r="B285" s="170"/>
      <c r="C285" s="162"/>
      <c r="D285" s="162"/>
      <c r="E285" s="173" t="s">
        <v>115</v>
      </c>
      <c r="G285" s="166" t="s">
        <v>61</v>
      </c>
      <c r="H285" s="307">
        <v>15.58</v>
      </c>
      <c r="I285" s="167"/>
      <c r="J285" s="167"/>
      <c r="K285" s="169"/>
      <c r="L285" s="230"/>
    </row>
    <row r="286" spans="1:18" s="143" customFormat="1" x14ac:dyDescent="0.2">
      <c r="A286" s="172"/>
      <c r="B286" s="170"/>
      <c r="C286" s="162"/>
      <c r="D286" s="162"/>
      <c r="E286" s="173"/>
      <c r="G286" s="166"/>
      <c r="H286" s="307"/>
      <c r="I286" s="167"/>
      <c r="J286" s="167"/>
      <c r="K286" s="169"/>
      <c r="L286" s="230"/>
    </row>
    <row r="287" spans="1:18" s="143" customFormat="1" x14ac:dyDescent="0.2">
      <c r="A287" s="172"/>
      <c r="B287" s="170"/>
      <c r="C287" s="162"/>
      <c r="D287" s="162"/>
      <c r="E287" s="173"/>
      <c r="G287" s="166"/>
      <c r="H287" s="307"/>
      <c r="I287" s="167"/>
      <c r="J287" s="167"/>
      <c r="K287" s="169"/>
      <c r="L287" s="230"/>
    </row>
    <row r="288" spans="1:18" s="143" customFormat="1" x14ac:dyDescent="0.2">
      <c r="A288" s="172"/>
      <c r="B288" s="170"/>
      <c r="C288" s="162"/>
      <c r="D288" s="162"/>
      <c r="E288" s="173"/>
      <c r="G288" s="166"/>
      <c r="H288" s="307"/>
      <c r="I288" s="167"/>
      <c r="J288" s="167"/>
      <c r="K288" s="169"/>
      <c r="L288" s="230"/>
    </row>
    <row r="289" spans="1:12" s="143" customFormat="1" x14ac:dyDescent="0.2">
      <c r="A289" s="172"/>
      <c r="B289" s="170"/>
      <c r="C289" s="162"/>
      <c r="D289" s="162"/>
      <c r="E289" s="173"/>
      <c r="G289" s="166"/>
      <c r="H289" s="307"/>
      <c r="I289" s="167"/>
      <c r="J289" s="167"/>
      <c r="K289" s="169"/>
      <c r="L289" s="230"/>
    </row>
    <row r="290" spans="1:12" s="143" customFormat="1" x14ac:dyDescent="0.2">
      <c r="A290" s="172"/>
      <c r="B290" s="170"/>
      <c r="C290" s="162"/>
      <c r="D290" s="162"/>
      <c r="E290" s="173"/>
      <c r="G290" s="166"/>
      <c r="H290" s="307"/>
      <c r="I290" s="167"/>
      <c r="J290" s="167"/>
      <c r="K290" s="169"/>
      <c r="L290" s="230"/>
    </row>
    <row r="291" spans="1:12" s="143" customFormat="1" x14ac:dyDescent="0.2">
      <c r="A291" s="172"/>
      <c r="B291" s="170"/>
      <c r="C291" s="162"/>
      <c r="D291" s="162"/>
      <c r="E291" s="173"/>
      <c r="G291" s="166"/>
      <c r="H291" s="307"/>
      <c r="I291" s="167"/>
      <c r="J291" s="167"/>
      <c r="K291" s="169"/>
      <c r="L291" s="230"/>
    </row>
    <row r="292" spans="1:12" s="143" customFormat="1" x14ac:dyDescent="0.2">
      <c r="A292" s="172"/>
      <c r="B292" s="170"/>
      <c r="C292" s="162"/>
      <c r="D292" s="162"/>
      <c r="E292" s="173"/>
      <c r="G292" s="166"/>
      <c r="H292" s="307"/>
      <c r="I292" s="167"/>
      <c r="J292" s="167"/>
      <c r="K292" s="169"/>
      <c r="L292" s="230"/>
    </row>
    <row r="293" spans="1:12" s="143" customFormat="1" x14ac:dyDescent="0.2">
      <c r="A293" s="172"/>
      <c r="B293" s="170"/>
      <c r="C293" s="162"/>
      <c r="D293" s="162"/>
      <c r="E293" s="173"/>
      <c r="G293" s="166"/>
      <c r="H293" s="307"/>
      <c r="I293" s="167"/>
      <c r="J293" s="167"/>
      <c r="K293" s="169"/>
      <c r="L293" s="230"/>
    </row>
    <row r="294" spans="1:12" s="143" customFormat="1" x14ac:dyDescent="0.2">
      <c r="A294" s="172"/>
      <c r="B294" s="170"/>
      <c r="C294" s="162"/>
      <c r="D294" s="162"/>
      <c r="E294" s="173"/>
      <c r="G294" s="166"/>
      <c r="H294" s="307"/>
      <c r="I294" s="167"/>
      <c r="J294" s="167"/>
      <c r="K294" s="169"/>
      <c r="L294" s="230"/>
    </row>
    <row r="295" spans="1:12" s="143" customFormat="1" x14ac:dyDescent="0.2">
      <c r="A295" s="172"/>
      <c r="B295" s="170"/>
      <c r="C295" s="162"/>
      <c r="D295" s="162"/>
      <c r="E295" s="173"/>
      <c r="G295" s="166"/>
      <c r="H295" s="307"/>
      <c r="I295" s="167"/>
      <c r="J295" s="167"/>
      <c r="K295" s="169"/>
      <c r="L295" s="230"/>
    </row>
    <row r="296" spans="1:12" s="143" customFormat="1" x14ac:dyDescent="0.2">
      <c r="A296" s="172"/>
      <c r="B296" s="170"/>
      <c r="C296" s="162"/>
      <c r="D296" s="162"/>
      <c r="E296" s="173"/>
      <c r="G296" s="166"/>
      <c r="H296" s="307"/>
      <c r="I296" s="167"/>
      <c r="J296" s="167"/>
      <c r="K296" s="169"/>
      <c r="L296" s="230"/>
    </row>
    <row r="297" spans="1:12" s="143" customFormat="1" x14ac:dyDescent="0.2">
      <c r="A297" s="172"/>
      <c r="B297" s="170"/>
      <c r="C297" s="162"/>
      <c r="D297" s="162"/>
      <c r="E297" s="173"/>
      <c r="G297" s="166"/>
      <c r="H297" s="307"/>
      <c r="I297" s="167"/>
      <c r="J297" s="167"/>
      <c r="K297" s="169"/>
      <c r="L297" s="230"/>
    </row>
    <row r="298" spans="1:12" s="143" customFormat="1" x14ac:dyDescent="0.2">
      <c r="A298" s="172"/>
      <c r="B298" s="170"/>
      <c r="C298" s="162"/>
      <c r="D298" s="162"/>
      <c r="E298" s="173"/>
      <c r="G298" s="166"/>
      <c r="H298" s="307"/>
      <c r="I298" s="167"/>
      <c r="J298" s="167"/>
      <c r="K298" s="169"/>
      <c r="L298" s="230"/>
    </row>
    <row r="299" spans="1:12" s="143" customFormat="1" x14ac:dyDescent="0.2">
      <c r="A299" s="172"/>
      <c r="B299" s="170"/>
      <c r="C299" s="162"/>
      <c r="D299" s="162"/>
      <c r="E299" s="173"/>
      <c r="G299" s="166"/>
      <c r="H299" s="307"/>
      <c r="I299" s="167"/>
      <c r="J299" s="167"/>
      <c r="K299" s="169"/>
      <c r="L299" s="230"/>
    </row>
    <row r="300" spans="1:12" ht="12" customHeight="1" x14ac:dyDescent="0.2">
      <c r="A300" s="134"/>
      <c r="B300" s="120"/>
      <c r="C300" s="114"/>
      <c r="D300" s="114"/>
      <c r="E300" s="146"/>
      <c r="F300" s="122"/>
      <c r="G300" s="118"/>
      <c r="H300" s="305"/>
      <c r="I300" s="119"/>
      <c r="J300" s="119"/>
      <c r="K300" s="133"/>
    </row>
    <row r="301" spans="1:12" ht="12" customHeight="1" x14ac:dyDescent="0.2">
      <c r="A301" s="148"/>
      <c r="B301" s="149"/>
      <c r="C301" s="150"/>
      <c r="D301" s="150"/>
      <c r="E301" s="232"/>
      <c r="F301" s="152"/>
      <c r="G301" s="153"/>
      <c r="H301" s="343"/>
      <c r="I301" s="154"/>
      <c r="J301" s="154"/>
      <c r="K301" s="233"/>
    </row>
    <row r="302" spans="1:12" s="71" customFormat="1" x14ac:dyDescent="0.2">
      <c r="A302" s="62" t="s">
        <v>194</v>
      </c>
      <c r="B302" s="63"/>
      <c r="C302" s="64"/>
      <c r="D302" s="64"/>
      <c r="E302" s="65" t="s">
        <v>195</v>
      </c>
      <c r="F302" s="66"/>
      <c r="G302" s="67"/>
      <c r="H302" s="325"/>
      <c r="I302" s="68"/>
      <c r="J302" s="68"/>
      <c r="K302" s="92"/>
      <c r="L302" s="70"/>
    </row>
    <row r="303" spans="1:12" ht="12" customHeight="1" x14ac:dyDescent="0.2">
      <c r="A303" s="62" t="s">
        <v>196</v>
      </c>
      <c r="B303" s="63"/>
      <c r="C303" s="64"/>
      <c r="D303" s="64"/>
      <c r="E303" s="65" t="s">
        <v>197</v>
      </c>
      <c r="F303" s="66"/>
      <c r="G303" s="67"/>
      <c r="H303" s="325"/>
      <c r="I303" s="68"/>
      <c r="J303" s="68"/>
      <c r="K303" s="69"/>
    </row>
    <row r="304" spans="1:12" ht="12" customHeight="1" x14ac:dyDescent="0.2">
      <c r="A304" s="78"/>
      <c r="B304" s="41"/>
      <c r="C304" s="42"/>
      <c r="D304" s="42"/>
      <c r="E304" s="80"/>
      <c r="G304" s="75"/>
      <c r="H304" s="304"/>
      <c r="I304" s="76"/>
      <c r="J304" s="76"/>
      <c r="K304" s="88"/>
    </row>
    <row r="305" spans="1:12" ht="12" customHeight="1" x14ac:dyDescent="0.2">
      <c r="A305" s="78" t="s">
        <v>198</v>
      </c>
      <c r="B305" s="79" t="s">
        <v>85</v>
      </c>
      <c r="C305" s="42"/>
      <c r="D305" s="42"/>
      <c r="E305" s="234"/>
      <c r="G305" s="75"/>
      <c r="H305" s="304"/>
      <c r="I305" s="76"/>
      <c r="J305" s="76"/>
      <c r="K305" s="88"/>
    </row>
    <row r="306" spans="1:12" ht="51" x14ac:dyDescent="0.2">
      <c r="A306" s="235"/>
      <c r="B306" s="86"/>
      <c r="D306" s="157" t="s">
        <v>55</v>
      </c>
      <c r="E306" s="194" t="s">
        <v>199</v>
      </c>
      <c r="G306" s="75"/>
      <c r="H306" s="329"/>
      <c r="I306" s="76"/>
      <c r="J306" s="76"/>
      <c r="K306" s="82"/>
    </row>
    <row r="307" spans="1:12" ht="25.5" x14ac:dyDescent="0.2">
      <c r="A307" s="235"/>
      <c r="B307" s="86"/>
      <c r="D307" s="157" t="s">
        <v>87</v>
      </c>
      <c r="E307" s="194" t="s">
        <v>200</v>
      </c>
      <c r="G307" s="75"/>
      <c r="H307" s="329"/>
      <c r="I307" s="76"/>
      <c r="J307" s="76"/>
      <c r="K307" s="88"/>
    </row>
    <row r="308" spans="1:12" ht="69.75" customHeight="1" x14ac:dyDescent="0.2">
      <c r="A308" s="235"/>
      <c r="B308" s="86"/>
      <c r="D308" s="157" t="s">
        <v>89</v>
      </c>
      <c r="E308" s="194" t="s">
        <v>201</v>
      </c>
      <c r="G308" s="75"/>
      <c r="H308" s="329"/>
      <c r="I308" s="76"/>
      <c r="J308" s="76"/>
      <c r="K308" s="88"/>
    </row>
    <row r="309" spans="1:12" ht="25.5" x14ac:dyDescent="0.2">
      <c r="A309" s="235"/>
      <c r="B309" s="86"/>
      <c r="D309" s="157" t="s">
        <v>91</v>
      </c>
      <c r="E309" s="194" t="s">
        <v>202</v>
      </c>
      <c r="G309" s="75"/>
      <c r="H309" s="329"/>
      <c r="I309" s="76"/>
      <c r="J309" s="76"/>
      <c r="K309" s="88"/>
    </row>
    <row r="310" spans="1:12" ht="32.25" customHeight="1" x14ac:dyDescent="0.2">
      <c r="A310" s="235"/>
      <c r="B310" s="86"/>
      <c r="D310" s="157" t="s">
        <v>93</v>
      </c>
      <c r="E310" s="194" t="s">
        <v>203</v>
      </c>
      <c r="G310" s="75"/>
      <c r="H310" s="329"/>
      <c r="I310" s="76"/>
      <c r="J310" s="76"/>
      <c r="K310" s="88"/>
    </row>
    <row r="311" spans="1:12" ht="195" customHeight="1" x14ac:dyDescent="0.2">
      <c r="A311" s="235"/>
      <c r="B311" s="86"/>
      <c r="D311" s="157" t="s">
        <v>95</v>
      </c>
      <c r="E311" s="194" t="s">
        <v>204</v>
      </c>
      <c r="G311" s="75"/>
      <c r="H311" s="329"/>
      <c r="I311" s="76"/>
      <c r="J311" s="76"/>
      <c r="K311" s="88"/>
    </row>
    <row r="312" spans="1:12" s="15" customFormat="1" x14ac:dyDescent="0.2">
      <c r="A312" s="235"/>
      <c r="B312" s="86"/>
      <c r="C312" s="36"/>
      <c r="D312" s="157"/>
      <c r="E312" s="236"/>
      <c r="F312" s="11"/>
      <c r="G312" s="75"/>
      <c r="H312" s="329"/>
      <c r="I312" s="76"/>
      <c r="J312" s="76"/>
      <c r="K312" s="88"/>
      <c r="L312" s="237"/>
    </row>
    <row r="313" spans="1:12" x14ac:dyDescent="0.2">
      <c r="A313" s="235"/>
      <c r="B313" s="86"/>
      <c r="E313" s="236"/>
      <c r="G313" s="75"/>
      <c r="H313" s="329"/>
      <c r="I313" s="76"/>
      <c r="J313" s="76"/>
      <c r="K313" s="88"/>
    </row>
    <row r="314" spans="1:12" s="143" customFormat="1" x14ac:dyDescent="0.2">
      <c r="A314" s="174" t="s">
        <v>205</v>
      </c>
      <c r="B314" s="175" t="s">
        <v>206</v>
      </c>
      <c r="C314" s="177"/>
      <c r="D314" s="177"/>
      <c r="E314" s="238"/>
      <c r="F314" s="239"/>
      <c r="G314" s="166"/>
      <c r="H314" s="328"/>
      <c r="I314" s="167"/>
      <c r="J314" s="167"/>
      <c r="K314" s="169"/>
      <c r="L314" s="142"/>
    </row>
    <row r="315" spans="1:12" s="143" customFormat="1" x14ac:dyDescent="0.2">
      <c r="A315" s="174"/>
      <c r="B315" s="175"/>
      <c r="C315" s="177"/>
      <c r="D315" s="177"/>
      <c r="E315" s="238"/>
      <c r="F315" s="239"/>
      <c r="G315" s="166"/>
      <c r="H315" s="328"/>
      <c r="I315" s="167"/>
      <c r="J315" s="167"/>
      <c r="K315" s="169"/>
      <c r="L315" s="142"/>
    </row>
    <row r="316" spans="1:12" s="143" customFormat="1" x14ac:dyDescent="0.2">
      <c r="A316" s="174"/>
      <c r="B316" s="175"/>
      <c r="C316" s="177"/>
      <c r="D316" s="185" t="s">
        <v>207</v>
      </c>
      <c r="E316" s="238"/>
      <c r="F316" s="239"/>
      <c r="G316" s="166"/>
      <c r="H316" s="328"/>
      <c r="I316" s="167"/>
      <c r="J316" s="167"/>
      <c r="K316" s="169"/>
      <c r="L316" s="142"/>
    </row>
    <row r="317" spans="1:12" s="143" customFormat="1" ht="39.75" customHeight="1" x14ac:dyDescent="0.2">
      <c r="A317" s="172" t="s">
        <v>208</v>
      </c>
      <c r="B317" s="161"/>
      <c r="C317" s="162"/>
      <c r="D317" s="241"/>
      <c r="E317" s="180" t="s">
        <v>209</v>
      </c>
      <c r="F317" s="239"/>
      <c r="G317" s="166" t="s">
        <v>210</v>
      </c>
      <c r="H317" s="307">
        <v>4</v>
      </c>
      <c r="I317" s="167"/>
      <c r="J317" s="167"/>
      <c r="K317" s="169"/>
      <c r="L317" s="142"/>
    </row>
    <row r="318" spans="1:12" s="143" customFormat="1" x14ac:dyDescent="0.2">
      <c r="A318" s="174"/>
      <c r="B318" s="175"/>
      <c r="C318" s="177"/>
      <c r="D318" s="185" t="s">
        <v>211</v>
      </c>
      <c r="E318" s="238"/>
      <c r="F318" s="239"/>
      <c r="G318" s="166"/>
      <c r="H318" s="328"/>
      <c r="I318" s="167"/>
      <c r="J318" s="167"/>
      <c r="K318" s="169"/>
      <c r="L318" s="142"/>
    </row>
    <row r="319" spans="1:12" s="143" customFormat="1" ht="39.75" customHeight="1" x14ac:dyDescent="0.2">
      <c r="A319" s="172" t="s">
        <v>212</v>
      </c>
      <c r="B319" s="161"/>
      <c r="C319" s="162"/>
      <c r="D319" s="241"/>
      <c r="E319" s="180" t="s">
        <v>213</v>
      </c>
      <c r="F319" s="239"/>
      <c r="G319" s="166" t="s">
        <v>210</v>
      </c>
      <c r="H319" s="307">
        <v>4</v>
      </c>
      <c r="I319" s="167"/>
      <c r="J319" s="167"/>
      <c r="K319" s="169"/>
      <c r="L319" s="142"/>
    </row>
    <row r="320" spans="1:12" s="143" customFormat="1" x14ac:dyDescent="0.2">
      <c r="A320" s="174"/>
      <c r="B320" s="175"/>
      <c r="C320" s="177"/>
      <c r="D320" s="185" t="s">
        <v>214</v>
      </c>
      <c r="E320" s="238"/>
      <c r="F320" s="239"/>
      <c r="G320" s="166"/>
      <c r="H320" s="328"/>
      <c r="I320" s="167"/>
      <c r="J320" s="167"/>
      <c r="K320" s="169"/>
      <c r="L320" s="142"/>
    </row>
    <row r="321" spans="1:12" s="143" customFormat="1" ht="39.75" customHeight="1" x14ac:dyDescent="0.2">
      <c r="A321" s="172" t="s">
        <v>215</v>
      </c>
      <c r="B321" s="161"/>
      <c r="C321" s="162"/>
      <c r="D321" s="241"/>
      <c r="E321" s="180" t="s">
        <v>216</v>
      </c>
      <c r="F321" s="239"/>
      <c r="G321" s="166" t="s">
        <v>210</v>
      </c>
      <c r="H321" s="307">
        <v>2</v>
      </c>
      <c r="I321" s="167"/>
      <c r="J321" s="167"/>
      <c r="K321" s="169"/>
      <c r="L321" s="142"/>
    </row>
    <row r="322" spans="1:12" x14ac:dyDescent="0.2">
      <c r="A322" s="172"/>
      <c r="B322" s="175"/>
      <c r="C322" s="177"/>
      <c r="D322" s="185" t="s">
        <v>217</v>
      </c>
      <c r="E322" s="238"/>
      <c r="F322" s="239"/>
      <c r="G322" s="166"/>
      <c r="H322" s="328"/>
      <c r="I322" s="76"/>
      <c r="J322" s="76"/>
      <c r="K322" s="88"/>
    </row>
    <row r="323" spans="1:12" ht="25.5" x14ac:dyDescent="0.2">
      <c r="A323" s="172"/>
      <c r="B323" s="161"/>
      <c r="C323" s="162"/>
      <c r="D323" s="241"/>
      <c r="E323" s="180" t="s">
        <v>218</v>
      </c>
      <c r="F323" s="239"/>
      <c r="G323" s="166" t="s">
        <v>210</v>
      </c>
      <c r="H323" s="307">
        <v>8</v>
      </c>
      <c r="I323" s="76"/>
      <c r="J323" s="76"/>
      <c r="K323" s="88"/>
    </row>
    <row r="324" spans="1:12" s="143" customFormat="1" x14ac:dyDescent="0.2">
      <c r="A324" s="172"/>
      <c r="B324" s="175"/>
      <c r="C324" s="177"/>
      <c r="D324" s="185" t="s">
        <v>219</v>
      </c>
      <c r="E324" s="238"/>
      <c r="F324" s="239"/>
      <c r="G324" s="166"/>
      <c r="H324" s="328"/>
      <c r="I324" s="167"/>
      <c r="J324" s="167"/>
      <c r="K324" s="169"/>
      <c r="L324" s="142"/>
    </row>
    <row r="325" spans="1:12" s="404" customFormat="1" ht="25.5" x14ac:dyDescent="0.2">
      <c r="A325" s="421" t="s">
        <v>220</v>
      </c>
      <c r="B325" s="400"/>
      <c r="C325" s="401"/>
      <c r="D325" s="462"/>
      <c r="E325" s="463" t="s">
        <v>221</v>
      </c>
      <c r="F325" s="464"/>
      <c r="G325" s="405" t="s">
        <v>210</v>
      </c>
      <c r="H325" s="345">
        <v>8</v>
      </c>
      <c r="I325" s="406"/>
      <c r="J325" s="406"/>
      <c r="K325" s="420"/>
      <c r="L325" s="409"/>
    </row>
    <row r="326" spans="1:12" s="404" customFormat="1" ht="12" customHeight="1" x14ac:dyDescent="0.2">
      <c r="A326" s="399"/>
      <c r="B326" s="465"/>
      <c r="C326" s="466"/>
      <c r="D326" s="402" t="s">
        <v>222</v>
      </c>
      <c r="E326" s="467"/>
      <c r="F326" s="464"/>
      <c r="G326" s="405"/>
      <c r="H326" s="344"/>
      <c r="I326" s="406"/>
      <c r="J326" s="407"/>
      <c r="K326" s="408"/>
      <c r="L326" s="409"/>
    </row>
    <row r="327" spans="1:12" s="404" customFormat="1" ht="38.25" x14ac:dyDescent="0.2">
      <c r="A327" s="421"/>
      <c r="B327" s="400"/>
      <c r="C327" s="401"/>
      <c r="D327" s="462"/>
      <c r="E327" s="463" t="s">
        <v>657</v>
      </c>
      <c r="F327" s="464"/>
      <c r="G327" s="405" t="s">
        <v>210</v>
      </c>
      <c r="H327" s="345">
        <v>1</v>
      </c>
      <c r="I327" s="406"/>
      <c r="J327" s="406"/>
      <c r="K327" s="420"/>
      <c r="L327" s="409"/>
    </row>
    <row r="328" spans="1:12" s="143" customFormat="1" x14ac:dyDescent="0.2">
      <c r="A328" s="172" t="s">
        <v>223</v>
      </c>
      <c r="B328" s="86"/>
      <c r="C328" s="36"/>
      <c r="D328" s="243"/>
      <c r="E328" s="236"/>
      <c r="F328" s="244"/>
      <c r="G328" s="75"/>
      <c r="H328" s="344"/>
      <c r="I328" s="167"/>
      <c r="J328" s="167"/>
      <c r="K328" s="169"/>
      <c r="L328" s="142"/>
    </row>
    <row r="329" spans="1:12" ht="12" customHeight="1" x14ac:dyDescent="0.2">
      <c r="A329" s="242"/>
      <c r="B329" s="175"/>
      <c r="C329" s="177"/>
      <c r="D329" s="185" t="s">
        <v>224</v>
      </c>
      <c r="E329" s="238"/>
      <c r="F329" s="239"/>
      <c r="G329" s="166"/>
      <c r="H329" s="307"/>
      <c r="I329" s="76"/>
      <c r="J329" s="246"/>
      <c r="K329" s="82"/>
    </row>
    <row r="330" spans="1:12" ht="12" customHeight="1" x14ac:dyDescent="0.2">
      <c r="A330" s="242"/>
      <c r="B330" s="161">
        <v>50</v>
      </c>
      <c r="C330" s="162" t="s">
        <v>111</v>
      </c>
      <c r="D330" s="245">
        <v>100</v>
      </c>
      <c r="E330" s="180" t="s">
        <v>225</v>
      </c>
      <c r="F330" s="239"/>
      <c r="G330" s="166" t="s">
        <v>17</v>
      </c>
      <c r="H330" s="307">
        <v>622.21500000000003</v>
      </c>
      <c r="I330" s="76"/>
      <c r="J330" s="246"/>
      <c r="K330" s="82"/>
    </row>
    <row r="331" spans="1:12" ht="12" customHeight="1" x14ac:dyDescent="0.2">
      <c r="A331" s="242"/>
      <c r="B331" s="86"/>
      <c r="G331" s="75"/>
      <c r="H331" s="345"/>
      <c r="I331" s="76"/>
      <c r="J331" s="246"/>
      <c r="K331" s="82"/>
    </row>
    <row r="332" spans="1:12" ht="12" customHeight="1" x14ac:dyDescent="0.2">
      <c r="A332" s="242"/>
      <c r="B332" s="86"/>
      <c r="G332" s="75"/>
      <c r="H332" s="345"/>
      <c r="I332" s="76"/>
      <c r="J332" s="246"/>
      <c r="K332" s="82"/>
    </row>
    <row r="333" spans="1:12" s="404" customFormat="1" ht="12" customHeight="1" x14ac:dyDescent="0.2">
      <c r="A333" s="399"/>
      <c r="B333" s="400"/>
      <c r="C333" s="401"/>
      <c r="D333" s="402" t="s">
        <v>226</v>
      </c>
      <c r="E333" s="403"/>
      <c r="G333" s="405"/>
      <c r="H333" s="345"/>
      <c r="I333" s="406"/>
      <c r="J333" s="407"/>
      <c r="K333" s="408"/>
      <c r="L333" s="409"/>
    </row>
    <row r="334" spans="1:12" s="404" customFormat="1" ht="12" customHeight="1" x14ac:dyDescent="0.2">
      <c r="A334" s="399"/>
      <c r="B334" s="400">
        <v>75</v>
      </c>
      <c r="C334" s="401" t="s">
        <v>111</v>
      </c>
      <c r="D334" s="401">
        <v>150</v>
      </c>
      <c r="E334" s="403" t="s">
        <v>227</v>
      </c>
      <c r="G334" s="405" t="s">
        <v>17</v>
      </c>
      <c r="H334" s="345">
        <v>232.28999999999996</v>
      </c>
      <c r="I334" s="406"/>
      <c r="J334" s="407"/>
      <c r="K334" s="408"/>
      <c r="L334" s="409"/>
    </row>
    <row r="335" spans="1:12" ht="12" customHeight="1" x14ac:dyDescent="0.2">
      <c r="A335" s="242"/>
      <c r="B335" s="86"/>
      <c r="G335" s="75"/>
      <c r="H335" s="304"/>
      <c r="I335" s="76"/>
      <c r="J335" s="246"/>
      <c r="K335" s="82"/>
    </row>
    <row r="336" spans="1:12" ht="12" customHeight="1" x14ac:dyDescent="0.2">
      <c r="A336" s="242"/>
      <c r="B336" s="86"/>
      <c r="G336" s="75"/>
      <c r="H336" s="304"/>
      <c r="I336" s="76"/>
      <c r="J336" s="246"/>
      <c r="K336" s="82"/>
    </row>
    <row r="337" spans="1:11" ht="12" customHeight="1" x14ac:dyDescent="0.2">
      <c r="A337" s="242"/>
      <c r="B337" s="86"/>
      <c r="G337" s="75"/>
      <c r="H337" s="304"/>
      <c r="I337" s="76"/>
      <c r="J337" s="246"/>
      <c r="K337" s="82"/>
    </row>
    <row r="338" spans="1:11" ht="12" customHeight="1" x14ac:dyDescent="0.2">
      <c r="A338" s="242"/>
      <c r="B338" s="86"/>
      <c r="G338" s="75"/>
      <c r="H338" s="304"/>
      <c r="I338" s="76"/>
      <c r="J338" s="246"/>
      <c r="K338" s="82"/>
    </row>
    <row r="339" spans="1:11" ht="12" customHeight="1" x14ac:dyDescent="0.2">
      <c r="A339" s="242"/>
      <c r="B339" s="86"/>
      <c r="G339" s="75"/>
      <c r="H339" s="304"/>
      <c r="I339" s="76"/>
      <c r="J339" s="246"/>
      <c r="K339" s="82"/>
    </row>
    <row r="340" spans="1:11" ht="12" customHeight="1" x14ac:dyDescent="0.2">
      <c r="A340" s="242"/>
      <c r="B340" s="86"/>
      <c r="G340" s="75"/>
      <c r="H340" s="304"/>
      <c r="I340" s="76"/>
      <c r="J340" s="246"/>
      <c r="K340" s="82"/>
    </row>
    <row r="341" spans="1:11" ht="12" customHeight="1" x14ac:dyDescent="0.2">
      <c r="A341" s="242"/>
      <c r="B341" s="86"/>
      <c r="G341" s="75"/>
      <c r="H341" s="304"/>
      <c r="I341" s="76"/>
      <c r="J341" s="246"/>
      <c r="K341" s="82"/>
    </row>
    <row r="342" spans="1:11" ht="12" customHeight="1" x14ac:dyDescent="0.2">
      <c r="A342" s="242"/>
      <c r="B342" s="86"/>
      <c r="G342" s="75"/>
      <c r="H342" s="304"/>
      <c r="I342" s="76"/>
      <c r="J342" s="246"/>
      <c r="K342" s="82"/>
    </row>
    <row r="343" spans="1:11" ht="12" customHeight="1" x14ac:dyDescent="0.2">
      <c r="A343" s="242"/>
      <c r="B343" s="86"/>
      <c r="G343" s="75"/>
      <c r="H343" s="304"/>
      <c r="I343" s="76"/>
      <c r="J343" s="246"/>
      <c r="K343" s="82"/>
    </row>
    <row r="344" spans="1:11" ht="12" customHeight="1" x14ac:dyDescent="0.2">
      <c r="A344" s="242"/>
      <c r="B344" s="86"/>
      <c r="G344" s="75"/>
      <c r="H344" s="304"/>
      <c r="I344" s="76"/>
      <c r="J344" s="246"/>
      <c r="K344" s="82"/>
    </row>
    <row r="345" spans="1:11" ht="12" customHeight="1" x14ac:dyDescent="0.2">
      <c r="A345" s="242"/>
      <c r="B345" s="86"/>
      <c r="G345" s="75"/>
      <c r="H345" s="304"/>
      <c r="I345" s="76"/>
      <c r="J345" s="246"/>
      <c r="K345" s="82"/>
    </row>
    <row r="346" spans="1:11" ht="12" customHeight="1" x14ac:dyDescent="0.2">
      <c r="A346" s="242"/>
      <c r="B346" s="86"/>
      <c r="G346" s="75"/>
      <c r="H346" s="304"/>
      <c r="I346" s="76"/>
      <c r="J346" s="246"/>
      <c r="K346" s="82"/>
    </row>
    <row r="347" spans="1:11" ht="12" customHeight="1" x14ac:dyDescent="0.2">
      <c r="A347" s="242"/>
      <c r="B347" s="86"/>
      <c r="G347" s="75"/>
      <c r="H347" s="304"/>
      <c r="I347" s="76"/>
      <c r="J347" s="246"/>
      <c r="K347" s="82"/>
    </row>
    <row r="348" spans="1:11" ht="12" customHeight="1" x14ac:dyDescent="0.2">
      <c r="A348" s="242"/>
      <c r="B348" s="86"/>
      <c r="G348" s="75"/>
      <c r="H348" s="304"/>
      <c r="I348" s="76"/>
      <c r="J348" s="246"/>
      <c r="K348" s="82"/>
    </row>
    <row r="349" spans="1:11" ht="12" customHeight="1" x14ac:dyDescent="0.2">
      <c r="A349" s="242"/>
      <c r="B349" s="86"/>
      <c r="G349" s="75"/>
      <c r="H349" s="304"/>
      <c r="I349" s="76"/>
      <c r="J349" s="246"/>
      <c r="K349" s="82"/>
    </row>
    <row r="350" spans="1:11" ht="12" customHeight="1" x14ac:dyDescent="0.2">
      <c r="A350" s="242"/>
      <c r="B350" s="86"/>
      <c r="G350" s="75"/>
      <c r="H350" s="304"/>
      <c r="I350" s="76"/>
      <c r="J350" s="246"/>
      <c r="K350" s="82"/>
    </row>
    <row r="351" spans="1:11" ht="12" customHeight="1" x14ac:dyDescent="0.2">
      <c r="A351" s="242"/>
      <c r="B351" s="86"/>
      <c r="G351" s="75"/>
      <c r="H351" s="304"/>
      <c r="I351" s="76"/>
      <c r="J351" s="246"/>
      <c r="K351" s="82"/>
    </row>
    <row r="352" spans="1:11" ht="12" customHeight="1" x14ac:dyDescent="0.2">
      <c r="A352" s="242"/>
      <c r="B352" s="86"/>
      <c r="G352" s="75"/>
      <c r="H352" s="304"/>
      <c r="I352" s="76"/>
      <c r="J352" s="246"/>
      <c r="K352" s="82"/>
    </row>
    <row r="353" spans="1:12" ht="12" customHeight="1" x14ac:dyDescent="0.2">
      <c r="A353" s="242"/>
      <c r="B353" s="86"/>
      <c r="G353" s="75"/>
      <c r="H353" s="304"/>
      <c r="I353" s="76"/>
      <c r="J353" s="246"/>
      <c r="K353" s="82"/>
    </row>
    <row r="354" spans="1:12" ht="12" customHeight="1" x14ac:dyDescent="0.2">
      <c r="A354" s="242"/>
      <c r="B354" s="86"/>
      <c r="G354" s="247"/>
      <c r="H354" s="330"/>
      <c r="I354" s="246"/>
      <c r="J354" s="246"/>
      <c r="K354" s="82"/>
    </row>
    <row r="355" spans="1:12" s="71" customFormat="1" x14ac:dyDescent="0.2">
      <c r="A355" s="62" t="s">
        <v>228</v>
      </c>
      <c r="B355" s="63"/>
      <c r="C355" s="64"/>
      <c r="D355" s="64"/>
      <c r="E355" s="65" t="s">
        <v>229</v>
      </c>
      <c r="F355" s="66"/>
      <c r="G355" s="67"/>
      <c r="H355" s="325"/>
      <c r="I355" s="68"/>
      <c r="J355" s="68"/>
      <c r="K355" s="92"/>
      <c r="L355" s="70"/>
    </row>
    <row r="356" spans="1:12" s="71" customFormat="1" x14ac:dyDescent="0.2">
      <c r="A356" s="62" t="s">
        <v>230</v>
      </c>
      <c r="B356" s="63"/>
      <c r="C356" s="64"/>
      <c r="D356" s="64"/>
      <c r="E356" s="65" t="s">
        <v>231</v>
      </c>
      <c r="F356" s="66"/>
      <c r="G356" s="67"/>
      <c r="H356" s="325"/>
      <c r="I356" s="68"/>
      <c r="J356" s="68"/>
      <c r="K356" s="69"/>
      <c r="L356" s="70"/>
    </row>
    <row r="357" spans="1:12" ht="12" customHeight="1" x14ac:dyDescent="0.2">
      <c r="G357" s="75"/>
      <c r="H357" s="304"/>
      <c r="I357" s="76"/>
      <c r="J357" s="76"/>
      <c r="K357" s="77"/>
    </row>
    <row r="358" spans="1:12" s="32" customFormat="1" ht="12" customHeight="1" x14ac:dyDescent="0.2">
      <c r="A358" s="78" t="s">
        <v>232</v>
      </c>
      <c r="B358" s="79" t="s">
        <v>85</v>
      </c>
      <c r="C358" s="42"/>
      <c r="D358" s="42"/>
      <c r="E358" s="80"/>
      <c r="G358" s="81"/>
      <c r="H358" s="326"/>
      <c r="I358" s="82"/>
      <c r="J358" s="82"/>
      <c r="K358" s="77"/>
      <c r="L358" s="83"/>
    </row>
    <row r="359" spans="1:12" ht="51" x14ac:dyDescent="0.2">
      <c r="B359" s="86"/>
      <c r="D359" s="157" t="s">
        <v>55</v>
      </c>
      <c r="E359" s="236" t="s">
        <v>233</v>
      </c>
      <c r="F359" s="71"/>
      <c r="G359" s="75"/>
      <c r="H359" s="304"/>
      <c r="I359" s="76"/>
      <c r="J359" s="76"/>
      <c r="K359" s="77"/>
    </row>
    <row r="360" spans="1:12" x14ac:dyDescent="0.2">
      <c r="D360" s="157"/>
      <c r="E360" s="236"/>
      <c r="F360" s="71"/>
      <c r="G360" s="75"/>
      <c r="H360" s="304"/>
      <c r="I360" s="76"/>
      <c r="J360" s="76"/>
      <c r="K360" s="77"/>
    </row>
    <row r="361" spans="1:12" ht="12" customHeight="1" x14ac:dyDescent="0.2">
      <c r="A361" s="78" t="s">
        <v>234</v>
      </c>
      <c r="B361" s="248" t="s">
        <v>235</v>
      </c>
      <c r="C361" s="42"/>
      <c r="D361" s="42"/>
      <c r="E361" s="249"/>
      <c r="F361" s="32"/>
      <c r="G361" s="250"/>
      <c r="H361" s="304"/>
      <c r="I361" s="76"/>
      <c r="J361" s="76"/>
      <c r="K361" s="88"/>
    </row>
    <row r="362" spans="1:12" x14ac:dyDescent="0.2">
      <c r="A362" s="72"/>
      <c r="B362" s="188"/>
      <c r="C362" s="181"/>
      <c r="D362" s="251"/>
      <c r="E362" s="252"/>
      <c r="F362" s="32"/>
      <c r="G362" s="253"/>
      <c r="H362" s="304"/>
      <c r="I362" s="76"/>
      <c r="J362" s="76"/>
      <c r="K362" s="88"/>
    </row>
    <row r="363" spans="1:12" s="132" customFormat="1" ht="15" x14ac:dyDescent="0.2">
      <c r="A363" s="187" t="s">
        <v>236</v>
      </c>
      <c r="B363" s="188">
        <v>35</v>
      </c>
      <c r="C363" s="181" t="s">
        <v>111</v>
      </c>
      <c r="D363" s="181">
        <v>50</v>
      </c>
      <c r="E363" s="252" t="s">
        <v>237</v>
      </c>
      <c r="G363" s="166" t="s">
        <v>119</v>
      </c>
      <c r="H363" s="307">
        <f>7*22.7*0.035*0.05</f>
        <v>0.27807500000000002</v>
      </c>
      <c r="I363" s="189"/>
      <c r="J363" s="189"/>
      <c r="K363" s="190"/>
      <c r="L363" s="131"/>
    </row>
    <row r="364" spans="1:12" s="132" customFormat="1" ht="15" x14ac:dyDescent="0.2">
      <c r="A364" s="187" t="s">
        <v>238</v>
      </c>
      <c r="B364" s="188">
        <v>50</v>
      </c>
      <c r="C364" s="181" t="s">
        <v>111</v>
      </c>
      <c r="D364" s="181">
        <v>150</v>
      </c>
      <c r="E364" s="252" t="s">
        <v>239</v>
      </c>
      <c r="G364" s="166" t="s">
        <v>119</v>
      </c>
      <c r="H364" s="307">
        <f>39*3.974*0.05*0.15</f>
        <v>1.1623950000000003</v>
      </c>
      <c r="I364" s="189"/>
      <c r="J364" s="189"/>
      <c r="K364" s="190"/>
      <c r="L364" s="131"/>
    </row>
    <row r="365" spans="1:12" s="132" customFormat="1" ht="15" x14ac:dyDescent="0.2">
      <c r="A365" s="187" t="s">
        <v>240</v>
      </c>
      <c r="B365" s="188">
        <v>25</v>
      </c>
      <c r="C365" s="181" t="s">
        <v>111</v>
      </c>
      <c r="D365" s="181">
        <v>200</v>
      </c>
      <c r="E365" s="252" t="s">
        <v>241</v>
      </c>
      <c r="G365" s="166" t="s">
        <v>119</v>
      </c>
      <c r="H365" s="307">
        <f>22.699*0.025*0.2</f>
        <v>0.11349500000000001</v>
      </c>
      <c r="I365" s="189"/>
      <c r="J365" s="189"/>
      <c r="K365" s="190"/>
      <c r="L365" s="131"/>
    </row>
    <row r="366" spans="1:12" ht="12" customHeight="1" x14ac:dyDescent="0.2">
      <c r="A366" s="78"/>
      <c r="B366" s="41"/>
      <c r="C366" s="42"/>
      <c r="D366" s="42"/>
      <c r="E366" s="249"/>
      <c r="F366" s="32"/>
      <c r="G366" s="250"/>
      <c r="H366" s="304"/>
      <c r="I366" s="76"/>
      <c r="J366" s="76"/>
      <c r="K366" s="88"/>
    </row>
    <row r="367" spans="1:12" x14ac:dyDescent="0.2">
      <c r="A367" s="72"/>
      <c r="B367" s="86"/>
      <c r="E367" s="254"/>
      <c r="F367" s="71"/>
      <c r="G367" s="75"/>
      <c r="H367" s="304"/>
      <c r="I367" s="76"/>
      <c r="J367" s="76"/>
      <c r="K367" s="77"/>
    </row>
    <row r="368" spans="1:12" ht="12" customHeight="1" x14ac:dyDescent="0.2">
      <c r="A368" s="78" t="s">
        <v>242</v>
      </c>
      <c r="B368" s="248" t="s">
        <v>189</v>
      </c>
      <c r="C368" s="42"/>
      <c r="D368" s="42"/>
      <c r="E368" s="249"/>
      <c r="F368" s="32"/>
      <c r="G368" s="250"/>
      <c r="H368" s="304"/>
      <c r="I368" s="76"/>
      <c r="J368" s="76"/>
      <c r="K368" s="88"/>
    </row>
    <row r="369" spans="1:12" x14ac:dyDescent="0.2">
      <c r="A369" s="72"/>
      <c r="B369" s="188"/>
      <c r="C369" s="181"/>
      <c r="D369" s="251"/>
      <c r="E369" s="252"/>
      <c r="F369" s="32"/>
      <c r="G369" s="253"/>
      <c r="H369" s="304"/>
      <c r="I369" s="76"/>
      <c r="J369" s="76"/>
      <c r="K369" s="88"/>
    </row>
    <row r="370" spans="1:12" s="132" customFormat="1" ht="25.5" x14ac:dyDescent="0.2">
      <c r="A370" s="187" t="s">
        <v>243</v>
      </c>
      <c r="B370" s="188"/>
      <c r="C370" s="181"/>
      <c r="D370" s="181"/>
      <c r="E370" s="252" t="s">
        <v>244</v>
      </c>
      <c r="G370" s="166" t="s">
        <v>39</v>
      </c>
      <c r="H370" s="307">
        <v>2</v>
      </c>
      <c r="I370" s="189"/>
      <c r="J370" s="189"/>
      <c r="K370" s="190"/>
      <c r="L370" s="131"/>
    </row>
    <row r="371" spans="1:12" ht="25.5" x14ac:dyDescent="0.2">
      <c r="A371" s="72"/>
      <c r="D371" s="281"/>
      <c r="E371" s="346" t="s">
        <v>245</v>
      </c>
      <c r="G371" s="166" t="s">
        <v>61</v>
      </c>
      <c r="H371" s="345">
        <f>14.55+6.86+15.16</f>
        <v>36.57</v>
      </c>
      <c r="I371" s="76"/>
      <c r="J371" s="76"/>
      <c r="K371" s="88"/>
    </row>
    <row r="372" spans="1:12" ht="15" x14ac:dyDescent="0.2">
      <c r="A372" s="72"/>
      <c r="D372" s="281"/>
      <c r="E372" s="173" t="s">
        <v>246</v>
      </c>
      <c r="G372" s="166" t="s">
        <v>61</v>
      </c>
      <c r="H372" s="345">
        <v>112.06699999999999</v>
      </c>
      <c r="I372" s="76"/>
      <c r="J372" s="76"/>
      <c r="K372" s="88"/>
    </row>
    <row r="373" spans="1:12" x14ac:dyDescent="0.2">
      <c r="A373" s="72"/>
      <c r="G373" s="75"/>
      <c r="H373" s="304"/>
      <c r="I373" s="76"/>
      <c r="J373" s="76"/>
      <c r="K373" s="88"/>
    </row>
    <row r="374" spans="1:12" x14ac:dyDescent="0.2">
      <c r="A374" s="72"/>
      <c r="G374" s="75"/>
      <c r="H374" s="304"/>
      <c r="I374" s="76"/>
      <c r="J374" s="76"/>
      <c r="K374" s="88"/>
    </row>
    <row r="375" spans="1:12" x14ac:dyDescent="0.2">
      <c r="A375" s="72"/>
      <c r="G375" s="75"/>
      <c r="H375" s="304"/>
      <c r="I375" s="76"/>
      <c r="J375" s="76"/>
      <c r="K375" s="88"/>
    </row>
    <row r="376" spans="1:12" x14ac:dyDescent="0.2">
      <c r="A376" s="72"/>
      <c r="G376" s="75"/>
      <c r="H376" s="304"/>
      <c r="I376" s="76"/>
      <c r="J376" s="76"/>
      <c r="K376" s="88"/>
    </row>
    <row r="377" spans="1:12" x14ac:dyDescent="0.2">
      <c r="A377" s="72"/>
      <c r="G377" s="75"/>
      <c r="H377" s="304"/>
      <c r="I377" s="76"/>
      <c r="J377" s="76"/>
      <c r="K377" s="88"/>
    </row>
    <row r="378" spans="1:12" x14ac:dyDescent="0.2">
      <c r="A378" s="72"/>
      <c r="G378" s="75"/>
      <c r="H378" s="304"/>
      <c r="I378" s="76"/>
      <c r="J378" s="76"/>
      <c r="K378" s="88"/>
    </row>
    <row r="379" spans="1:12" x14ac:dyDescent="0.2">
      <c r="A379" s="72"/>
      <c r="G379" s="75"/>
      <c r="H379" s="304"/>
      <c r="I379" s="76"/>
      <c r="J379" s="76"/>
      <c r="K379" s="88"/>
    </row>
    <row r="380" spans="1:12" x14ac:dyDescent="0.2">
      <c r="A380" s="72"/>
      <c r="G380" s="75"/>
      <c r="H380" s="304"/>
      <c r="I380" s="76"/>
      <c r="J380" s="76"/>
      <c r="K380" s="88"/>
    </row>
    <row r="381" spans="1:12" x14ac:dyDescent="0.2">
      <c r="A381" s="72"/>
      <c r="G381" s="75"/>
      <c r="H381" s="304"/>
      <c r="I381" s="76"/>
      <c r="J381" s="76"/>
      <c r="K381" s="88"/>
    </row>
    <row r="382" spans="1:12" x14ac:dyDescent="0.2">
      <c r="A382" s="72"/>
      <c r="G382" s="75"/>
      <c r="H382" s="304"/>
      <c r="I382" s="76"/>
      <c r="J382" s="76"/>
      <c r="K382" s="88"/>
    </row>
    <row r="383" spans="1:12" x14ac:dyDescent="0.2">
      <c r="A383" s="72"/>
      <c r="G383" s="75"/>
      <c r="H383" s="304"/>
      <c r="I383" s="76"/>
      <c r="J383" s="76"/>
      <c r="K383" s="88"/>
    </row>
    <row r="384" spans="1:12" x14ac:dyDescent="0.2">
      <c r="A384" s="72"/>
      <c r="G384" s="75"/>
      <c r="H384" s="304"/>
      <c r="I384" s="76"/>
      <c r="J384" s="76"/>
      <c r="K384" s="88"/>
    </row>
    <row r="385" spans="1:12" x14ac:dyDescent="0.2">
      <c r="A385" s="72"/>
      <c r="G385" s="75"/>
      <c r="H385" s="304"/>
      <c r="I385" s="76"/>
      <c r="J385" s="76"/>
      <c r="K385" s="88"/>
    </row>
    <row r="386" spans="1:12" x14ac:dyDescent="0.2">
      <c r="A386" s="72"/>
      <c r="G386" s="75"/>
      <c r="H386" s="304"/>
      <c r="I386" s="76"/>
      <c r="J386" s="76"/>
      <c r="K386" s="88"/>
    </row>
    <row r="387" spans="1:12" x14ac:dyDescent="0.2">
      <c r="A387" s="72"/>
      <c r="G387" s="75"/>
      <c r="H387" s="304"/>
      <c r="I387" s="76"/>
      <c r="J387" s="76"/>
      <c r="K387" s="88"/>
    </row>
    <row r="388" spans="1:12" x14ac:dyDescent="0.2">
      <c r="A388" s="72"/>
      <c r="G388" s="75"/>
      <c r="H388" s="304"/>
      <c r="I388" s="76"/>
      <c r="J388" s="76"/>
      <c r="K388" s="88"/>
    </row>
    <row r="389" spans="1:12" x14ac:dyDescent="0.2">
      <c r="A389" s="72"/>
      <c r="G389" s="75"/>
      <c r="H389" s="304"/>
      <c r="I389" s="76"/>
      <c r="J389" s="76"/>
      <c r="K389" s="88"/>
    </row>
    <row r="390" spans="1:12" ht="12" customHeight="1" x14ac:dyDescent="0.2">
      <c r="G390" s="75"/>
      <c r="H390" s="304"/>
      <c r="I390" s="76"/>
      <c r="J390" s="76"/>
      <c r="K390" s="82"/>
    </row>
    <row r="391" spans="1:12" ht="12" customHeight="1" x14ac:dyDescent="0.2">
      <c r="A391" s="62" t="s">
        <v>247</v>
      </c>
      <c r="B391" s="63"/>
      <c r="C391" s="64"/>
      <c r="D391" s="64"/>
      <c r="E391" s="65" t="s">
        <v>248</v>
      </c>
      <c r="F391" s="66"/>
      <c r="G391" s="67"/>
      <c r="H391" s="325"/>
      <c r="I391" s="68"/>
      <c r="J391" s="68"/>
      <c r="K391" s="92"/>
    </row>
    <row r="392" spans="1:12" ht="12" customHeight="1" x14ac:dyDescent="0.2">
      <c r="A392" s="62" t="s">
        <v>249</v>
      </c>
      <c r="B392" s="63"/>
      <c r="C392" s="64"/>
      <c r="D392" s="64"/>
      <c r="E392" s="65" t="s">
        <v>250</v>
      </c>
      <c r="F392" s="66"/>
      <c r="G392" s="67"/>
      <c r="H392" s="325"/>
      <c r="I392" s="68"/>
      <c r="J392" s="68"/>
      <c r="K392" s="69"/>
      <c r="L392" s="255"/>
    </row>
    <row r="393" spans="1:12" ht="12" customHeight="1" x14ac:dyDescent="0.2">
      <c r="A393" s="78"/>
      <c r="B393" s="41"/>
      <c r="C393" s="42"/>
      <c r="D393" s="42"/>
      <c r="E393" s="256"/>
      <c r="F393" s="71"/>
      <c r="G393" s="75"/>
      <c r="H393" s="304"/>
      <c r="I393" s="76"/>
      <c r="J393" s="76"/>
      <c r="K393" s="88"/>
      <c r="L393" s="255"/>
    </row>
    <row r="394" spans="1:12" ht="12" customHeight="1" x14ac:dyDescent="0.2">
      <c r="A394" s="78" t="s">
        <v>251</v>
      </c>
      <c r="B394" s="79" t="s">
        <v>85</v>
      </c>
      <c r="C394" s="42"/>
      <c r="D394" s="42"/>
      <c r="E394" s="80"/>
      <c r="F394" s="32"/>
      <c r="G394" s="81"/>
      <c r="H394" s="347"/>
      <c r="I394" s="82"/>
      <c r="J394" s="82"/>
      <c r="K394" s="77"/>
      <c r="L394" s="255"/>
    </row>
    <row r="395" spans="1:12" ht="39" customHeight="1" x14ac:dyDescent="0.2">
      <c r="A395" s="78"/>
      <c r="B395" s="257"/>
      <c r="C395" s="42"/>
      <c r="D395" s="157" t="s">
        <v>55</v>
      </c>
      <c r="E395" s="194" t="s">
        <v>252</v>
      </c>
      <c r="F395" s="348"/>
      <c r="G395" s="75"/>
      <c r="H395" s="345"/>
      <c r="I395" s="76"/>
      <c r="J395" s="76"/>
      <c r="K395" s="88"/>
      <c r="L395" s="255"/>
    </row>
    <row r="396" spans="1:12" x14ac:dyDescent="0.2">
      <c r="A396" s="78"/>
      <c r="B396" s="79"/>
      <c r="C396" s="42"/>
      <c r="D396" s="42"/>
      <c r="E396" s="349"/>
      <c r="F396" s="71"/>
      <c r="G396" s="21"/>
      <c r="H396" s="345"/>
      <c r="I396" s="76"/>
      <c r="J396" s="76"/>
      <c r="K396" s="88"/>
      <c r="L396" s="255"/>
    </row>
    <row r="397" spans="1:12" ht="12" customHeight="1" x14ac:dyDescent="0.2">
      <c r="A397" s="78" t="s">
        <v>253</v>
      </c>
      <c r="B397" s="79" t="s">
        <v>254</v>
      </c>
      <c r="C397" s="42"/>
      <c r="D397" s="42"/>
      <c r="E397" s="349"/>
      <c r="F397" s="71"/>
      <c r="G397" s="21"/>
      <c r="H397" s="345"/>
      <c r="I397" s="76"/>
      <c r="J397" s="76"/>
      <c r="K397" s="88"/>
      <c r="L397" s="255"/>
    </row>
    <row r="398" spans="1:12" x14ac:dyDescent="0.2">
      <c r="A398" s="240"/>
      <c r="B398" s="257"/>
      <c r="C398" s="42"/>
      <c r="D398" s="42"/>
      <c r="E398" s="350"/>
      <c r="F398" s="71"/>
      <c r="G398" s="351"/>
      <c r="H398" s="307"/>
      <c r="I398" s="76"/>
      <c r="J398" s="76"/>
      <c r="K398" s="88"/>
      <c r="L398" s="255"/>
    </row>
    <row r="399" spans="1:12" x14ac:dyDescent="0.2">
      <c r="A399" s="259" t="s">
        <v>255</v>
      </c>
      <c r="B399" s="257"/>
      <c r="C399" s="42"/>
      <c r="D399" s="42"/>
      <c r="E399" s="350" t="s">
        <v>256</v>
      </c>
      <c r="F399" s="71"/>
      <c r="G399" s="351" t="s">
        <v>257</v>
      </c>
      <c r="H399" s="307">
        <f>592.74+85</f>
        <v>677.74</v>
      </c>
      <c r="I399" s="76"/>
      <c r="J399" s="76"/>
      <c r="K399" s="88"/>
      <c r="L399" s="255"/>
    </row>
    <row r="400" spans="1:12" ht="51" x14ac:dyDescent="0.2">
      <c r="A400" s="259" t="s">
        <v>258</v>
      </c>
      <c r="B400" s="257"/>
      <c r="C400" s="42"/>
      <c r="D400" s="42"/>
      <c r="E400" s="350" t="s">
        <v>259</v>
      </c>
      <c r="F400" s="71"/>
      <c r="G400" s="351" t="s">
        <v>257</v>
      </c>
      <c r="H400" s="307">
        <f>592.74+85</f>
        <v>677.74</v>
      </c>
      <c r="I400" s="76"/>
      <c r="J400" s="76"/>
      <c r="K400" s="88"/>
      <c r="L400" s="255"/>
    </row>
    <row r="401" spans="1:12" x14ac:dyDescent="0.2">
      <c r="A401" s="78"/>
      <c r="B401" s="41"/>
      <c r="C401" s="42"/>
      <c r="D401" s="42"/>
      <c r="E401" s="352"/>
      <c r="F401" s="348"/>
      <c r="G401" s="75"/>
      <c r="H401" s="345"/>
      <c r="I401" s="76"/>
      <c r="J401" s="76"/>
      <c r="K401" s="88"/>
      <c r="L401" s="255"/>
    </row>
    <row r="402" spans="1:12" x14ac:dyDescent="0.2">
      <c r="A402" s="259"/>
      <c r="B402" s="257"/>
      <c r="C402" s="42"/>
      <c r="D402" s="42"/>
      <c r="E402" s="350"/>
      <c r="F402" s="71"/>
      <c r="G402" s="351"/>
      <c r="H402" s="307"/>
      <c r="I402" s="76"/>
      <c r="J402" s="76"/>
      <c r="K402" s="88"/>
      <c r="L402" s="255"/>
    </row>
    <row r="403" spans="1:12" ht="12" customHeight="1" x14ac:dyDescent="0.2">
      <c r="A403" s="78" t="s">
        <v>260</v>
      </c>
      <c r="B403" s="79" t="s">
        <v>261</v>
      </c>
      <c r="C403" s="42"/>
      <c r="D403" s="42"/>
      <c r="E403" s="349"/>
      <c r="F403" s="71"/>
      <c r="G403" s="351"/>
      <c r="H403" s="345"/>
      <c r="I403" s="76"/>
      <c r="J403" s="76"/>
      <c r="K403" s="88"/>
      <c r="L403" s="255"/>
    </row>
    <row r="404" spans="1:12" x14ac:dyDescent="0.2">
      <c r="A404" s="259" t="s">
        <v>262</v>
      </c>
      <c r="B404" s="257"/>
      <c r="C404" s="42"/>
      <c r="D404" s="42"/>
      <c r="E404" s="350" t="s">
        <v>263</v>
      </c>
      <c r="F404" s="71"/>
      <c r="G404" s="351" t="s">
        <v>17</v>
      </c>
      <c r="H404" s="307">
        <v>34.9</v>
      </c>
      <c r="I404" s="76"/>
      <c r="J404" s="76"/>
      <c r="K404" s="88"/>
      <c r="L404" s="255"/>
    </row>
    <row r="405" spans="1:12" ht="12" customHeight="1" x14ac:dyDescent="0.2">
      <c r="A405" s="260"/>
      <c r="B405" s="257"/>
      <c r="C405" s="42"/>
      <c r="D405" s="42"/>
      <c r="E405" s="353"/>
      <c r="F405" s="71"/>
      <c r="G405" s="351"/>
      <c r="H405" s="345"/>
      <c r="I405" s="76"/>
      <c r="J405" s="76"/>
      <c r="K405" s="88"/>
      <c r="L405" s="255"/>
    </row>
    <row r="406" spans="1:12" ht="12" customHeight="1" x14ac:dyDescent="0.2">
      <c r="A406" s="78" t="s">
        <v>264</v>
      </c>
      <c r="B406" s="322" t="s">
        <v>265</v>
      </c>
      <c r="C406" s="42"/>
      <c r="D406" s="42"/>
      <c r="E406" s="349"/>
      <c r="F406" s="71"/>
      <c r="G406" s="351"/>
      <c r="H406" s="345"/>
      <c r="I406" s="76"/>
      <c r="J406" s="76"/>
      <c r="K406" s="88"/>
      <c r="L406" s="255"/>
    </row>
    <row r="407" spans="1:12" ht="27" customHeight="1" x14ac:dyDescent="0.2">
      <c r="A407" s="172" t="s">
        <v>266</v>
      </c>
      <c r="B407" s="298">
        <v>200</v>
      </c>
      <c r="C407" s="163" t="s">
        <v>111</v>
      </c>
      <c r="D407" s="163">
        <v>200</v>
      </c>
      <c r="E407" s="350" t="s">
        <v>267</v>
      </c>
      <c r="F407" s="71"/>
      <c r="G407" s="351" t="s">
        <v>17</v>
      </c>
      <c r="H407" s="307">
        <v>69.8</v>
      </c>
      <c r="I407" s="76"/>
      <c r="J407" s="76"/>
      <c r="K407" s="88"/>
      <c r="L407" s="255"/>
    </row>
    <row r="408" spans="1:12" ht="12" customHeight="1" x14ac:dyDescent="0.2">
      <c r="A408" s="78"/>
      <c r="B408" s="79" t="s">
        <v>268</v>
      </c>
      <c r="C408" s="42"/>
      <c r="D408" s="42"/>
      <c r="E408" s="349"/>
      <c r="F408" s="71"/>
      <c r="G408" s="351"/>
      <c r="H408" s="345"/>
      <c r="I408" s="76"/>
      <c r="J408" s="76"/>
      <c r="K408" s="88"/>
      <c r="L408" s="255"/>
    </row>
    <row r="409" spans="1:12" ht="12" customHeight="1" x14ac:dyDescent="0.2">
      <c r="A409" s="260"/>
      <c r="B409" s="257"/>
      <c r="C409" s="42"/>
      <c r="D409" s="36">
        <v>82</v>
      </c>
      <c r="E409" s="353" t="s">
        <v>269</v>
      </c>
      <c r="F409" s="71"/>
      <c r="G409" s="351" t="s">
        <v>39</v>
      </c>
      <c r="H409" s="307">
        <v>1</v>
      </c>
      <c r="I409" s="76"/>
      <c r="J409" s="76"/>
      <c r="K409" s="88"/>
      <c r="L409" s="255"/>
    </row>
    <row r="410" spans="1:12" ht="12" customHeight="1" x14ac:dyDescent="0.2">
      <c r="A410" s="260"/>
      <c r="B410" s="41"/>
      <c r="C410" s="42"/>
      <c r="D410" s="36">
        <v>82</v>
      </c>
      <c r="E410" s="353" t="s">
        <v>658</v>
      </c>
      <c r="F410" s="71"/>
      <c r="G410" s="351" t="s">
        <v>39</v>
      </c>
      <c r="H410" s="307">
        <v>1</v>
      </c>
      <c r="I410" s="76"/>
      <c r="J410" s="76"/>
      <c r="K410" s="88"/>
      <c r="L410" s="255"/>
    </row>
    <row r="411" spans="1:12" ht="12" customHeight="1" x14ac:dyDescent="0.2">
      <c r="A411" s="78" t="s">
        <v>270</v>
      </c>
      <c r="B411" s="41"/>
      <c r="C411" s="42"/>
      <c r="D411" s="42"/>
      <c r="E411" s="256"/>
      <c r="F411" s="71"/>
      <c r="G411" s="75"/>
      <c r="H411" s="345"/>
      <c r="I411" s="76"/>
      <c r="J411" s="76"/>
      <c r="K411" s="88"/>
      <c r="L411" s="255"/>
    </row>
    <row r="412" spans="1:12" ht="12" customHeight="1" x14ac:dyDescent="0.2">
      <c r="A412" s="259" t="s">
        <v>271</v>
      </c>
      <c r="B412" s="79" t="s">
        <v>272</v>
      </c>
      <c r="C412" s="42"/>
      <c r="D412" s="42"/>
      <c r="E412" s="349"/>
      <c r="F412" s="71"/>
      <c r="G412" s="351"/>
      <c r="H412" s="345"/>
      <c r="I412" s="76"/>
      <c r="J412" s="76"/>
      <c r="K412" s="88"/>
      <c r="L412" s="255"/>
    </row>
    <row r="413" spans="1:12" ht="12" customHeight="1" x14ac:dyDescent="0.2">
      <c r="A413" s="78"/>
      <c r="B413" s="86"/>
      <c r="D413" s="36">
        <v>6</v>
      </c>
      <c r="E413" s="353" t="s">
        <v>273</v>
      </c>
      <c r="F413" s="71"/>
      <c r="G413" s="351" t="s">
        <v>17</v>
      </c>
      <c r="H413" s="307">
        <v>99.849000000000004</v>
      </c>
      <c r="I413" s="76"/>
      <c r="J413" s="76"/>
      <c r="K413" s="88"/>
      <c r="L413" s="255"/>
    </row>
    <row r="414" spans="1:12" ht="12" customHeight="1" x14ac:dyDescent="0.2">
      <c r="A414" s="78"/>
      <c r="B414" s="79"/>
      <c r="C414" s="42"/>
      <c r="D414" s="42"/>
      <c r="E414" s="258"/>
      <c r="F414" s="71"/>
      <c r="G414" s="253"/>
      <c r="H414" s="304"/>
      <c r="I414" s="76"/>
      <c r="J414" s="76"/>
      <c r="K414" s="88"/>
      <c r="L414" s="255"/>
    </row>
    <row r="415" spans="1:12" ht="12" customHeight="1" x14ac:dyDescent="0.2">
      <c r="A415" s="259"/>
      <c r="B415" s="86"/>
      <c r="E415" s="252"/>
      <c r="F415" s="71"/>
      <c r="G415" s="253"/>
      <c r="H415" s="307"/>
      <c r="I415" s="76"/>
      <c r="J415" s="76"/>
      <c r="K415" s="88"/>
      <c r="L415" s="255"/>
    </row>
    <row r="416" spans="1:12" ht="12" customHeight="1" x14ac:dyDescent="0.2">
      <c r="A416" s="78"/>
      <c r="B416" s="41"/>
      <c r="C416" s="42"/>
      <c r="D416" s="42"/>
      <c r="E416" s="256"/>
      <c r="F416" s="71"/>
      <c r="G416" s="75"/>
      <c r="H416" s="304"/>
      <c r="I416" s="76"/>
      <c r="J416" s="76"/>
      <c r="K416" s="88"/>
      <c r="L416" s="255"/>
    </row>
    <row r="417" spans="1:12" ht="12" customHeight="1" x14ac:dyDescent="0.2">
      <c r="A417" s="78"/>
      <c r="B417" s="41"/>
      <c r="C417" s="42"/>
      <c r="D417" s="42"/>
      <c r="E417" s="256"/>
      <c r="F417" s="71"/>
      <c r="G417" s="75"/>
      <c r="H417" s="304"/>
      <c r="I417" s="76"/>
      <c r="J417" s="76"/>
      <c r="K417" s="88"/>
      <c r="L417" s="255"/>
    </row>
    <row r="418" spans="1:12" ht="12" customHeight="1" x14ac:dyDescent="0.2">
      <c r="A418" s="78"/>
      <c r="B418" s="41"/>
      <c r="C418" s="42"/>
      <c r="D418" s="42"/>
      <c r="E418" s="256"/>
      <c r="F418" s="71"/>
      <c r="G418" s="75"/>
      <c r="H418" s="304"/>
      <c r="I418" s="76"/>
      <c r="J418" s="76"/>
      <c r="K418" s="88"/>
      <c r="L418" s="255"/>
    </row>
    <row r="419" spans="1:12" ht="12" customHeight="1" x14ac:dyDescent="0.2">
      <c r="A419" s="78"/>
      <c r="B419" s="41"/>
      <c r="C419" s="42"/>
      <c r="D419" s="42"/>
      <c r="E419" s="256"/>
      <c r="F419" s="71"/>
      <c r="G419" s="75"/>
      <c r="H419" s="304"/>
      <c r="I419" s="76"/>
      <c r="J419" s="76"/>
      <c r="K419" s="88"/>
      <c r="L419" s="255"/>
    </row>
    <row r="420" spans="1:12" ht="12" customHeight="1" x14ac:dyDescent="0.2">
      <c r="A420" s="78"/>
      <c r="B420" s="41"/>
      <c r="C420" s="42"/>
      <c r="D420" s="42"/>
      <c r="E420" s="256"/>
      <c r="F420" s="71"/>
      <c r="G420" s="75"/>
      <c r="H420" s="304"/>
      <c r="I420" s="76"/>
      <c r="J420" s="76"/>
      <c r="K420" s="88"/>
      <c r="L420" s="255"/>
    </row>
    <row r="421" spans="1:12" ht="12" customHeight="1" x14ac:dyDescent="0.2">
      <c r="A421" s="78"/>
      <c r="B421" s="41"/>
      <c r="C421" s="42"/>
      <c r="D421" s="42"/>
      <c r="E421" s="256"/>
      <c r="F421" s="71"/>
      <c r="G421" s="75"/>
      <c r="H421" s="304"/>
      <c r="I421" s="76"/>
      <c r="J421" s="76"/>
      <c r="K421" s="88"/>
      <c r="L421" s="255"/>
    </row>
    <row r="422" spans="1:12" ht="12" customHeight="1" x14ac:dyDescent="0.2">
      <c r="A422" s="78"/>
      <c r="B422" s="41"/>
      <c r="C422" s="42"/>
      <c r="D422" s="42"/>
      <c r="E422" s="256"/>
      <c r="F422" s="71"/>
      <c r="G422" s="75"/>
      <c r="H422" s="304"/>
      <c r="I422" s="76"/>
      <c r="J422" s="76"/>
      <c r="K422" s="88"/>
      <c r="L422" s="255"/>
    </row>
    <row r="423" spans="1:12" ht="12" customHeight="1" x14ac:dyDescent="0.2">
      <c r="A423" s="78"/>
      <c r="B423" s="41"/>
      <c r="C423" s="42"/>
      <c r="D423" s="42"/>
      <c r="E423" s="256"/>
      <c r="F423" s="71"/>
      <c r="G423" s="75"/>
      <c r="H423" s="304"/>
      <c r="I423" s="76"/>
      <c r="J423" s="76"/>
      <c r="K423" s="88"/>
      <c r="L423" s="255"/>
    </row>
    <row r="424" spans="1:12" ht="12" customHeight="1" x14ac:dyDescent="0.2">
      <c r="A424" s="78"/>
      <c r="B424" s="41"/>
      <c r="C424" s="42"/>
      <c r="D424" s="42"/>
      <c r="E424" s="256"/>
      <c r="F424" s="71"/>
      <c r="G424" s="75"/>
      <c r="H424" s="304"/>
      <c r="I424" s="76"/>
      <c r="J424" s="76"/>
      <c r="K424" s="88"/>
      <c r="L424" s="255"/>
    </row>
    <row r="425" spans="1:12" ht="12" customHeight="1" x14ac:dyDescent="0.2">
      <c r="A425" s="78"/>
      <c r="B425" s="41"/>
      <c r="C425" s="42"/>
      <c r="D425" s="42"/>
      <c r="E425" s="256"/>
      <c r="F425" s="71"/>
      <c r="G425" s="75"/>
      <c r="H425" s="304"/>
      <c r="I425" s="76"/>
      <c r="J425" s="76"/>
      <c r="K425" s="88"/>
      <c r="L425" s="255"/>
    </row>
    <row r="426" spans="1:12" ht="12" customHeight="1" x14ac:dyDescent="0.2">
      <c r="A426" s="78"/>
      <c r="B426" s="41"/>
      <c r="C426" s="42"/>
      <c r="D426" s="42"/>
      <c r="E426" s="256"/>
      <c r="F426" s="71"/>
      <c r="G426" s="75"/>
      <c r="H426" s="304"/>
      <c r="I426" s="76"/>
      <c r="J426" s="76"/>
      <c r="K426" s="88"/>
      <c r="L426" s="255"/>
    </row>
    <row r="427" spans="1:12" ht="12" customHeight="1" x14ac:dyDescent="0.2">
      <c r="A427" s="78"/>
      <c r="B427" s="41"/>
      <c r="C427" s="42"/>
      <c r="D427" s="42"/>
      <c r="E427" s="256"/>
      <c r="F427" s="71"/>
      <c r="G427" s="75"/>
      <c r="H427" s="304"/>
      <c r="I427" s="76"/>
      <c r="J427" s="76"/>
      <c r="K427" s="88"/>
      <c r="L427" s="255"/>
    </row>
    <row r="428" spans="1:12" ht="12" customHeight="1" x14ac:dyDescent="0.2">
      <c r="A428" s="78"/>
      <c r="B428" s="41"/>
      <c r="C428" s="42"/>
      <c r="D428" s="42"/>
      <c r="E428" s="256"/>
      <c r="F428" s="71"/>
      <c r="G428" s="75"/>
      <c r="H428" s="304"/>
      <c r="I428" s="76"/>
      <c r="J428" s="76"/>
      <c r="K428" s="88"/>
      <c r="L428" s="255"/>
    </row>
    <row r="429" spans="1:12" ht="12" customHeight="1" x14ac:dyDescent="0.2">
      <c r="A429" s="78"/>
      <c r="B429" s="41"/>
      <c r="C429" s="42"/>
      <c r="D429" s="42"/>
      <c r="E429" s="256"/>
      <c r="F429" s="71"/>
      <c r="G429" s="75"/>
      <c r="H429" s="304"/>
      <c r="I429" s="76"/>
      <c r="J429" s="76"/>
      <c r="K429" s="88"/>
      <c r="L429" s="255"/>
    </row>
    <row r="430" spans="1:12" ht="12" customHeight="1" x14ac:dyDescent="0.2">
      <c r="A430" s="78"/>
      <c r="B430" s="41"/>
      <c r="C430" s="42"/>
      <c r="D430" s="42"/>
      <c r="E430" s="256"/>
      <c r="F430" s="71"/>
      <c r="G430" s="75"/>
      <c r="H430" s="304"/>
      <c r="I430" s="76"/>
      <c r="J430" s="76"/>
      <c r="K430" s="88"/>
      <c r="L430" s="255"/>
    </row>
    <row r="431" spans="1:12" ht="12" customHeight="1" x14ac:dyDescent="0.2">
      <c r="A431" s="62" t="s">
        <v>274</v>
      </c>
      <c r="B431" s="63"/>
      <c r="C431" s="64"/>
      <c r="D431" s="64"/>
      <c r="E431" s="65" t="s">
        <v>275</v>
      </c>
      <c r="F431" s="66"/>
      <c r="G431" s="67"/>
      <c r="H431" s="325"/>
      <c r="I431" s="68"/>
      <c r="J431" s="68"/>
      <c r="K431" s="93"/>
      <c r="L431" s="255"/>
    </row>
    <row r="432" spans="1:12" s="71" customFormat="1" x14ac:dyDescent="0.2">
      <c r="A432" s="62" t="s">
        <v>276</v>
      </c>
      <c r="B432" s="63"/>
      <c r="C432" s="64"/>
      <c r="D432" s="64"/>
      <c r="E432" s="65" t="s">
        <v>277</v>
      </c>
      <c r="F432" s="66"/>
      <c r="G432" s="67"/>
      <c r="H432" s="325"/>
      <c r="I432" s="68"/>
      <c r="J432" s="68"/>
      <c r="K432" s="69"/>
      <c r="L432" s="70"/>
    </row>
    <row r="433" spans="1:12" ht="12" customHeight="1" x14ac:dyDescent="0.2">
      <c r="G433" s="75"/>
      <c r="H433" s="304"/>
      <c r="I433" s="76"/>
      <c r="J433" s="76"/>
      <c r="K433" s="77"/>
    </row>
    <row r="434" spans="1:12" s="32" customFormat="1" ht="12" customHeight="1" x14ac:dyDescent="0.2">
      <c r="A434" s="78" t="s">
        <v>278</v>
      </c>
      <c r="B434" s="79" t="s">
        <v>85</v>
      </c>
      <c r="C434" s="42"/>
      <c r="D434" s="42"/>
      <c r="E434" s="80"/>
      <c r="G434" s="81"/>
      <c r="H434" s="347"/>
      <c r="I434" s="82"/>
      <c r="J434" s="82"/>
      <c r="K434" s="77"/>
      <c r="L434" s="83"/>
    </row>
    <row r="435" spans="1:12" ht="25.5" x14ac:dyDescent="0.2">
      <c r="B435" s="86"/>
      <c r="D435" s="157" t="s">
        <v>55</v>
      </c>
      <c r="E435" s="158" t="s">
        <v>279</v>
      </c>
      <c r="F435" s="159"/>
      <c r="G435" s="75"/>
      <c r="H435" s="345"/>
      <c r="I435" s="76"/>
      <c r="J435" s="76"/>
      <c r="K435" s="77"/>
    </row>
    <row r="436" spans="1:12" ht="38.25" x14ac:dyDescent="0.2">
      <c r="B436" s="86"/>
      <c r="D436" s="157" t="s">
        <v>87</v>
      </c>
      <c r="E436" s="158" t="s">
        <v>280</v>
      </c>
      <c r="F436" s="159"/>
      <c r="G436" s="75"/>
      <c r="H436" s="345"/>
      <c r="I436" s="76"/>
      <c r="J436" s="76"/>
      <c r="K436" s="77"/>
    </row>
    <row r="437" spans="1:12" ht="25.5" x14ac:dyDescent="0.2">
      <c r="B437" s="86"/>
      <c r="D437" s="157" t="s">
        <v>89</v>
      </c>
      <c r="E437" s="158" t="s">
        <v>281</v>
      </c>
      <c r="F437" s="159"/>
      <c r="G437" s="75"/>
      <c r="H437" s="345"/>
      <c r="I437" s="76"/>
      <c r="J437" s="76"/>
      <c r="K437" s="77"/>
    </row>
    <row r="438" spans="1:12" ht="25.5" x14ac:dyDescent="0.2">
      <c r="B438" s="86"/>
      <c r="D438" s="157" t="s">
        <v>91</v>
      </c>
      <c r="E438" s="158" t="s">
        <v>282</v>
      </c>
      <c r="F438" s="159"/>
      <c r="G438" s="75"/>
      <c r="H438" s="345"/>
      <c r="I438" s="76"/>
      <c r="J438" s="76"/>
      <c r="K438" s="77"/>
    </row>
    <row r="439" spans="1:12" ht="12" customHeight="1" x14ac:dyDescent="0.2">
      <c r="D439" s="157" t="s">
        <v>93</v>
      </c>
      <c r="E439" s="37" t="s">
        <v>283</v>
      </c>
      <c r="G439" s="75"/>
      <c r="H439" s="345"/>
      <c r="I439" s="76"/>
      <c r="J439" s="76"/>
      <c r="K439" s="77"/>
    </row>
    <row r="440" spans="1:12" ht="25.5" x14ac:dyDescent="0.2">
      <c r="B440" s="86"/>
      <c r="D440" s="157" t="s">
        <v>95</v>
      </c>
      <c r="E440" s="158" t="s">
        <v>284</v>
      </c>
      <c r="F440" s="159"/>
      <c r="G440" s="75"/>
      <c r="H440" s="345"/>
      <c r="I440" s="76"/>
      <c r="J440" s="76"/>
      <c r="K440" s="77"/>
    </row>
    <row r="441" spans="1:12" ht="25.5" x14ac:dyDescent="0.2">
      <c r="B441" s="86"/>
      <c r="D441" s="157" t="s">
        <v>97</v>
      </c>
      <c r="E441" s="158" t="s">
        <v>285</v>
      </c>
      <c r="F441" s="159"/>
      <c r="G441" s="75"/>
      <c r="H441" s="345"/>
      <c r="I441" s="76"/>
      <c r="J441" s="76"/>
      <c r="K441" s="77"/>
    </row>
    <row r="442" spans="1:12" x14ac:dyDescent="0.2">
      <c r="G442" s="75"/>
      <c r="H442" s="345"/>
      <c r="I442" s="76"/>
      <c r="J442" s="76"/>
      <c r="K442" s="77"/>
    </row>
    <row r="443" spans="1:12" x14ac:dyDescent="0.2">
      <c r="A443" s="78" t="s">
        <v>286</v>
      </c>
      <c r="B443" s="80" t="s">
        <v>287</v>
      </c>
      <c r="C443" s="42"/>
      <c r="D443" s="42"/>
      <c r="E443" s="80"/>
      <c r="F443" s="261"/>
      <c r="G443" s="75"/>
      <c r="H443" s="354"/>
      <c r="I443" s="11"/>
      <c r="J443" s="76"/>
      <c r="K443" s="88"/>
      <c r="L443" s="255"/>
    </row>
    <row r="444" spans="1:12" x14ac:dyDescent="0.2">
      <c r="A444" s="78"/>
      <c r="B444" s="13"/>
      <c r="C444" s="42"/>
      <c r="D444" s="42"/>
      <c r="E444" s="80"/>
      <c r="F444" s="261"/>
      <c r="G444" s="75"/>
      <c r="H444" s="354"/>
      <c r="I444" s="11"/>
      <c r="J444" s="76"/>
      <c r="K444" s="88"/>
      <c r="L444" s="255"/>
    </row>
    <row r="445" spans="1:12" s="15" customFormat="1" x14ac:dyDescent="0.2">
      <c r="A445" s="78"/>
      <c r="B445" s="80" t="s">
        <v>115</v>
      </c>
      <c r="C445" s="42"/>
      <c r="D445" s="42"/>
      <c r="E445" s="80"/>
      <c r="F445" s="32"/>
      <c r="G445" s="81"/>
      <c r="H445" s="347"/>
      <c r="I445" s="11"/>
      <c r="J445" s="76"/>
      <c r="K445" s="88"/>
      <c r="L445" s="265"/>
    </row>
    <row r="446" spans="1:12" s="15" customFormat="1" ht="25.5" x14ac:dyDescent="0.2">
      <c r="A446" s="72" t="s">
        <v>288</v>
      </c>
      <c r="B446" s="263">
        <v>1200</v>
      </c>
      <c r="C446" s="157" t="s">
        <v>111</v>
      </c>
      <c r="D446" s="157">
        <v>750</v>
      </c>
      <c r="E446" s="264" t="s">
        <v>289</v>
      </c>
      <c r="F446" s="261"/>
      <c r="G446" s="75" t="s">
        <v>19</v>
      </c>
      <c r="H446" s="354">
        <v>3</v>
      </c>
      <c r="I446" s="11"/>
      <c r="J446" s="76"/>
      <c r="K446" s="88"/>
      <c r="L446" s="265"/>
    </row>
    <row r="447" spans="1:12" s="15" customFormat="1" ht="25.5" x14ac:dyDescent="0.2">
      <c r="A447" s="72" t="s">
        <v>290</v>
      </c>
      <c r="B447" s="263">
        <v>1850</v>
      </c>
      <c r="C447" s="157" t="s">
        <v>111</v>
      </c>
      <c r="D447" s="157">
        <v>750</v>
      </c>
      <c r="E447" s="264" t="s">
        <v>291</v>
      </c>
      <c r="F447" s="261"/>
      <c r="G447" s="75" t="s">
        <v>19</v>
      </c>
      <c r="H447" s="354">
        <v>1</v>
      </c>
      <c r="I447" s="11"/>
      <c r="J447" s="76"/>
      <c r="K447" s="88"/>
      <c r="L447" s="265"/>
    </row>
    <row r="448" spans="1:12" s="15" customFormat="1" ht="25.5" x14ac:dyDescent="0.2">
      <c r="A448" s="72" t="s">
        <v>292</v>
      </c>
      <c r="B448" s="263">
        <v>1200</v>
      </c>
      <c r="C448" s="157" t="s">
        <v>111</v>
      </c>
      <c r="D448" s="157">
        <v>750</v>
      </c>
      <c r="E448" s="264" t="s">
        <v>293</v>
      </c>
      <c r="F448" s="261"/>
      <c r="G448" s="75" t="s">
        <v>19</v>
      </c>
      <c r="H448" s="354">
        <v>3</v>
      </c>
      <c r="I448" s="11"/>
      <c r="J448" s="76"/>
      <c r="K448" s="88"/>
      <c r="L448" s="265"/>
    </row>
    <row r="449" spans="1:12" s="15" customFormat="1" x14ac:dyDescent="0.2">
      <c r="A449" s="72"/>
      <c r="B449" s="263"/>
      <c r="C449" s="157"/>
      <c r="D449" s="157"/>
      <c r="E449" s="264"/>
      <c r="F449" s="261"/>
      <c r="G449" s="75"/>
      <c r="H449" s="354"/>
      <c r="I449" s="11"/>
      <c r="J449" s="76"/>
      <c r="K449" s="88"/>
      <c r="L449" s="265"/>
    </row>
    <row r="450" spans="1:12" s="15" customFormat="1" x14ac:dyDescent="0.2">
      <c r="A450" s="78"/>
      <c r="B450" s="80" t="s">
        <v>130</v>
      </c>
      <c r="C450" s="42"/>
      <c r="D450" s="42"/>
      <c r="E450" s="80"/>
      <c r="F450" s="32"/>
      <c r="G450" s="81"/>
      <c r="H450" s="347"/>
      <c r="I450" s="11"/>
      <c r="J450" s="76"/>
      <c r="K450" s="88"/>
      <c r="L450" s="265"/>
    </row>
    <row r="451" spans="1:12" ht="25.5" x14ac:dyDescent="0.2">
      <c r="A451" s="72" t="s">
        <v>294</v>
      </c>
      <c r="B451" s="263">
        <v>1850</v>
      </c>
      <c r="C451" s="157" t="s">
        <v>111</v>
      </c>
      <c r="D451" s="157">
        <v>2050</v>
      </c>
      <c r="E451" s="264" t="s">
        <v>295</v>
      </c>
      <c r="F451" s="261"/>
      <c r="G451" s="75" t="s">
        <v>19</v>
      </c>
      <c r="H451" s="354">
        <v>14</v>
      </c>
      <c r="I451" s="11"/>
      <c r="J451" s="76"/>
      <c r="K451" s="88"/>
      <c r="L451" s="255"/>
    </row>
    <row r="452" spans="1:12" ht="25.5" x14ac:dyDescent="0.2">
      <c r="A452" s="72" t="s">
        <v>296</v>
      </c>
      <c r="B452" s="263">
        <v>1200</v>
      </c>
      <c r="C452" s="157" t="s">
        <v>111</v>
      </c>
      <c r="D452" s="157">
        <v>750</v>
      </c>
      <c r="E452" s="264" t="s">
        <v>289</v>
      </c>
      <c r="F452" s="261"/>
      <c r="G452" s="75" t="s">
        <v>19</v>
      </c>
      <c r="H452" s="354">
        <v>5</v>
      </c>
      <c r="I452" s="11"/>
      <c r="J452" s="76"/>
      <c r="K452" s="88"/>
      <c r="L452" s="255"/>
    </row>
    <row r="453" spans="1:12" ht="25.5" x14ac:dyDescent="0.2">
      <c r="A453" s="72" t="s">
        <v>297</v>
      </c>
      <c r="B453" s="263">
        <v>1800</v>
      </c>
      <c r="C453" s="157" t="s">
        <v>111</v>
      </c>
      <c r="D453" s="157">
        <v>750</v>
      </c>
      <c r="E453" s="264" t="s">
        <v>298</v>
      </c>
      <c r="F453" s="261"/>
      <c r="G453" s="75" t="s">
        <v>19</v>
      </c>
      <c r="H453" s="354">
        <v>1</v>
      </c>
      <c r="I453" s="11"/>
      <c r="J453" s="76"/>
      <c r="K453" s="88"/>
      <c r="L453" s="255"/>
    </row>
    <row r="454" spans="1:12" ht="25.5" x14ac:dyDescent="0.2">
      <c r="A454" s="72" t="s">
        <v>299</v>
      </c>
      <c r="B454" s="263">
        <v>1200</v>
      </c>
      <c r="C454" s="157" t="s">
        <v>111</v>
      </c>
      <c r="D454" s="157">
        <v>750</v>
      </c>
      <c r="E454" s="264" t="s">
        <v>293</v>
      </c>
      <c r="F454" s="261"/>
      <c r="G454" s="75" t="s">
        <v>19</v>
      </c>
      <c r="H454" s="354">
        <v>1</v>
      </c>
      <c r="I454" s="11"/>
      <c r="J454" s="76"/>
      <c r="K454" s="88"/>
      <c r="L454" s="255"/>
    </row>
    <row r="455" spans="1:12" x14ac:dyDescent="0.2">
      <c r="A455" s="72"/>
      <c r="B455" s="263"/>
      <c r="C455" s="157"/>
      <c r="D455" s="157"/>
      <c r="E455" s="264"/>
      <c r="F455" s="261"/>
      <c r="G455" s="75"/>
      <c r="H455" s="354"/>
      <c r="I455" s="11"/>
      <c r="J455" s="76"/>
      <c r="K455" s="88"/>
      <c r="L455" s="255"/>
    </row>
    <row r="456" spans="1:12" x14ac:dyDescent="0.2">
      <c r="A456" s="78"/>
      <c r="B456" s="80" t="s">
        <v>300</v>
      </c>
      <c r="C456" s="42"/>
      <c r="D456" s="42"/>
      <c r="E456" s="80"/>
      <c r="F456" s="32"/>
      <c r="G456" s="81"/>
      <c r="H456" s="347"/>
      <c r="I456" s="11"/>
      <c r="J456" s="76"/>
      <c r="K456" s="88"/>
      <c r="L456" s="255"/>
    </row>
    <row r="457" spans="1:12" ht="25.5" x14ac:dyDescent="0.2">
      <c r="A457" s="72" t="s">
        <v>301</v>
      </c>
      <c r="B457" s="263">
        <v>1850</v>
      </c>
      <c r="C457" s="157" t="s">
        <v>111</v>
      </c>
      <c r="D457" s="157">
        <v>550</v>
      </c>
      <c r="E457" s="264" t="s">
        <v>302</v>
      </c>
      <c r="F457" s="261"/>
      <c r="G457" s="75" t="s">
        <v>19</v>
      </c>
      <c r="H457" s="354">
        <v>19</v>
      </c>
      <c r="I457" s="11"/>
      <c r="J457" s="76"/>
      <c r="K457" s="88"/>
      <c r="L457" s="255"/>
    </row>
    <row r="458" spans="1:12" x14ac:dyDescent="0.2">
      <c r="A458" s="72"/>
      <c r="B458" s="263"/>
      <c r="C458" s="157"/>
      <c r="D458" s="157"/>
      <c r="E458" s="267"/>
      <c r="F458" s="261"/>
      <c r="G458" s="75"/>
      <c r="H458" s="262"/>
      <c r="I458" s="11"/>
      <c r="J458" s="76"/>
      <c r="K458" s="88"/>
      <c r="L458" s="255"/>
    </row>
    <row r="459" spans="1:12" x14ac:dyDescent="0.2">
      <c r="A459" s="72"/>
      <c r="B459" s="263"/>
      <c r="C459" s="157"/>
      <c r="D459" s="157"/>
      <c r="E459" s="267"/>
      <c r="F459" s="261"/>
      <c r="G459" s="75"/>
      <c r="H459" s="262"/>
      <c r="I459" s="11"/>
      <c r="J459" s="76"/>
      <c r="K459" s="88"/>
      <c r="L459" s="255"/>
    </row>
    <row r="460" spans="1:12" x14ac:dyDescent="0.2">
      <c r="A460" s="72"/>
      <c r="B460" s="263"/>
      <c r="C460" s="157"/>
      <c r="D460" s="157"/>
      <c r="E460" s="267"/>
      <c r="F460" s="261"/>
      <c r="G460" s="75"/>
      <c r="H460" s="262"/>
      <c r="I460" s="11"/>
      <c r="J460" s="76"/>
      <c r="K460" s="88"/>
      <c r="L460" s="255"/>
    </row>
    <row r="461" spans="1:12" x14ac:dyDescent="0.2">
      <c r="A461" s="72"/>
      <c r="B461" s="263"/>
      <c r="C461" s="157"/>
      <c r="D461" s="157"/>
      <c r="E461" s="267"/>
      <c r="F461" s="261"/>
      <c r="G461" s="75"/>
      <c r="H461" s="262"/>
      <c r="I461" s="11"/>
      <c r="J461" s="76"/>
      <c r="K461" s="88"/>
      <c r="L461" s="255"/>
    </row>
    <row r="462" spans="1:12" ht="12" customHeight="1" x14ac:dyDescent="0.2">
      <c r="A462" s="72"/>
      <c r="E462" s="85"/>
      <c r="F462" s="261"/>
      <c r="G462" s="75"/>
      <c r="H462" s="262"/>
      <c r="I462" s="11"/>
      <c r="J462" s="76"/>
      <c r="K462" s="88"/>
      <c r="L462" s="255"/>
    </row>
    <row r="463" spans="1:12" ht="12" customHeight="1" x14ac:dyDescent="0.2">
      <c r="A463" s="72"/>
      <c r="E463" s="85"/>
      <c r="F463" s="261"/>
      <c r="G463" s="75"/>
      <c r="H463" s="304"/>
      <c r="I463" s="76"/>
      <c r="J463" s="76"/>
      <c r="K463" s="88"/>
      <c r="L463" s="255"/>
    </row>
    <row r="464" spans="1:12" ht="12" customHeight="1" x14ac:dyDescent="0.2">
      <c r="A464" s="62" t="s">
        <v>303</v>
      </c>
      <c r="B464" s="63"/>
      <c r="C464" s="64"/>
      <c r="D464" s="64"/>
      <c r="E464" s="65" t="s">
        <v>304</v>
      </c>
      <c r="F464" s="66"/>
      <c r="G464" s="67"/>
      <c r="H464" s="325"/>
      <c r="I464" s="68"/>
      <c r="J464" s="68"/>
      <c r="K464" s="93"/>
      <c r="L464" s="255"/>
    </row>
    <row r="465" spans="1:12" s="71" customFormat="1" x14ac:dyDescent="0.2">
      <c r="A465" s="62" t="s">
        <v>305</v>
      </c>
      <c r="B465" s="63"/>
      <c r="C465" s="64"/>
      <c r="D465" s="64"/>
      <c r="E465" s="65" t="s">
        <v>306</v>
      </c>
      <c r="F465" s="66"/>
      <c r="G465" s="67"/>
      <c r="H465" s="325"/>
      <c r="I465" s="68"/>
      <c r="J465" s="68"/>
      <c r="K465" s="69"/>
      <c r="L465" s="70"/>
    </row>
    <row r="466" spans="1:12" ht="12" customHeight="1" x14ac:dyDescent="0.2">
      <c r="A466" s="355"/>
      <c r="B466" s="356"/>
      <c r="C466" s="357"/>
      <c r="D466" s="357"/>
      <c r="E466" s="358"/>
      <c r="F466" s="359"/>
      <c r="G466" s="360"/>
      <c r="H466" s="361"/>
      <c r="I466" s="362"/>
      <c r="J466" s="362"/>
      <c r="K466" s="363"/>
    </row>
    <row r="467" spans="1:12" s="32" customFormat="1" ht="12" customHeight="1" x14ac:dyDescent="0.2">
      <c r="A467" s="78" t="s">
        <v>307</v>
      </c>
      <c r="B467" s="79" t="s">
        <v>85</v>
      </c>
      <c r="C467" s="42"/>
      <c r="D467" s="42"/>
      <c r="E467" s="80"/>
      <c r="G467" s="81"/>
      <c r="H467" s="347"/>
      <c r="I467" s="76"/>
      <c r="J467" s="76"/>
      <c r="K467" s="77"/>
      <c r="L467" s="83"/>
    </row>
    <row r="468" spans="1:12" ht="25.5" x14ac:dyDescent="0.2">
      <c r="B468" s="86"/>
      <c r="D468" s="157" t="s">
        <v>55</v>
      </c>
      <c r="E468" s="158" t="s">
        <v>279</v>
      </c>
      <c r="F468" s="159"/>
      <c r="G468" s="75"/>
      <c r="H468" s="345"/>
      <c r="I468" s="82"/>
      <c r="J468" s="82"/>
      <c r="K468" s="77"/>
    </row>
    <row r="469" spans="1:12" ht="38.25" x14ac:dyDescent="0.2">
      <c r="B469" s="86"/>
      <c r="D469" s="157" t="s">
        <v>87</v>
      </c>
      <c r="E469" s="158" t="s">
        <v>280</v>
      </c>
      <c r="F469" s="159"/>
      <c r="G469" s="75"/>
      <c r="H469" s="345"/>
      <c r="I469" s="76"/>
      <c r="J469" s="76"/>
      <c r="K469" s="77"/>
    </row>
    <row r="470" spans="1:12" ht="25.5" x14ac:dyDescent="0.2">
      <c r="B470" s="86"/>
      <c r="D470" s="157" t="s">
        <v>89</v>
      </c>
      <c r="E470" s="158" t="s">
        <v>281</v>
      </c>
      <c r="F470" s="159"/>
      <c r="G470" s="75"/>
      <c r="H470" s="345"/>
      <c r="I470" s="76"/>
      <c r="J470" s="76"/>
      <c r="K470" s="77"/>
    </row>
    <row r="471" spans="1:12" ht="25.5" x14ac:dyDescent="0.2">
      <c r="B471" s="86"/>
      <c r="D471" s="157" t="s">
        <v>91</v>
      </c>
      <c r="E471" s="158" t="s">
        <v>308</v>
      </c>
      <c r="F471" s="159"/>
      <c r="G471" s="75"/>
      <c r="H471" s="345"/>
      <c r="I471" s="76"/>
      <c r="J471" s="76"/>
      <c r="K471" s="77"/>
    </row>
    <row r="472" spans="1:12" ht="12" customHeight="1" x14ac:dyDescent="0.2">
      <c r="D472" s="157" t="s">
        <v>93</v>
      </c>
      <c r="E472" s="37" t="s">
        <v>283</v>
      </c>
      <c r="G472" s="75"/>
      <c r="H472" s="345"/>
      <c r="I472" s="76"/>
      <c r="J472" s="76"/>
      <c r="K472" s="77"/>
    </row>
    <row r="473" spans="1:12" ht="25.5" x14ac:dyDescent="0.2">
      <c r="B473" s="86"/>
      <c r="D473" s="157" t="s">
        <v>95</v>
      </c>
      <c r="E473" s="158" t="s">
        <v>284</v>
      </c>
      <c r="F473" s="159"/>
      <c r="G473" s="75"/>
      <c r="H473" s="345"/>
      <c r="I473" s="76"/>
      <c r="J473" s="76"/>
      <c r="K473" s="77"/>
    </row>
    <row r="474" spans="1:12" ht="25.5" x14ac:dyDescent="0.2">
      <c r="B474" s="86"/>
      <c r="D474" s="157" t="s">
        <v>97</v>
      </c>
      <c r="E474" s="158" t="s">
        <v>285</v>
      </c>
      <c r="F474" s="159"/>
      <c r="G474" s="75"/>
      <c r="H474" s="345"/>
      <c r="I474" s="76"/>
      <c r="J474" s="76"/>
      <c r="K474" s="77"/>
    </row>
    <row r="475" spans="1:12" x14ac:dyDescent="0.2">
      <c r="G475" s="75"/>
      <c r="H475" s="345"/>
      <c r="I475" s="76"/>
      <c r="J475" s="76"/>
      <c r="K475" s="77"/>
    </row>
    <row r="476" spans="1:12" x14ac:dyDescent="0.2">
      <c r="A476" s="78" t="s">
        <v>309</v>
      </c>
      <c r="B476" s="80" t="s">
        <v>310</v>
      </c>
      <c r="C476" s="42"/>
      <c r="D476" s="42"/>
      <c r="E476" s="80"/>
      <c r="F476" s="32"/>
      <c r="G476" s="81"/>
      <c r="H476" s="347"/>
      <c r="I476" s="76"/>
      <c r="J476" s="76"/>
      <c r="K476" s="77"/>
    </row>
    <row r="477" spans="1:12" s="32" customFormat="1" x14ac:dyDescent="0.2">
      <c r="A477" s="78"/>
      <c r="B477" s="13"/>
      <c r="C477" s="42"/>
      <c r="D477" s="42"/>
      <c r="E477" s="80"/>
      <c r="G477" s="81"/>
      <c r="H477" s="347"/>
      <c r="I477" s="76"/>
      <c r="J477" s="76"/>
      <c r="K477" s="77"/>
      <c r="L477" s="83"/>
    </row>
    <row r="478" spans="1:12" s="32" customFormat="1" x14ac:dyDescent="0.2">
      <c r="A478" s="78"/>
      <c r="B478" s="80" t="s">
        <v>115</v>
      </c>
      <c r="C478" s="42"/>
      <c r="D478" s="42"/>
      <c r="E478" s="80"/>
      <c r="G478" s="81"/>
      <c r="H478" s="347"/>
      <c r="I478" s="82"/>
      <c r="J478" s="82"/>
      <c r="K478" s="77"/>
      <c r="L478" s="83"/>
    </row>
    <row r="479" spans="1:12" s="15" customFormat="1" ht="25.5" x14ac:dyDescent="0.2">
      <c r="A479" s="72" t="s">
        <v>311</v>
      </c>
      <c r="B479" s="263">
        <v>2350</v>
      </c>
      <c r="C479" s="157" t="s">
        <v>111</v>
      </c>
      <c r="D479" s="157">
        <v>2500</v>
      </c>
      <c r="E479" s="264" t="s">
        <v>312</v>
      </c>
      <c r="F479" s="261"/>
      <c r="G479" s="75" t="s">
        <v>19</v>
      </c>
      <c r="H479" s="354">
        <v>1</v>
      </c>
      <c r="I479" s="268"/>
      <c r="J479" s="82"/>
      <c r="K479" s="77"/>
      <c r="L479" s="265"/>
    </row>
    <row r="480" spans="1:12" s="15" customFormat="1" x14ac:dyDescent="0.2">
      <c r="A480" s="72" t="s">
        <v>313</v>
      </c>
      <c r="B480" s="263">
        <v>1800</v>
      </c>
      <c r="C480" s="157" t="s">
        <v>111</v>
      </c>
      <c r="D480" s="157">
        <v>2500</v>
      </c>
      <c r="E480" s="264" t="s">
        <v>314</v>
      </c>
      <c r="F480" s="261"/>
      <c r="G480" s="75" t="s">
        <v>19</v>
      </c>
      <c r="H480" s="354">
        <v>8</v>
      </c>
      <c r="I480" s="11"/>
      <c r="J480" s="76"/>
      <c r="K480" s="88"/>
      <c r="L480" s="265"/>
    </row>
    <row r="481" spans="1:12" s="15" customFormat="1" x14ac:dyDescent="0.2">
      <c r="A481" s="72" t="s">
        <v>315</v>
      </c>
      <c r="B481" s="263">
        <v>1000</v>
      </c>
      <c r="C481" s="157" t="s">
        <v>111</v>
      </c>
      <c r="D481" s="157">
        <v>2300</v>
      </c>
      <c r="E481" s="264" t="s">
        <v>316</v>
      </c>
      <c r="F481" s="261"/>
      <c r="G481" s="75" t="s">
        <v>19</v>
      </c>
      <c r="H481" s="354">
        <v>3</v>
      </c>
      <c r="I481" s="11"/>
      <c r="J481" s="76"/>
      <c r="K481" s="88"/>
      <c r="L481" s="265"/>
    </row>
    <row r="482" spans="1:12" s="15" customFormat="1" ht="25.5" x14ac:dyDescent="0.2">
      <c r="A482" s="72" t="s">
        <v>317</v>
      </c>
      <c r="B482" s="263">
        <v>1000</v>
      </c>
      <c r="C482" s="157" t="s">
        <v>111</v>
      </c>
      <c r="D482" s="157">
        <v>2300</v>
      </c>
      <c r="E482" s="264" t="s">
        <v>318</v>
      </c>
      <c r="F482" s="261"/>
      <c r="G482" s="75" t="s">
        <v>19</v>
      </c>
      <c r="H482" s="354">
        <v>1</v>
      </c>
      <c r="I482" s="11"/>
      <c r="J482" s="76"/>
      <c r="K482" s="88"/>
      <c r="L482" s="265"/>
    </row>
    <row r="483" spans="1:12" s="15" customFormat="1" x14ac:dyDescent="0.2">
      <c r="A483" s="72" t="s">
        <v>319</v>
      </c>
      <c r="B483" s="263">
        <v>700</v>
      </c>
      <c r="C483" s="157" t="s">
        <v>111</v>
      </c>
      <c r="D483" s="157">
        <v>2100</v>
      </c>
      <c r="E483" s="264" t="s">
        <v>320</v>
      </c>
      <c r="F483" s="261"/>
      <c r="G483" s="75" t="s">
        <v>19</v>
      </c>
      <c r="H483" s="354">
        <v>4</v>
      </c>
      <c r="I483" s="11"/>
      <c r="J483" s="76"/>
      <c r="K483" s="88"/>
      <c r="L483" s="265"/>
    </row>
    <row r="484" spans="1:12" s="15" customFormat="1" x14ac:dyDescent="0.2">
      <c r="A484" s="72" t="s">
        <v>321</v>
      </c>
      <c r="B484" s="263">
        <v>900</v>
      </c>
      <c r="C484" s="157" t="s">
        <v>111</v>
      </c>
      <c r="D484" s="157">
        <v>2300</v>
      </c>
      <c r="E484" s="264" t="s">
        <v>322</v>
      </c>
      <c r="F484" s="261"/>
      <c r="G484" s="75" t="s">
        <v>19</v>
      </c>
      <c r="H484" s="354">
        <v>3</v>
      </c>
      <c r="I484" s="11"/>
      <c r="J484" s="76"/>
      <c r="K484" s="88"/>
      <c r="L484" s="265"/>
    </row>
    <row r="485" spans="1:12" ht="25.5" x14ac:dyDescent="0.2">
      <c r="A485" s="72" t="s">
        <v>323</v>
      </c>
      <c r="B485" s="263">
        <v>1000</v>
      </c>
      <c r="C485" s="157" t="s">
        <v>111</v>
      </c>
      <c r="D485" s="157">
        <v>2300</v>
      </c>
      <c r="E485" s="264" t="s">
        <v>324</v>
      </c>
      <c r="F485" s="261"/>
      <c r="G485" s="75" t="s">
        <v>19</v>
      </c>
      <c r="H485" s="354">
        <v>3</v>
      </c>
      <c r="I485" s="11"/>
      <c r="J485" s="76"/>
      <c r="K485" s="88"/>
      <c r="L485" s="255"/>
    </row>
    <row r="486" spans="1:12" ht="25.5" x14ac:dyDescent="0.2">
      <c r="A486" s="72" t="s">
        <v>325</v>
      </c>
      <c r="B486" s="263">
        <v>2566</v>
      </c>
      <c r="C486" s="157" t="s">
        <v>111</v>
      </c>
      <c r="D486" s="157">
        <v>725</v>
      </c>
      <c r="E486" s="264" t="s">
        <v>326</v>
      </c>
      <c r="F486" s="261"/>
      <c r="G486" s="75" t="s">
        <v>19</v>
      </c>
      <c r="H486" s="354">
        <v>3</v>
      </c>
      <c r="I486" s="11"/>
      <c r="J486" s="76"/>
      <c r="K486" s="88"/>
      <c r="L486" s="255"/>
    </row>
    <row r="487" spans="1:12" x14ac:dyDescent="0.2">
      <c r="A487" s="72"/>
      <c r="B487" s="263"/>
      <c r="C487" s="157"/>
      <c r="D487" s="157"/>
      <c r="E487" s="264"/>
      <c r="F487" s="261"/>
      <c r="G487" s="75"/>
      <c r="H487" s="354"/>
      <c r="I487" s="11"/>
      <c r="J487" s="76"/>
      <c r="K487" s="88"/>
      <c r="L487" s="255"/>
    </row>
    <row r="488" spans="1:12" x14ac:dyDescent="0.2">
      <c r="A488" s="78"/>
      <c r="B488" s="80" t="s">
        <v>130</v>
      </c>
      <c r="C488" s="42"/>
      <c r="D488" s="42"/>
      <c r="E488" s="80"/>
      <c r="F488" s="32"/>
      <c r="G488" s="81"/>
      <c r="H488" s="347"/>
      <c r="I488" s="11"/>
      <c r="J488" s="76"/>
      <c r="K488" s="88"/>
      <c r="L488" s="255"/>
    </row>
    <row r="489" spans="1:12" x14ac:dyDescent="0.2">
      <c r="A489" s="72" t="s">
        <v>327</v>
      </c>
      <c r="B489" s="263">
        <v>1800</v>
      </c>
      <c r="C489" s="157" t="s">
        <v>111</v>
      </c>
      <c r="D489" s="157">
        <v>2500</v>
      </c>
      <c r="E489" s="264" t="s">
        <v>314</v>
      </c>
      <c r="F489" s="261"/>
      <c r="G489" s="75" t="s">
        <v>19</v>
      </c>
      <c r="H489" s="354">
        <v>2</v>
      </c>
      <c r="I489" s="11"/>
      <c r="J489" s="76"/>
      <c r="K489" s="88"/>
      <c r="L489" s="255"/>
    </row>
    <row r="490" spans="1:12" x14ac:dyDescent="0.2">
      <c r="A490" s="72" t="s">
        <v>328</v>
      </c>
      <c r="B490" s="263">
        <v>1000</v>
      </c>
      <c r="C490" s="157" t="s">
        <v>111</v>
      </c>
      <c r="D490" s="157">
        <v>2300</v>
      </c>
      <c r="E490" s="264" t="s">
        <v>316</v>
      </c>
      <c r="F490" s="261"/>
      <c r="G490" s="75" t="s">
        <v>19</v>
      </c>
      <c r="H490" s="354">
        <v>2</v>
      </c>
      <c r="I490" s="11"/>
      <c r="J490" s="76"/>
      <c r="K490" s="88"/>
      <c r="L490" s="255"/>
    </row>
    <row r="491" spans="1:12" x14ac:dyDescent="0.2">
      <c r="A491" s="72"/>
      <c r="B491" s="263"/>
      <c r="C491" s="157"/>
      <c r="D491" s="157"/>
      <c r="E491" s="267"/>
      <c r="F491" s="261"/>
      <c r="G491" s="75"/>
      <c r="H491" s="262"/>
      <c r="I491" s="11"/>
      <c r="J491" s="76"/>
      <c r="K491" s="88"/>
      <c r="L491" s="255"/>
    </row>
    <row r="492" spans="1:12" x14ac:dyDescent="0.2">
      <c r="A492" s="72"/>
      <c r="B492" s="263"/>
      <c r="C492" s="157"/>
      <c r="D492" s="157"/>
      <c r="E492" s="267"/>
      <c r="F492" s="261"/>
      <c r="G492" s="75"/>
      <c r="H492" s="262"/>
      <c r="I492" s="11"/>
      <c r="J492" s="76"/>
      <c r="K492" s="88"/>
      <c r="L492" s="255"/>
    </row>
    <row r="493" spans="1:12" x14ac:dyDescent="0.2">
      <c r="A493" s="72"/>
      <c r="B493" s="263"/>
      <c r="C493" s="157"/>
      <c r="D493" s="157"/>
      <c r="E493" s="267"/>
      <c r="F493" s="261"/>
      <c r="G493" s="75"/>
      <c r="H493" s="262"/>
      <c r="I493" s="11"/>
      <c r="J493" s="76"/>
      <c r="K493" s="88"/>
      <c r="L493" s="255"/>
    </row>
    <row r="494" spans="1:12" x14ac:dyDescent="0.2">
      <c r="A494" s="72"/>
      <c r="B494" s="263"/>
      <c r="C494" s="157"/>
      <c r="D494" s="157"/>
      <c r="E494" s="267"/>
      <c r="F494" s="261"/>
      <c r="G494" s="75"/>
      <c r="H494" s="262"/>
      <c r="I494" s="11"/>
      <c r="J494" s="76"/>
      <c r="K494" s="88"/>
      <c r="L494" s="255"/>
    </row>
    <row r="495" spans="1:12" x14ac:dyDescent="0.2">
      <c r="A495" s="72"/>
      <c r="B495" s="263"/>
      <c r="C495" s="157"/>
      <c r="D495" s="157"/>
      <c r="E495" s="267"/>
      <c r="F495" s="261"/>
      <c r="G495" s="75"/>
      <c r="H495" s="262"/>
      <c r="I495" s="11"/>
      <c r="J495" s="76"/>
      <c r="K495" s="88"/>
      <c r="L495" s="255"/>
    </row>
    <row r="496" spans="1:12" x14ac:dyDescent="0.2">
      <c r="A496" s="72"/>
      <c r="B496" s="263"/>
      <c r="C496" s="157"/>
      <c r="D496" s="157"/>
      <c r="E496" s="267"/>
      <c r="F496" s="261"/>
      <c r="G496" s="75"/>
      <c r="H496" s="262"/>
      <c r="I496" s="11"/>
      <c r="J496" s="76"/>
      <c r="K496" s="88"/>
      <c r="L496" s="255"/>
    </row>
    <row r="497" spans="1:12" x14ac:dyDescent="0.2">
      <c r="A497" s="72"/>
      <c r="B497" s="263"/>
      <c r="C497" s="157"/>
      <c r="D497" s="157"/>
      <c r="E497" s="267"/>
      <c r="F497" s="261"/>
      <c r="G497" s="75"/>
      <c r="H497" s="262"/>
      <c r="I497" s="11"/>
      <c r="J497" s="76"/>
      <c r="K497" s="88"/>
      <c r="L497" s="255"/>
    </row>
    <row r="498" spans="1:12" ht="12" customHeight="1" x14ac:dyDescent="0.2">
      <c r="A498" s="72"/>
      <c r="B498" s="263"/>
      <c r="C498" s="157"/>
      <c r="D498" s="157"/>
      <c r="E498" s="267"/>
      <c r="F498" s="261"/>
      <c r="G498" s="75"/>
      <c r="H498" s="262"/>
      <c r="I498" s="11"/>
      <c r="J498" s="76"/>
      <c r="K498" s="88"/>
      <c r="L498" s="255"/>
    </row>
    <row r="499" spans="1:12" ht="12" customHeight="1" x14ac:dyDescent="0.2">
      <c r="A499" s="72"/>
      <c r="E499" s="85"/>
      <c r="F499" s="261"/>
      <c r="G499" s="75"/>
      <c r="H499" s="262"/>
      <c r="I499" s="11"/>
      <c r="J499" s="76"/>
      <c r="K499" s="88"/>
      <c r="L499" s="255"/>
    </row>
    <row r="500" spans="1:12" ht="12" customHeight="1" x14ac:dyDescent="0.2">
      <c r="A500" s="72"/>
      <c r="E500" s="85"/>
      <c r="F500" s="261"/>
      <c r="G500" s="75"/>
      <c r="H500" s="304"/>
      <c r="I500" s="76"/>
      <c r="J500" s="76"/>
      <c r="K500" s="88"/>
      <c r="L500" s="255"/>
    </row>
    <row r="501" spans="1:12" ht="12" customHeight="1" x14ac:dyDescent="0.2">
      <c r="A501" s="62" t="s">
        <v>329</v>
      </c>
      <c r="B501" s="63"/>
      <c r="C501" s="64"/>
      <c r="D501" s="64"/>
      <c r="E501" s="65" t="s">
        <v>330</v>
      </c>
      <c r="F501" s="66"/>
      <c r="G501" s="67"/>
      <c r="H501" s="325"/>
      <c r="I501" s="68"/>
      <c r="J501" s="68"/>
      <c r="K501" s="93"/>
    </row>
    <row r="502" spans="1:12" ht="12" customHeight="1" x14ac:dyDescent="0.2">
      <c r="A502" s="62" t="s">
        <v>331</v>
      </c>
      <c r="B502" s="63"/>
      <c r="C502" s="64"/>
      <c r="D502" s="64"/>
      <c r="E502" s="65" t="s">
        <v>332</v>
      </c>
      <c r="F502" s="66"/>
      <c r="G502" s="67"/>
      <c r="H502" s="325"/>
      <c r="I502" s="68"/>
      <c r="J502" s="68"/>
      <c r="K502" s="69"/>
    </row>
    <row r="503" spans="1:12" ht="12" customHeight="1" x14ac:dyDescent="0.2">
      <c r="G503" s="75"/>
      <c r="H503" s="345"/>
      <c r="I503" s="76"/>
      <c r="J503" s="76"/>
      <c r="K503" s="88"/>
    </row>
    <row r="504" spans="1:12" x14ac:dyDescent="0.2">
      <c r="A504" s="78" t="s">
        <v>333</v>
      </c>
      <c r="B504" s="79" t="s">
        <v>85</v>
      </c>
      <c r="C504" s="42"/>
      <c r="D504" s="42"/>
      <c r="E504" s="80"/>
      <c r="F504" s="32"/>
      <c r="G504" s="81"/>
      <c r="H504" s="347"/>
      <c r="I504" s="76"/>
      <c r="J504" s="76"/>
      <c r="K504" s="88"/>
    </row>
    <row r="505" spans="1:12" ht="38.25" x14ac:dyDescent="0.2">
      <c r="B505" s="86"/>
      <c r="D505" s="157" t="s">
        <v>55</v>
      </c>
      <c r="E505" s="158" t="s">
        <v>334</v>
      </c>
      <c r="F505" s="159"/>
      <c r="G505" s="75"/>
      <c r="H505" s="345"/>
      <c r="I505" s="76"/>
      <c r="J505" s="76"/>
      <c r="K505" s="82"/>
    </row>
    <row r="506" spans="1:12" ht="25.5" x14ac:dyDescent="0.2">
      <c r="D506" s="157" t="s">
        <v>335</v>
      </c>
      <c r="E506" s="164" t="s">
        <v>336</v>
      </c>
      <c r="F506" s="159"/>
      <c r="G506" s="75"/>
      <c r="H506" s="345"/>
      <c r="I506" s="76"/>
      <c r="J506" s="76"/>
      <c r="K506" s="88"/>
    </row>
    <row r="507" spans="1:12" x14ac:dyDescent="0.2">
      <c r="G507" s="75"/>
      <c r="H507" s="345"/>
      <c r="I507" s="76"/>
      <c r="J507" s="76"/>
      <c r="K507" s="88"/>
    </row>
    <row r="508" spans="1:12" x14ac:dyDescent="0.2">
      <c r="G508" s="75"/>
      <c r="H508" s="345"/>
      <c r="I508" s="76"/>
      <c r="J508" s="76"/>
      <c r="K508" s="88"/>
    </row>
    <row r="509" spans="1:12" x14ac:dyDescent="0.2">
      <c r="G509" s="75"/>
      <c r="H509" s="345"/>
      <c r="I509" s="76"/>
      <c r="J509" s="76"/>
      <c r="K509" s="88"/>
    </row>
    <row r="510" spans="1:12" x14ac:dyDescent="0.2">
      <c r="A510" s="174" t="s">
        <v>337</v>
      </c>
      <c r="B510" s="175" t="s">
        <v>338</v>
      </c>
      <c r="C510" s="177"/>
      <c r="D510" s="177"/>
      <c r="E510" s="178"/>
      <c r="F510" s="179"/>
      <c r="G510" s="269"/>
      <c r="H510" s="364"/>
      <c r="I510" s="76"/>
      <c r="J510" s="76"/>
      <c r="K510" s="88"/>
    </row>
    <row r="511" spans="1:12" ht="25.5" x14ac:dyDescent="0.2">
      <c r="A511" s="172"/>
      <c r="B511" s="161"/>
      <c r="C511" s="162"/>
      <c r="D511" s="163">
        <v>20</v>
      </c>
      <c r="E511" s="231" t="s">
        <v>339</v>
      </c>
      <c r="F511" s="132"/>
      <c r="G511" s="166"/>
      <c r="H511" s="307"/>
      <c r="I511" s="76"/>
      <c r="J511" s="76"/>
      <c r="K511" s="88"/>
    </row>
    <row r="512" spans="1:12" ht="15" x14ac:dyDescent="0.2">
      <c r="A512" s="172" t="s">
        <v>340</v>
      </c>
      <c r="B512" s="170"/>
      <c r="C512" s="162"/>
      <c r="D512" s="162"/>
      <c r="E512" s="173" t="s">
        <v>115</v>
      </c>
      <c r="F512" s="143"/>
      <c r="G512" s="166" t="s">
        <v>61</v>
      </c>
      <c r="H512" s="307">
        <v>436.21000000000004</v>
      </c>
      <c r="I512" s="76"/>
      <c r="J512" s="76"/>
      <c r="K512" s="88"/>
    </row>
    <row r="513" spans="1:12" ht="15" x14ac:dyDescent="0.2">
      <c r="A513" s="172" t="s">
        <v>341</v>
      </c>
      <c r="B513" s="170"/>
      <c r="C513" s="162"/>
      <c r="D513" s="162"/>
      <c r="E513" s="173" t="s">
        <v>130</v>
      </c>
      <c r="F513" s="143"/>
      <c r="G513" s="166" t="s">
        <v>61</v>
      </c>
      <c r="H513" s="307">
        <v>470.40999999999997</v>
      </c>
      <c r="I513" s="76"/>
      <c r="J513" s="76"/>
      <c r="K513" s="88"/>
    </row>
    <row r="514" spans="1:12" x14ac:dyDescent="0.2">
      <c r="A514" s="172"/>
      <c r="B514" s="170"/>
      <c r="C514" s="162"/>
      <c r="D514" s="162"/>
      <c r="E514" s="173"/>
      <c r="F514" s="143"/>
      <c r="G514" s="166"/>
      <c r="H514" s="307"/>
      <c r="I514" s="76"/>
      <c r="J514" s="76"/>
      <c r="K514" s="88"/>
    </row>
    <row r="515" spans="1:12" ht="25.5" x14ac:dyDescent="0.2">
      <c r="A515" s="172"/>
      <c r="B515" s="161"/>
      <c r="C515" s="162"/>
      <c r="D515" s="115">
        <v>16</v>
      </c>
      <c r="E515" s="135" t="s">
        <v>342</v>
      </c>
      <c r="F515" s="132"/>
      <c r="G515" s="166"/>
      <c r="H515" s="307"/>
      <c r="I515" s="76"/>
      <c r="J515" s="76"/>
      <c r="K515" s="88"/>
    </row>
    <row r="516" spans="1:12" ht="15" x14ac:dyDescent="0.2">
      <c r="A516" s="172" t="s">
        <v>343</v>
      </c>
      <c r="B516" s="170"/>
      <c r="C516" s="162"/>
      <c r="D516" s="162"/>
      <c r="E516" s="173" t="s">
        <v>115</v>
      </c>
      <c r="F516" s="143"/>
      <c r="G516" s="166" t="s">
        <v>61</v>
      </c>
      <c r="H516" s="307">
        <v>976.90999999999985</v>
      </c>
      <c r="I516" s="76"/>
      <c r="J516" s="76"/>
      <c r="K516" s="88"/>
    </row>
    <row r="517" spans="1:12" ht="12" customHeight="1" x14ac:dyDescent="0.2">
      <c r="A517" s="172" t="s">
        <v>344</v>
      </c>
      <c r="B517" s="170"/>
      <c r="C517" s="162"/>
      <c r="D517" s="162"/>
      <c r="E517" s="173" t="s">
        <v>130</v>
      </c>
      <c r="F517" s="143"/>
      <c r="G517" s="166" t="s">
        <v>61</v>
      </c>
      <c r="H517" s="307">
        <v>524.87</v>
      </c>
      <c r="I517" s="76"/>
      <c r="J517" s="76"/>
      <c r="K517" s="88"/>
    </row>
    <row r="518" spans="1:12" ht="12" customHeight="1" x14ac:dyDescent="0.2">
      <c r="A518" s="172"/>
      <c r="B518" s="170"/>
      <c r="C518" s="162"/>
      <c r="D518" s="162"/>
      <c r="E518" s="173"/>
      <c r="F518" s="143"/>
      <c r="G518" s="166"/>
      <c r="H518" s="307"/>
      <c r="I518" s="76"/>
      <c r="J518" s="246"/>
      <c r="K518" s="82"/>
    </row>
    <row r="519" spans="1:12" ht="12" customHeight="1" x14ac:dyDescent="0.2">
      <c r="A519" s="271" t="s">
        <v>345</v>
      </c>
      <c r="B519" s="272" t="s">
        <v>346</v>
      </c>
      <c r="C519" s="273"/>
      <c r="D519" s="273"/>
      <c r="E519" s="274"/>
      <c r="F519" s="275"/>
      <c r="G519" s="276"/>
      <c r="H519" s="365"/>
      <c r="I519" s="76"/>
      <c r="J519" s="246"/>
      <c r="K519" s="82"/>
    </row>
    <row r="520" spans="1:12" ht="12" customHeight="1" x14ac:dyDescent="0.2">
      <c r="A520" s="134"/>
      <c r="B520" s="120"/>
      <c r="C520" s="114"/>
      <c r="D520" s="114"/>
      <c r="E520" s="146"/>
      <c r="F520" s="122"/>
      <c r="G520" s="118"/>
      <c r="H520" s="305"/>
      <c r="I520" s="76"/>
      <c r="J520" s="246"/>
      <c r="K520" s="82"/>
    </row>
    <row r="521" spans="1:12" ht="12" customHeight="1" x14ac:dyDescent="0.2">
      <c r="A521" s="112"/>
      <c r="B521" s="113"/>
      <c r="C521" s="114"/>
      <c r="D521" s="115">
        <v>25</v>
      </c>
      <c r="E521" s="135" t="s">
        <v>347</v>
      </c>
      <c r="F521" s="136"/>
      <c r="G521" s="118"/>
      <c r="H521" s="308"/>
      <c r="I521" s="76"/>
      <c r="J521" s="246"/>
      <c r="K521" s="82"/>
    </row>
    <row r="522" spans="1:12" ht="12" customHeight="1" x14ac:dyDescent="0.2">
      <c r="A522" s="172" t="s">
        <v>348</v>
      </c>
      <c r="B522" s="170"/>
      <c r="C522" s="162"/>
      <c r="D522" s="162"/>
      <c r="E522" s="173" t="s">
        <v>115</v>
      </c>
      <c r="F522" s="143"/>
      <c r="G522" s="166" t="s">
        <v>61</v>
      </c>
      <c r="H522" s="308">
        <v>93.78</v>
      </c>
      <c r="I522" s="76"/>
      <c r="J522" s="246"/>
      <c r="K522" s="82"/>
    </row>
    <row r="523" spans="1:12" s="71" customFormat="1" x14ac:dyDescent="0.2">
      <c r="A523" s="172"/>
      <c r="B523" s="170"/>
      <c r="C523" s="162"/>
      <c r="D523" s="162"/>
      <c r="E523" s="173"/>
      <c r="F523" s="143"/>
      <c r="G523" s="166"/>
      <c r="H523" s="308"/>
      <c r="I523" s="76"/>
      <c r="J523" s="246"/>
      <c r="K523" s="82"/>
      <c r="L523" s="70"/>
    </row>
    <row r="524" spans="1:12" ht="12" customHeight="1" x14ac:dyDescent="0.2">
      <c r="A524" s="112"/>
      <c r="B524" s="113"/>
      <c r="C524" s="114"/>
      <c r="D524" s="115">
        <v>35</v>
      </c>
      <c r="E524" s="135" t="s">
        <v>349</v>
      </c>
      <c r="F524" s="136"/>
      <c r="G524" s="118"/>
      <c r="H524" s="308"/>
      <c r="I524" s="76"/>
      <c r="J524" s="246"/>
      <c r="K524" s="82"/>
      <c r="L524" s="255"/>
    </row>
    <row r="525" spans="1:12" ht="12" customHeight="1" x14ac:dyDescent="0.2">
      <c r="A525" s="172" t="s">
        <v>350</v>
      </c>
      <c r="B525" s="170"/>
      <c r="C525" s="162"/>
      <c r="D525" s="162"/>
      <c r="E525" s="173" t="s">
        <v>115</v>
      </c>
      <c r="F525" s="143"/>
      <c r="G525" s="166" t="s">
        <v>61</v>
      </c>
      <c r="H525" s="308">
        <v>742.36000000000013</v>
      </c>
      <c r="I525" s="76"/>
      <c r="J525" s="246"/>
      <c r="K525" s="82"/>
      <c r="L525" s="255"/>
    </row>
    <row r="526" spans="1:12" ht="12" customHeight="1" x14ac:dyDescent="0.2">
      <c r="A526" s="172" t="s">
        <v>351</v>
      </c>
      <c r="B526" s="170"/>
      <c r="C526" s="162"/>
      <c r="D526" s="162"/>
      <c r="E526" s="173" t="s">
        <v>130</v>
      </c>
      <c r="F526" s="143"/>
      <c r="G526" s="166" t="s">
        <v>61</v>
      </c>
      <c r="H526" s="308">
        <v>74.33</v>
      </c>
      <c r="I526" s="76"/>
      <c r="J526" s="246"/>
      <c r="K526" s="82"/>
      <c r="L526" s="255"/>
    </row>
    <row r="527" spans="1:12" x14ac:dyDescent="0.2">
      <c r="A527" s="172"/>
      <c r="B527" s="170"/>
      <c r="C527" s="162"/>
      <c r="D527" s="162"/>
      <c r="E527" s="173"/>
      <c r="F527" s="143"/>
      <c r="G527" s="166"/>
      <c r="H527" s="308"/>
      <c r="I527" s="82"/>
      <c r="J527" s="82"/>
      <c r="K527" s="77"/>
      <c r="L527" s="255"/>
    </row>
    <row r="528" spans="1:12" ht="12" customHeight="1" x14ac:dyDescent="0.2">
      <c r="A528" s="112"/>
      <c r="B528" s="113"/>
      <c r="C528" s="114"/>
      <c r="D528" s="115">
        <v>50</v>
      </c>
      <c r="E528" s="135" t="s">
        <v>352</v>
      </c>
      <c r="F528" s="136"/>
      <c r="G528" s="118"/>
      <c r="H528" s="308"/>
      <c r="I528" s="76"/>
      <c r="J528" s="76"/>
      <c r="K528" s="77"/>
      <c r="L528" s="255"/>
    </row>
    <row r="529" spans="1:12" s="179" customFormat="1" ht="12" customHeight="1" x14ac:dyDescent="0.2">
      <c r="A529" s="172" t="s">
        <v>353</v>
      </c>
      <c r="B529" s="170"/>
      <c r="C529" s="162"/>
      <c r="D529" s="162"/>
      <c r="E529" s="173" t="s">
        <v>130</v>
      </c>
      <c r="F529" s="143"/>
      <c r="G529" s="166" t="s">
        <v>61</v>
      </c>
      <c r="H529" s="308">
        <v>41.64</v>
      </c>
      <c r="I529" s="76"/>
      <c r="J529" s="76"/>
      <c r="K529" s="77"/>
      <c r="L529" s="230"/>
    </row>
    <row r="530" spans="1:12" s="132" customFormat="1" x14ac:dyDescent="0.2">
      <c r="A530" s="172"/>
      <c r="B530" s="170"/>
      <c r="C530" s="162"/>
      <c r="D530" s="162"/>
      <c r="E530" s="173"/>
      <c r="F530" s="143"/>
      <c r="G530" s="166"/>
      <c r="H530" s="308"/>
      <c r="I530" s="270"/>
      <c r="J530" s="270"/>
      <c r="K530" s="169"/>
      <c r="L530" s="230"/>
    </row>
    <row r="531" spans="1:12" s="143" customFormat="1" ht="25.5" x14ac:dyDescent="0.2">
      <c r="A531" s="112"/>
      <c r="B531" s="113"/>
      <c r="C531" s="114"/>
      <c r="D531" s="115">
        <v>25</v>
      </c>
      <c r="E531" s="135" t="s">
        <v>354</v>
      </c>
      <c r="F531" s="136"/>
      <c r="G531" s="118"/>
      <c r="H531" s="308"/>
      <c r="I531" s="167"/>
      <c r="J531" s="167"/>
      <c r="K531" s="169"/>
      <c r="L531" s="230"/>
    </row>
    <row r="532" spans="1:12" s="143" customFormat="1" ht="15" x14ac:dyDescent="0.2">
      <c r="A532" s="172" t="s">
        <v>355</v>
      </c>
      <c r="B532" s="170"/>
      <c r="C532" s="162"/>
      <c r="D532" s="162"/>
      <c r="E532" s="173" t="s">
        <v>130</v>
      </c>
      <c r="G532" s="166" t="s">
        <v>61</v>
      </c>
      <c r="H532" s="308">
        <v>190.19</v>
      </c>
      <c r="I532" s="167"/>
      <c r="J532" s="167"/>
      <c r="K532" s="169"/>
      <c r="L532" s="230"/>
    </row>
    <row r="533" spans="1:12" s="143" customFormat="1" x14ac:dyDescent="0.2">
      <c r="A533" s="134"/>
      <c r="B533" s="120"/>
      <c r="C533" s="114"/>
      <c r="D533" s="114"/>
      <c r="E533" s="146"/>
      <c r="F533" s="122"/>
      <c r="G533" s="118"/>
      <c r="H533" s="308"/>
      <c r="I533" s="167"/>
      <c r="J533" s="167"/>
      <c r="K533" s="169"/>
      <c r="L533" s="230"/>
    </row>
    <row r="534" spans="1:12" s="132" customFormat="1" ht="15.75" customHeight="1" x14ac:dyDescent="0.2">
      <c r="A534" s="78" t="s">
        <v>356</v>
      </c>
      <c r="B534" s="80" t="s">
        <v>357</v>
      </c>
      <c r="C534" s="42"/>
      <c r="D534" s="42"/>
      <c r="E534" s="80"/>
      <c r="F534" s="32"/>
      <c r="G534" s="81"/>
      <c r="H534" s="326"/>
      <c r="I534" s="167"/>
      <c r="J534" s="167"/>
      <c r="K534" s="169"/>
      <c r="L534" s="230"/>
    </row>
    <row r="535" spans="1:12" s="143" customFormat="1" x14ac:dyDescent="0.2">
      <c r="A535" s="78"/>
      <c r="B535" s="13"/>
      <c r="C535" s="42"/>
      <c r="D535" s="42"/>
      <c r="E535" s="80"/>
      <c r="F535" s="32"/>
      <c r="G535" s="81"/>
      <c r="H535" s="326"/>
      <c r="I535" s="167"/>
      <c r="J535" s="167"/>
      <c r="K535" s="169"/>
      <c r="L535" s="230"/>
    </row>
    <row r="536" spans="1:12" s="143" customFormat="1" x14ac:dyDescent="0.2">
      <c r="A536" s="78"/>
      <c r="B536" s="41">
        <v>600</v>
      </c>
      <c r="C536" s="42" t="s">
        <v>111</v>
      </c>
      <c r="D536" s="280">
        <v>600</v>
      </c>
      <c r="E536" s="43" t="s">
        <v>358</v>
      </c>
      <c r="F536" s="11"/>
      <c r="G536" s="75"/>
      <c r="H536" s="304"/>
      <c r="I536" s="167"/>
      <c r="J536" s="167"/>
      <c r="K536" s="169"/>
      <c r="L536" s="230"/>
    </row>
    <row r="537" spans="1:12" s="143" customFormat="1" ht="12" customHeight="1" x14ac:dyDescent="0.2">
      <c r="A537" s="72" t="s">
        <v>359</v>
      </c>
      <c r="B537" s="35"/>
      <c r="C537" s="36"/>
      <c r="D537" s="281"/>
      <c r="E537" s="173" t="s">
        <v>115</v>
      </c>
      <c r="F537" s="11"/>
      <c r="G537" s="166" t="s">
        <v>61</v>
      </c>
      <c r="H537" s="308">
        <v>50.98</v>
      </c>
      <c r="I537" s="167"/>
      <c r="J537" s="167"/>
      <c r="K537" s="169"/>
      <c r="L537" s="230"/>
    </row>
    <row r="538" spans="1:12" s="32" customFormat="1" ht="12" customHeight="1" x14ac:dyDescent="0.2">
      <c r="A538" s="72" t="s">
        <v>360</v>
      </c>
      <c r="B538" s="170"/>
      <c r="C538" s="162"/>
      <c r="D538" s="162"/>
      <c r="E538" s="173" t="s">
        <v>130</v>
      </c>
      <c r="F538" s="143"/>
      <c r="G538" s="166" t="s">
        <v>61</v>
      </c>
      <c r="H538" s="308">
        <v>41.6</v>
      </c>
      <c r="I538" s="167"/>
      <c r="J538" s="167"/>
      <c r="K538" s="169"/>
      <c r="L538" s="230"/>
    </row>
    <row r="539" spans="1:12" ht="12" customHeight="1" x14ac:dyDescent="0.2">
      <c r="A539" s="72"/>
      <c r="D539" s="281"/>
      <c r="G539" s="75"/>
      <c r="H539" s="304"/>
      <c r="I539" s="277"/>
      <c r="J539" s="277"/>
      <c r="K539" s="278"/>
    </row>
    <row r="540" spans="1:12" s="138" customFormat="1" ht="28.5" customHeight="1" x14ac:dyDescent="0.2">
      <c r="A540" s="78"/>
      <c r="B540" s="41">
        <v>300</v>
      </c>
      <c r="C540" s="42" t="s">
        <v>111</v>
      </c>
      <c r="D540" s="280">
        <v>300</v>
      </c>
      <c r="E540" s="43" t="s">
        <v>358</v>
      </c>
      <c r="F540" s="11"/>
      <c r="G540" s="75"/>
      <c r="H540" s="304"/>
      <c r="I540" s="119"/>
      <c r="J540" s="119"/>
      <c r="K540" s="133"/>
      <c r="L540" s="279"/>
    </row>
    <row r="541" spans="1:12" s="143" customFormat="1" ht="15" x14ac:dyDescent="0.2">
      <c r="A541" s="72" t="s">
        <v>361</v>
      </c>
      <c r="B541" s="35"/>
      <c r="C541" s="36"/>
      <c r="D541" s="36"/>
      <c r="E541" s="173" t="s">
        <v>115</v>
      </c>
      <c r="F541" s="11"/>
      <c r="G541" s="166" t="s">
        <v>61</v>
      </c>
      <c r="H541" s="308">
        <v>42.8</v>
      </c>
      <c r="I541" s="119"/>
      <c r="J541" s="119"/>
      <c r="K541" s="133"/>
      <c r="L541" s="230"/>
    </row>
    <row r="542" spans="1:12" s="143" customFormat="1" x14ac:dyDescent="0.2">
      <c r="A542" s="72"/>
      <c r="B542" s="35"/>
      <c r="C542" s="36"/>
      <c r="D542" s="36"/>
      <c r="E542" s="37"/>
      <c r="F542" s="11"/>
      <c r="G542" s="75"/>
      <c r="H542" s="304"/>
      <c r="I542" s="167"/>
      <c r="J542" s="167"/>
      <c r="K542" s="169"/>
      <c r="L542" s="230"/>
    </row>
    <row r="543" spans="1:12" s="143" customFormat="1" x14ac:dyDescent="0.2">
      <c r="A543" s="72"/>
      <c r="B543" s="35"/>
      <c r="C543" s="36"/>
      <c r="D543" s="36"/>
      <c r="E543" s="37"/>
      <c r="F543" s="11"/>
      <c r="G543" s="75"/>
      <c r="H543" s="304"/>
      <c r="I543" s="167"/>
      <c r="J543" s="167"/>
      <c r="K543" s="169"/>
      <c r="L543" s="230"/>
    </row>
    <row r="544" spans="1:12" ht="12" customHeight="1" x14ac:dyDescent="0.2">
      <c r="A544" s="78" t="s">
        <v>362</v>
      </c>
      <c r="B544" s="80" t="s">
        <v>363</v>
      </c>
      <c r="C544" s="42"/>
      <c r="D544" s="42"/>
      <c r="E544" s="80"/>
      <c r="F544" s="32"/>
      <c r="G544" s="81"/>
      <c r="H544" s="326"/>
      <c r="I544" s="167"/>
      <c r="J544" s="167"/>
      <c r="K544" s="169"/>
    </row>
    <row r="545" spans="1:12" ht="12" customHeight="1" x14ac:dyDescent="0.2">
      <c r="A545" s="78"/>
      <c r="B545" s="13"/>
      <c r="C545" s="42"/>
      <c r="D545" s="42"/>
      <c r="E545" s="80"/>
      <c r="F545" s="32"/>
      <c r="G545" s="81"/>
      <c r="H545" s="326"/>
      <c r="I545" s="119"/>
      <c r="J545" s="119"/>
      <c r="K545" s="133"/>
      <c r="L545" s="255"/>
    </row>
    <row r="546" spans="1:12" ht="12" customHeight="1" x14ac:dyDescent="0.2">
      <c r="A546" s="78"/>
      <c r="B546" s="41">
        <v>600</v>
      </c>
      <c r="C546" s="42" t="s">
        <v>111</v>
      </c>
      <c r="D546" s="280">
        <v>300</v>
      </c>
      <c r="E546" s="43" t="s">
        <v>364</v>
      </c>
      <c r="G546" s="75"/>
      <c r="H546" s="304"/>
      <c r="I546" s="82"/>
      <c r="J546" s="82"/>
      <c r="K546" s="77"/>
      <c r="L546" s="255"/>
    </row>
    <row r="547" spans="1:12" ht="15" x14ac:dyDescent="0.2">
      <c r="A547" s="72" t="s">
        <v>365</v>
      </c>
      <c r="D547" s="281"/>
      <c r="E547" s="173" t="s">
        <v>115</v>
      </c>
      <c r="G547" s="166" t="s">
        <v>61</v>
      </c>
      <c r="H547" s="308">
        <v>61.779999999999994</v>
      </c>
      <c r="I547" s="82"/>
      <c r="J547" s="82"/>
      <c r="K547" s="77"/>
      <c r="L547" s="255"/>
    </row>
    <row r="548" spans="1:12" x14ac:dyDescent="0.2">
      <c r="A548" s="134"/>
      <c r="B548" s="120"/>
      <c r="C548" s="114"/>
      <c r="D548" s="114"/>
      <c r="E548" s="146"/>
      <c r="F548" s="122"/>
      <c r="G548" s="118"/>
      <c r="H548" s="308"/>
      <c r="I548" s="76"/>
      <c r="J548" s="76"/>
      <c r="K548" s="34"/>
      <c r="L548" s="255"/>
    </row>
    <row r="549" spans="1:12" s="143" customFormat="1" x14ac:dyDescent="0.2">
      <c r="A549" s="78" t="s">
        <v>366</v>
      </c>
      <c r="B549" s="80" t="s">
        <v>367</v>
      </c>
      <c r="C549" s="42"/>
      <c r="D549" s="42"/>
      <c r="E549" s="80"/>
      <c r="F549" s="32"/>
      <c r="G549" s="81"/>
      <c r="H549" s="326"/>
      <c r="I549" s="76"/>
      <c r="J549" s="76"/>
      <c r="K549" s="34"/>
      <c r="L549" s="230"/>
    </row>
    <row r="550" spans="1:12" x14ac:dyDescent="0.2">
      <c r="A550" s="78"/>
      <c r="B550" s="13"/>
      <c r="C550" s="42"/>
      <c r="D550" s="42"/>
      <c r="E550" s="80"/>
      <c r="F550" s="32"/>
      <c r="G550" s="81"/>
      <c r="H550" s="326"/>
      <c r="I550" s="167"/>
      <c r="J550" s="167"/>
      <c r="K550" s="169"/>
      <c r="L550" s="255"/>
    </row>
    <row r="551" spans="1:12" x14ac:dyDescent="0.2">
      <c r="A551" s="78"/>
      <c r="B551" s="41"/>
      <c r="C551" s="42"/>
      <c r="D551" s="43" t="s">
        <v>368</v>
      </c>
      <c r="E551" s="43"/>
      <c r="G551" s="75"/>
      <c r="H551" s="304"/>
      <c r="I551" s="76"/>
      <c r="J551" s="76"/>
      <c r="K551" s="34"/>
      <c r="L551" s="255"/>
    </row>
    <row r="552" spans="1:12" ht="15" x14ac:dyDescent="0.2">
      <c r="A552" s="72" t="s">
        <v>369</v>
      </c>
      <c r="D552" s="281"/>
      <c r="E552" s="173" t="s">
        <v>115</v>
      </c>
      <c r="G552" s="166" t="s">
        <v>61</v>
      </c>
      <c r="H552" s="308">
        <v>742.36000000000013</v>
      </c>
      <c r="I552" s="76"/>
      <c r="J552" s="76"/>
      <c r="K552" s="34"/>
      <c r="L552" s="255"/>
    </row>
    <row r="553" spans="1:12" ht="15" x14ac:dyDescent="0.2">
      <c r="A553" s="72" t="s">
        <v>370</v>
      </c>
      <c r="B553" s="170"/>
      <c r="C553" s="162"/>
      <c r="D553" s="162"/>
      <c r="E553" s="173" t="s">
        <v>130</v>
      </c>
      <c r="F553" s="143"/>
      <c r="G553" s="166" t="s">
        <v>61</v>
      </c>
      <c r="H553" s="308">
        <v>74.33</v>
      </c>
      <c r="I553" s="76"/>
      <c r="J553" s="76"/>
      <c r="K553" s="34"/>
      <c r="L553" s="255"/>
    </row>
    <row r="554" spans="1:12" ht="12" customHeight="1" x14ac:dyDescent="0.2">
      <c r="A554" s="78"/>
      <c r="B554" s="13"/>
      <c r="C554" s="42"/>
      <c r="D554" s="42"/>
      <c r="E554" s="80"/>
      <c r="F554" s="32"/>
      <c r="G554" s="81"/>
      <c r="H554" s="326"/>
      <c r="I554" s="76"/>
      <c r="J554" s="76"/>
      <c r="K554" s="34"/>
      <c r="L554" s="255"/>
    </row>
    <row r="555" spans="1:12" ht="12" customHeight="1" x14ac:dyDescent="0.2">
      <c r="A555" s="78"/>
      <c r="B555" s="41"/>
      <c r="C555" s="42"/>
      <c r="D555" s="43" t="s">
        <v>371</v>
      </c>
      <c r="E555" s="43"/>
      <c r="G555" s="75"/>
      <c r="H555" s="304"/>
      <c r="I555" s="76"/>
      <c r="J555" s="76"/>
      <c r="K555" s="34"/>
      <c r="L555" s="255"/>
    </row>
    <row r="556" spans="1:12" ht="12" customHeight="1" x14ac:dyDescent="0.2">
      <c r="A556" s="72" t="s">
        <v>372</v>
      </c>
      <c r="D556" s="281"/>
      <c r="E556" s="173" t="s">
        <v>115</v>
      </c>
      <c r="G556" s="166" t="s">
        <v>61</v>
      </c>
      <c r="H556" s="308">
        <v>24.299999999999997</v>
      </c>
      <c r="I556" s="82"/>
      <c r="J556" s="82"/>
      <c r="K556" s="77"/>
      <c r="L556" s="255"/>
    </row>
    <row r="557" spans="1:12" x14ac:dyDescent="0.2">
      <c r="A557" s="72"/>
      <c r="D557" s="281"/>
      <c r="E557" s="173"/>
      <c r="G557" s="166"/>
      <c r="H557" s="345"/>
      <c r="I557" s="82"/>
      <c r="J557" s="82"/>
      <c r="K557" s="77"/>
      <c r="L557" s="255"/>
    </row>
    <row r="558" spans="1:12" x14ac:dyDescent="0.2">
      <c r="A558" s="78" t="s">
        <v>373</v>
      </c>
      <c r="B558" s="248" t="s">
        <v>374</v>
      </c>
      <c r="D558" s="281"/>
      <c r="E558" s="173"/>
      <c r="G558" s="166"/>
      <c r="H558" s="345"/>
      <c r="I558" s="76"/>
      <c r="J558" s="76"/>
      <c r="K558" s="34"/>
      <c r="L558" s="255"/>
    </row>
    <row r="559" spans="1:12" ht="13.5" customHeight="1" x14ac:dyDescent="0.2">
      <c r="A559" s="72"/>
      <c r="D559" s="281"/>
      <c r="E559" s="173" t="s">
        <v>375</v>
      </c>
      <c r="G559" s="166"/>
      <c r="H559" s="345"/>
      <c r="I559" s="76"/>
      <c r="J559" s="76"/>
      <c r="K559" s="34"/>
    </row>
    <row r="560" spans="1:12" ht="13.5" customHeight="1" x14ac:dyDescent="0.2">
      <c r="A560" s="72" t="s">
        <v>373</v>
      </c>
      <c r="D560" s="281"/>
      <c r="E560" s="173" t="s">
        <v>376</v>
      </c>
      <c r="G560" s="166" t="s">
        <v>61</v>
      </c>
      <c r="H560" s="345">
        <v>112.06699999999999</v>
      </c>
      <c r="I560" s="119"/>
      <c r="J560" s="119"/>
      <c r="K560" s="133"/>
      <c r="L560" s="255"/>
    </row>
    <row r="561" spans="1:12" ht="13.5" customHeight="1" x14ac:dyDescent="0.2">
      <c r="A561" s="72"/>
      <c r="D561" s="281"/>
      <c r="E561" s="173"/>
      <c r="G561" s="166"/>
      <c r="H561" s="345"/>
      <c r="I561" s="82"/>
      <c r="J561" s="82"/>
      <c r="K561" s="77"/>
      <c r="L561" s="255"/>
    </row>
    <row r="562" spans="1:12" ht="13.5" customHeight="1" x14ac:dyDescent="0.2">
      <c r="A562" s="72"/>
      <c r="D562" s="281"/>
      <c r="E562" s="173"/>
      <c r="G562" s="166"/>
      <c r="H562" s="345"/>
      <c r="I562" s="82"/>
      <c r="J562" s="82"/>
      <c r="K562" s="77"/>
      <c r="L562" s="255"/>
    </row>
    <row r="563" spans="1:12" ht="13.5" customHeight="1" x14ac:dyDescent="0.2">
      <c r="A563" s="72"/>
      <c r="D563" s="281"/>
      <c r="E563" s="173"/>
      <c r="G563" s="166"/>
      <c r="H563" s="345"/>
      <c r="I563" s="76"/>
      <c r="J563" s="76"/>
      <c r="K563" s="34"/>
      <c r="L563" s="255"/>
    </row>
    <row r="564" spans="1:12" s="143" customFormat="1" x14ac:dyDescent="0.2">
      <c r="A564" s="78"/>
      <c r="B564" s="41"/>
      <c r="C564" s="42"/>
      <c r="D564" s="42"/>
      <c r="E564" s="85"/>
      <c r="F564" s="11"/>
      <c r="G564" s="75"/>
      <c r="H564" s="345"/>
      <c r="I564" s="76"/>
      <c r="J564" s="76"/>
      <c r="K564" s="34"/>
      <c r="L564" s="230"/>
    </row>
    <row r="565" spans="1:12" ht="13.5" customHeight="1" x14ac:dyDescent="0.2">
      <c r="A565" s="62" t="s">
        <v>377</v>
      </c>
      <c r="B565" s="63"/>
      <c r="C565" s="64"/>
      <c r="D565" s="64"/>
      <c r="E565" s="65" t="s">
        <v>378</v>
      </c>
      <c r="F565" s="66"/>
      <c r="G565" s="67"/>
      <c r="H565" s="325"/>
      <c r="I565" s="68"/>
      <c r="J565" s="68"/>
      <c r="K565" s="93"/>
      <c r="L565" s="255"/>
    </row>
    <row r="566" spans="1:12" ht="13.5" customHeight="1" x14ac:dyDescent="0.2">
      <c r="A566" s="62" t="s">
        <v>379</v>
      </c>
      <c r="B566" s="63"/>
      <c r="C566" s="64"/>
      <c r="D566" s="64"/>
      <c r="E566" s="65" t="s">
        <v>380</v>
      </c>
      <c r="F566" s="66"/>
      <c r="G566" s="67"/>
      <c r="H566" s="325"/>
      <c r="I566" s="68"/>
      <c r="J566" s="68"/>
      <c r="K566" s="69"/>
      <c r="L566" s="255"/>
    </row>
    <row r="567" spans="1:12" ht="13.5" customHeight="1" x14ac:dyDescent="0.2">
      <c r="G567" s="75"/>
      <c r="H567" s="345"/>
      <c r="I567" s="76"/>
      <c r="J567" s="76"/>
      <c r="K567" s="34"/>
      <c r="L567" s="255"/>
    </row>
    <row r="568" spans="1:12" ht="12" customHeight="1" x14ac:dyDescent="0.2">
      <c r="A568" s="78" t="s">
        <v>381</v>
      </c>
      <c r="B568" s="79" t="s">
        <v>85</v>
      </c>
      <c r="C568" s="42"/>
      <c r="D568" s="42"/>
      <c r="E568" s="80"/>
      <c r="F568" s="32"/>
      <c r="G568" s="81"/>
      <c r="H568" s="347"/>
      <c r="I568" s="76"/>
      <c r="J568" s="76"/>
      <c r="K568" s="34"/>
      <c r="L568" s="255"/>
    </row>
    <row r="569" spans="1:12" ht="12" customHeight="1" x14ac:dyDescent="0.2">
      <c r="B569" s="86"/>
      <c r="D569" s="157" t="s">
        <v>55</v>
      </c>
      <c r="E569" s="236" t="s">
        <v>233</v>
      </c>
      <c r="F569" s="71"/>
      <c r="G569" s="75"/>
      <c r="H569" s="345"/>
      <c r="I569" s="76"/>
      <c r="J569" s="76"/>
      <c r="K569" s="88"/>
      <c r="L569" s="255"/>
    </row>
    <row r="570" spans="1:12" ht="12" customHeight="1" x14ac:dyDescent="0.2">
      <c r="D570" s="157"/>
      <c r="E570" s="236"/>
      <c r="F570" s="71"/>
      <c r="G570" s="75"/>
      <c r="H570" s="345"/>
      <c r="I570" s="76"/>
      <c r="J570" s="76"/>
      <c r="K570" s="88"/>
      <c r="L570" s="255"/>
    </row>
    <row r="571" spans="1:12" s="71" customFormat="1" x14ac:dyDescent="0.2">
      <c r="A571" s="34"/>
      <c r="B571" s="35"/>
      <c r="C571" s="36"/>
      <c r="D571" s="36"/>
      <c r="E571" s="37"/>
      <c r="F571" s="11"/>
      <c r="G571" s="75"/>
      <c r="H571" s="345"/>
      <c r="I571" s="76"/>
      <c r="J571" s="76"/>
      <c r="K571" s="88"/>
      <c r="L571" s="70"/>
    </row>
    <row r="572" spans="1:12" ht="12" customHeight="1" x14ac:dyDescent="0.2">
      <c r="A572" s="78" t="s">
        <v>382</v>
      </c>
      <c r="B572" s="79" t="s">
        <v>383</v>
      </c>
      <c r="C572" s="42"/>
      <c r="D572" s="42"/>
      <c r="E572" s="80"/>
      <c r="G572" s="75"/>
      <c r="H572" s="345"/>
      <c r="I572" s="76"/>
      <c r="J572" s="76"/>
      <c r="K572" s="88"/>
    </row>
    <row r="573" spans="1:12" s="32" customFormat="1" ht="12" customHeight="1" x14ac:dyDescent="0.2">
      <c r="A573" s="78"/>
      <c r="B573" s="41"/>
      <c r="C573" s="42"/>
      <c r="D573" s="42"/>
      <c r="E573" s="80"/>
      <c r="F573" s="11"/>
      <c r="G573" s="75"/>
      <c r="H573" s="345"/>
      <c r="I573" s="76"/>
      <c r="J573" s="76"/>
      <c r="K573" s="77"/>
      <c r="L573" s="83"/>
    </row>
    <row r="574" spans="1:12" x14ac:dyDescent="0.2">
      <c r="A574" s="78"/>
      <c r="B574" s="257"/>
      <c r="C574" s="42"/>
      <c r="D574" s="42"/>
      <c r="E574" s="282" t="s">
        <v>384</v>
      </c>
      <c r="G574" s="75"/>
      <c r="H574" s="345"/>
      <c r="I574" s="82"/>
      <c r="J574" s="82"/>
      <c r="K574" s="77"/>
    </row>
    <row r="575" spans="1:12" ht="15" x14ac:dyDescent="0.2">
      <c r="A575" s="72" t="s">
        <v>385</v>
      </c>
      <c r="E575" s="173" t="s">
        <v>130</v>
      </c>
      <c r="G575" s="166" t="s">
        <v>61</v>
      </c>
      <c r="H575" s="345">
        <v>506.1</v>
      </c>
      <c r="I575" s="76"/>
      <c r="J575" s="76"/>
      <c r="K575" s="77"/>
    </row>
    <row r="576" spans="1:12" ht="12" customHeight="1" x14ac:dyDescent="0.2">
      <c r="A576" s="72"/>
      <c r="E576" s="85"/>
      <c r="G576" s="250"/>
      <c r="H576" s="345"/>
      <c r="I576" s="76"/>
      <c r="J576" s="76"/>
      <c r="K576" s="77"/>
    </row>
    <row r="577" spans="1:12" ht="12" customHeight="1" x14ac:dyDescent="0.2">
      <c r="A577" s="72"/>
      <c r="E577" s="85"/>
      <c r="G577" s="250"/>
      <c r="H577" s="345"/>
      <c r="I577" s="76"/>
      <c r="J577" s="76"/>
      <c r="K577" s="77"/>
    </row>
    <row r="578" spans="1:12" ht="12" customHeight="1" x14ac:dyDescent="0.2">
      <c r="A578" s="78"/>
      <c r="B578" s="257"/>
      <c r="C578" s="42"/>
      <c r="D578" s="42"/>
      <c r="E578" s="282" t="s">
        <v>386</v>
      </c>
      <c r="G578" s="75"/>
      <c r="H578" s="345"/>
      <c r="I578" s="76"/>
      <c r="J578" s="76"/>
      <c r="K578" s="82"/>
    </row>
    <row r="579" spans="1:12" ht="15" x14ac:dyDescent="0.2">
      <c r="A579" s="72" t="s">
        <v>387</v>
      </c>
      <c r="E579" s="173" t="s">
        <v>115</v>
      </c>
      <c r="G579" s="166" t="s">
        <v>61</v>
      </c>
      <c r="H579" s="345">
        <v>311.09100000000001</v>
      </c>
      <c r="I579" s="76"/>
      <c r="J579" s="76"/>
      <c r="K579" s="82"/>
    </row>
    <row r="580" spans="1:12" ht="15" x14ac:dyDescent="0.2">
      <c r="A580" s="72" t="s">
        <v>388</v>
      </c>
      <c r="E580" s="173" t="s">
        <v>130</v>
      </c>
      <c r="G580" s="166" t="s">
        <v>61</v>
      </c>
      <c r="H580" s="345">
        <v>51.11</v>
      </c>
      <c r="I580" s="76"/>
      <c r="J580" s="76"/>
      <c r="K580" s="82"/>
      <c r="L580" s="255"/>
    </row>
    <row r="581" spans="1:12" ht="12" customHeight="1" x14ac:dyDescent="0.2">
      <c r="A581" s="72"/>
      <c r="E581" s="85"/>
      <c r="G581" s="250"/>
      <c r="H581" s="345"/>
      <c r="I581" s="76"/>
      <c r="J581" s="76"/>
      <c r="K581" s="88"/>
    </row>
    <row r="582" spans="1:12" ht="12" customHeight="1" x14ac:dyDescent="0.2">
      <c r="A582" s="72"/>
      <c r="E582" s="85"/>
      <c r="G582" s="250"/>
      <c r="H582" s="345"/>
      <c r="I582" s="76"/>
      <c r="J582" s="76"/>
      <c r="K582" s="88"/>
    </row>
    <row r="583" spans="1:12" x14ac:dyDescent="0.2">
      <c r="A583" s="72"/>
      <c r="E583" s="85"/>
      <c r="G583" s="250"/>
      <c r="H583" s="345"/>
      <c r="I583" s="76"/>
      <c r="J583" s="76"/>
      <c r="K583" s="88"/>
    </row>
    <row r="584" spans="1:12" x14ac:dyDescent="0.2">
      <c r="A584" s="72"/>
      <c r="E584" s="85"/>
      <c r="G584" s="250"/>
      <c r="H584" s="345"/>
      <c r="I584" s="76"/>
      <c r="J584" s="76"/>
      <c r="K584" s="82"/>
    </row>
    <row r="585" spans="1:12" ht="12" customHeight="1" x14ac:dyDescent="0.2">
      <c r="A585" s="72"/>
      <c r="E585" s="85"/>
      <c r="G585" s="250"/>
      <c r="H585" s="345"/>
      <c r="I585" s="76"/>
      <c r="J585" s="76"/>
      <c r="K585" s="88"/>
    </row>
    <row r="586" spans="1:12" ht="12" customHeight="1" x14ac:dyDescent="0.2">
      <c r="A586" s="72"/>
      <c r="E586" s="85"/>
      <c r="G586" s="250"/>
      <c r="H586" s="345"/>
      <c r="I586" s="76"/>
      <c r="J586" s="76"/>
      <c r="K586" s="88"/>
    </row>
    <row r="587" spans="1:12" ht="12" customHeight="1" x14ac:dyDescent="0.2">
      <c r="A587" s="72"/>
      <c r="E587" s="85"/>
      <c r="G587" s="250"/>
      <c r="H587" s="345"/>
      <c r="I587" s="76"/>
      <c r="J587" s="76"/>
      <c r="K587" s="88"/>
    </row>
    <row r="588" spans="1:12" ht="12" customHeight="1" x14ac:dyDescent="0.2">
      <c r="A588" s="72"/>
      <c r="E588" s="85"/>
      <c r="G588" s="250"/>
      <c r="H588" s="345"/>
      <c r="I588" s="76"/>
      <c r="J588" s="76"/>
      <c r="K588" s="88"/>
    </row>
    <row r="589" spans="1:12" ht="12" customHeight="1" x14ac:dyDescent="0.2">
      <c r="A589" s="72"/>
      <c r="E589" s="85"/>
      <c r="G589" s="250"/>
      <c r="H589" s="345"/>
      <c r="I589" s="76"/>
      <c r="J589" s="76"/>
      <c r="K589" s="88"/>
    </row>
    <row r="590" spans="1:12" ht="12" customHeight="1" x14ac:dyDescent="0.2">
      <c r="A590" s="72"/>
      <c r="E590" s="85"/>
      <c r="G590" s="250"/>
      <c r="H590" s="345"/>
      <c r="I590" s="76"/>
      <c r="J590" s="76"/>
      <c r="K590" s="88"/>
    </row>
    <row r="591" spans="1:12" ht="12" customHeight="1" x14ac:dyDescent="0.2">
      <c r="A591" s="72"/>
      <c r="E591" s="85"/>
      <c r="G591" s="250"/>
      <c r="H591" s="345"/>
      <c r="I591" s="76"/>
      <c r="J591" s="76"/>
      <c r="K591" s="88"/>
    </row>
    <row r="592" spans="1:12" ht="12" customHeight="1" x14ac:dyDescent="0.2">
      <c r="A592" s="72"/>
      <c r="E592" s="85"/>
      <c r="G592" s="250"/>
      <c r="H592" s="345"/>
      <c r="I592" s="76"/>
      <c r="J592" s="76"/>
      <c r="K592" s="88"/>
    </row>
    <row r="593" spans="1:12" ht="12" customHeight="1" x14ac:dyDescent="0.2">
      <c r="A593" s="72"/>
      <c r="E593" s="85"/>
      <c r="G593" s="250"/>
      <c r="H593" s="345"/>
      <c r="I593" s="76"/>
      <c r="J593" s="76"/>
      <c r="K593" s="88"/>
    </row>
    <row r="594" spans="1:12" ht="12" customHeight="1" x14ac:dyDescent="0.2">
      <c r="A594" s="72"/>
      <c r="E594" s="85"/>
      <c r="G594" s="250"/>
      <c r="H594" s="345"/>
      <c r="I594" s="76"/>
      <c r="J594" s="76"/>
      <c r="K594" s="88"/>
    </row>
    <row r="595" spans="1:12" ht="12" customHeight="1" x14ac:dyDescent="0.2">
      <c r="A595" s="72"/>
      <c r="E595" s="85"/>
      <c r="G595" s="250"/>
      <c r="H595" s="345"/>
      <c r="I595" s="76"/>
      <c r="J595" s="76"/>
      <c r="K595" s="88"/>
    </row>
    <row r="596" spans="1:12" ht="12" customHeight="1" x14ac:dyDescent="0.2">
      <c r="A596" s="72"/>
      <c r="E596" s="85"/>
      <c r="G596" s="250"/>
      <c r="H596" s="345"/>
      <c r="I596" s="76"/>
      <c r="J596" s="76"/>
      <c r="K596" s="88"/>
    </row>
    <row r="597" spans="1:12" ht="12" customHeight="1" x14ac:dyDescent="0.2">
      <c r="A597" s="72"/>
      <c r="E597" s="85"/>
      <c r="G597" s="250"/>
      <c r="H597" s="345"/>
      <c r="I597" s="76"/>
      <c r="J597" s="76"/>
      <c r="K597" s="88"/>
    </row>
    <row r="598" spans="1:12" ht="12" customHeight="1" x14ac:dyDescent="0.2">
      <c r="A598" s="72"/>
      <c r="E598" s="85"/>
      <c r="G598" s="250"/>
      <c r="H598" s="345"/>
      <c r="I598" s="76"/>
      <c r="J598" s="76"/>
      <c r="K598" s="88"/>
    </row>
    <row r="599" spans="1:12" ht="12" customHeight="1" x14ac:dyDescent="0.2">
      <c r="A599" s="72"/>
      <c r="E599" s="85"/>
      <c r="G599" s="250"/>
      <c r="H599" s="345"/>
      <c r="I599" s="76"/>
      <c r="J599" s="76"/>
      <c r="K599" s="88"/>
    </row>
    <row r="600" spans="1:12" ht="12" customHeight="1" x14ac:dyDescent="0.2">
      <c r="A600" s="72"/>
      <c r="E600" s="85"/>
      <c r="G600" s="250"/>
      <c r="H600" s="345"/>
      <c r="I600" s="76"/>
      <c r="J600" s="76"/>
      <c r="K600" s="88"/>
    </row>
    <row r="601" spans="1:12" ht="12" customHeight="1" x14ac:dyDescent="0.2">
      <c r="A601" s="72"/>
      <c r="E601" s="85"/>
      <c r="G601" s="250"/>
      <c r="H601" s="345"/>
      <c r="I601" s="76"/>
      <c r="J601" s="76"/>
      <c r="K601" s="88"/>
    </row>
    <row r="602" spans="1:12" ht="12" customHeight="1" x14ac:dyDescent="0.2">
      <c r="A602" s="72"/>
      <c r="E602" s="85"/>
      <c r="G602" s="250"/>
      <c r="H602" s="345"/>
      <c r="I602" s="76"/>
      <c r="J602" s="76"/>
      <c r="K602" s="88"/>
    </row>
    <row r="603" spans="1:12" ht="12" customHeight="1" x14ac:dyDescent="0.2">
      <c r="A603" s="72"/>
      <c r="E603" s="85"/>
      <c r="G603" s="250"/>
      <c r="H603" s="345"/>
      <c r="I603" s="76"/>
      <c r="J603" s="76"/>
      <c r="K603" s="88"/>
    </row>
    <row r="604" spans="1:12" s="71" customFormat="1" x14ac:dyDescent="0.2">
      <c r="A604" s="72"/>
      <c r="B604" s="35"/>
      <c r="C604" s="36"/>
      <c r="D604" s="36"/>
      <c r="E604" s="85"/>
      <c r="F604" s="11"/>
      <c r="G604" s="250"/>
      <c r="H604" s="345"/>
      <c r="I604" s="76"/>
      <c r="J604" s="76"/>
      <c r="K604" s="88"/>
      <c r="L604" s="70"/>
    </row>
    <row r="605" spans="1:12" ht="12" customHeight="1" x14ac:dyDescent="0.2">
      <c r="A605" s="72"/>
      <c r="E605" s="85"/>
      <c r="G605" s="250"/>
      <c r="H605" s="345"/>
      <c r="I605" s="76"/>
      <c r="J605" s="76"/>
      <c r="K605" s="88"/>
      <c r="L605" s="255"/>
    </row>
    <row r="606" spans="1:12" ht="12" customHeight="1" x14ac:dyDescent="0.2">
      <c r="A606" s="72"/>
      <c r="E606" s="85"/>
      <c r="G606" s="250"/>
      <c r="H606" s="345"/>
      <c r="I606" s="76"/>
      <c r="J606" s="76"/>
      <c r="K606" s="88"/>
      <c r="L606" s="255"/>
    </row>
    <row r="607" spans="1:12" ht="12" customHeight="1" x14ac:dyDescent="0.2">
      <c r="A607" s="72"/>
      <c r="E607" s="85"/>
      <c r="G607" s="250"/>
      <c r="H607" s="345"/>
      <c r="I607" s="76"/>
      <c r="J607" s="76"/>
      <c r="K607" s="88"/>
      <c r="L607" s="255"/>
    </row>
    <row r="608" spans="1:12" x14ac:dyDescent="0.2">
      <c r="A608" s="72"/>
      <c r="E608" s="85"/>
      <c r="G608" s="250"/>
      <c r="H608" s="345"/>
      <c r="I608" s="76"/>
      <c r="J608" s="76"/>
      <c r="K608" s="88"/>
      <c r="L608" s="255"/>
    </row>
    <row r="609" spans="1:12" x14ac:dyDescent="0.2">
      <c r="A609" s="72"/>
      <c r="E609" s="85"/>
      <c r="G609" s="250"/>
      <c r="H609" s="345"/>
      <c r="I609" s="76"/>
      <c r="J609" s="76"/>
      <c r="K609" s="77"/>
      <c r="L609" s="255"/>
    </row>
    <row r="610" spans="1:12" ht="12" customHeight="1" x14ac:dyDescent="0.2">
      <c r="A610" s="72"/>
      <c r="E610" s="85"/>
      <c r="G610" s="250"/>
      <c r="H610" s="345"/>
      <c r="I610" s="76"/>
      <c r="J610" s="76"/>
      <c r="K610" s="77"/>
      <c r="L610" s="255"/>
    </row>
    <row r="611" spans="1:12" x14ac:dyDescent="0.2">
      <c r="A611" s="72"/>
      <c r="E611" s="85"/>
      <c r="G611" s="250"/>
      <c r="H611" s="345"/>
      <c r="I611" s="76"/>
      <c r="J611" s="76"/>
      <c r="K611" s="77"/>
      <c r="L611" s="255"/>
    </row>
    <row r="612" spans="1:12" x14ac:dyDescent="0.2">
      <c r="A612" s="72"/>
      <c r="E612" s="85"/>
      <c r="G612" s="250"/>
      <c r="H612" s="345"/>
      <c r="I612" s="82"/>
      <c r="J612" s="82"/>
      <c r="K612" s="77"/>
      <c r="L612" s="255"/>
    </row>
    <row r="613" spans="1:12" x14ac:dyDescent="0.2">
      <c r="A613" s="72"/>
      <c r="E613" s="85"/>
      <c r="G613" s="250"/>
      <c r="H613" s="345"/>
      <c r="I613" s="76"/>
      <c r="J613" s="76"/>
      <c r="K613" s="77"/>
      <c r="L613" s="255"/>
    </row>
    <row r="614" spans="1:12" x14ac:dyDescent="0.2">
      <c r="A614" s="72"/>
      <c r="E614" s="85"/>
      <c r="G614" s="250"/>
      <c r="H614" s="345"/>
      <c r="I614" s="76"/>
      <c r="J614" s="76"/>
      <c r="K614" s="77"/>
      <c r="L614" s="255"/>
    </row>
    <row r="615" spans="1:12" x14ac:dyDescent="0.2">
      <c r="A615" s="72"/>
      <c r="E615" s="85"/>
      <c r="G615" s="250"/>
      <c r="H615" s="345"/>
      <c r="I615" s="76"/>
      <c r="J615" s="76"/>
      <c r="K615" s="88"/>
      <c r="L615" s="255"/>
    </row>
    <row r="616" spans="1:12" ht="12" customHeight="1" x14ac:dyDescent="0.2">
      <c r="A616" s="72"/>
      <c r="E616" s="85"/>
      <c r="G616" s="250"/>
      <c r="H616" s="345"/>
      <c r="I616" s="76"/>
      <c r="J616" s="76"/>
      <c r="K616" s="88"/>
      <c r="L616" s="255"/>
    </row>
    <row r="617" spans="1:12" x14ac:dyDescent="0.2">
      <c r="A617" s="72"/>
      <c r="E617" s="85"/>
      <c r="G617" s="250"/>
      <c r="H617" s="345"/>
      <c r="I617" s="76"/>
      <c r="J617" s="76"/>
      <c r="K617" s="88"/>
      <c r="L617" s="255"/>
    </row>
    <row r="618" spans="1:12" x14ac:dyDescent="0.2">
      <c r="A618" s="72"/>
      <c r="E618" s="85"/>
      <c r="G618" s="250"/>
      <c r="H618" s="345"/>
      <c r="I618" s="76"/>
      <c r="J618" s="76"/>
      <c r="K618" s="88"/>
      <c r="L618" s="255"/>
    </row>
    <row r="619" spans="1:12" x14ac:dyDescent="0.2">
      <c r="A619" s="72"/>
      <c r="E619" s="85"/>
      <c r="G619" s="250"/>
      <c r="H619" s="345"/>
      <c r="I619" s="76"/>
      <c r="J619" s="76"/>
      <c r="K619" s="88"/>
      <c r="L619" s="255"/>
    </row>
    <row r="620" spans="1:12" ht="12" customHeight="1" x14ac:dyDescent="0.2">
      <c r="A620" s="72"/>
      <c r="E620" s="85"/>
      <c r="G620" s="250"/>
      <c r="H620" s="345"/>
      <c r="I620" s="76"/>
      <c r="J620" s="76"/>
      <c r="K620" s="88"/>
      <c r="L620" s="255"/>
    </row>
    <row r="621" spans="1:12" ht="12" customHeight="1" x14ac:dyDescent="0.2">
      <c r="A621" s="72"/>
      <c r="E621" s="85"/>
      <c r="G621" s="250"/>
      <c r="H621" s="345"/>
      <c r="I621" s="76"/>
      <c r="J621" s="76"/>
      <c r="K621" s="88"/>
      <c r="L621" s="255"/>
    </row>
    <row r="622" spans="1:12" ht="12" customHeight="1" x14ac:dyDescent="0.2">
      <c r="A622" s="72"/>
      <c r="E622" s="85"/>
      <c r="G622" s="250"/>
      <c r="H622" s="345"/>
      <c r="I622" s="76"/>
      <c r="J622" s="76"/>
      <c r="K622" s="88"/>
      <c r="L622" s="255"/>
    </row>
    <row r="623" spans="1:12" x14ac:dyDescent="0.2">
      <c r="A623" s="72"/>
      <c r="E623" s="85"/>
      <c r="G623" s="250"/>
      <c r="H623" s="345"/>
      <c r="I623" s="76"/>
      <c r="J623" s="76"/>
      <c r="K623" s="88"/>
      <c r="L623" s="255"/>
    </row>
    <row r="624" spans="1:12" x14ac:dyDescent="0.2">
      <c r="A624" s="72"/>
      <c r="E624" s="85"/>
      <c r="G624" s="250"/>
      <c r="H624" s="345"/>
      <c r="I624" s="82"/>
      <c r="J624" s="82"/>
      <c r="K624" s="77"/>
      <c r="L624" s="255"/>
    </row>
    <row r="625" spans="1:12" x14ac:dyDescent="0.2">
      <c r="A625" s="62" t="s">
        <v>389</v>
      </c>
      <c r="B625" s="63"/>
      <c r="C625" s="64"/>
      <c r="D625" s="64"/>
      <c r="E625" s="65" t="s">
        <v>390</v>
      </c>
      <c r="F625" s="66"/>
      <c r="G625" s="67"/>
      <c r="H625" s="325"/>
      <c r="I625" s="325"/>
      <c r="J625" s="325"/>
      <c r="K625" s="325"/>
      <c r="L625" s="255"/>
    </row>
    <row r="626" spans="1:12" x14ac:dyDescent="0.2">
      <c r="A626" s="62" t="s">
        <v>391</v>
      </c>
      <c r="B626" s="63"/>
      <c r="C626" s="64"/>
      <c r="D626" s="64"/>
      <c r="E626" s="65" t="s">
        <v>392</v>
      </c>
      <c r="F626" s="66"/>
      <c r="G626" s="67"/>
      <c r="H626" s="325"/>
      <c r="I626" s="325"/>
      <c r="J626" s="325"/>
      <c r="K626" s="325"/>
      <c r="L626" s="255"/>
    </row>
    <row r="627" spans="1:12" x14ac:dyDescent="0.2">
      <c r="G627" s="75"/>
      <c r="H627" s="345"/>
      <c r="I627" s="76"/>
      <c r="J627" s="76"/>
      <c r="K627" s="88"/>
      <c r="L627" s="255"/>
    </row>
    <row r="628" spans="1:12" ht="12" customHeight="1" x14ac:dyDescent="0.2">
      <c r="A628" s="78" t="s">
        <v>393</v>
      </c>
      <c r="B628" s="79" t="s">
        <v>85</v>
      </c>
      <c r="C628" s="42"/>
      <c r="D628" s="42"/>
      <c r="E628" s="80"/>
      <c r="F628" s="32"/>
      <c r="G628" s="81"/>
      <c r="H628" s="347"/>
      <c r="I628" s="76"/>
      <c r="J628" s="76"/>
      <c r="K628" s="88"/>
      <c r="L628" s="255"/>
    </row>
    <row r="629" spans="1:12" ht="12" customHeight="1" x14ac:dyDescent="0.2">
      <c r="B629" s="86"/>
      <c r="D629" s="157" t="s">
        <v>55</v>
      </c>
      <c r="E629" s="158" t="s">
        <v>394</v>
      </c>
      <c r="F629" s="159"/>
      <c r="G629" s="75"/>
      <c r="H629" s="345"/>
      <c r="I629" s="76"/>
      <c r="J629" s="76"/>
      <c r="K629" s="88"/>
      <c r="L629" s="255"/>
    </row>
    <row r="630" spans="1:12" ht="12" customHeight="1" x14ac:dyDescent="0.2">
      <c r="B630" s="86"/>
      <c r="D630" s="157" t="s">
        <v>87</v>
      </c>
      <c r="E630" s="158" t="s">
        <v>395</v>
      </c>
      <c r="F630" s="159"/>
      <c r="G630" s="75"/>
      <c r="H630" s="345"/>
      <c r="I630" s="76"/>
      <c r="J630" s="76"/>
      <c r="K630" s="88"/>
      <c r="L630" s="255"/>
    </row>
    <row r="631" spans="1:12" ht="12" customHeight="1" x14ac:dyDescent="0.2">
      <c r="G631" s="75"/>
      <c r="H631" s="345"/>
      <c r="I631" s="76"/>
      <c r="J631" s="76"/>
      <c r="K631" s="88"/>
      <c r="L631" s="255"/>
    </row>
    <row r="632" spans="1:12" ht="12" customHeight="1" x14ac:dyDescent="0.2">
      <c r="A632" s="78" t="s">
        <v>396</v>
      </c>
      <c r="B632" s="80" t="s">
        <v>397</v>
      </c>
      <c r="C632" s="42"/>
      <c r="D632" s="42"/>
      <c r="E632" s="80"/>
      <c r="F632" s="32"/>
      <c r="G632" s="81"/>
      <c r="H632" s="326"/>
      <c r="I632" s="76"/>
      <c r="J632" s="76"/>
      <c r="K632" s="88"/>
      <c r="L632" s="255"/>
    </row>
    <row r="633" spans="1:12" ht="12" customHeight="1" x14ac:dyDescent="0.2">
      <c r="G633" s="75"/>
      <c r="H633" s="304"/>
      <c r="I633" s="76"/>
      <c r="J633" s="76"/>
      <c r="K633" s="88"/>
      <c r="L633" s="255"/>
    </row>
    <row r="634" spans="1:12" ht="12" customHeight="1" x14ac:dyDescent="0.2">
      <c r="A634" s="72"/>
      <c r="B634" s="86"/>
      <c r="E634" s="158" t="s">
        <v>398</v>
      </c>
      <c r="F634" s="159"/>
      <c r="G634" s="75"/>
      <c r="H634" s="304"/>
      <c r="I634" s="76"/>
      <c r="J634" s="76"/>
      <c r="K634" s="88"/>
      <c r="L634" s="255"/>
    </row>
    <row r="635" spans="1:12" ht="12" customHeight="1" x14ac:dyDescent="0.2">
      <c r="A635" s="72" t="s">
        <v>399</v>
      </c>
      <c r="E635" s="85" t="s">
        <v>115</v>
      </c>
      <c r="G635" s="166" t="s">
        <v>61</v>
      </c>
      <c r="H635" s="304">
        <v>436.21</v>
      </c>
      <c r="I635" s="76"/>
      <c r="J635" s="76"/>
      <c r="K635" s="88"/>
      <c r="L635" s="255"/>
    </row>
    <row r="636" spans="1:12" ht="12" customHeight="1" x14ac:dyDescent="0.2">
      <c r="A636" s="72" t="s">
        <v>400</v>
      </c>
      <c r="E636" s="173" t="s">
        <v>130</v>
      </c>
      <c r="G636" s="166" t="s">
        <v>61</v>
      </c>
      <c r="H636" s="304">
        <v>470.40999999999997</v>
      </c>
      <c r="I636" s="76"/>
      <c r="J636" s="76"/>
      <c r="K636" s="88"/>
      <c r="L636" s="255"/>
    </row>
    <row r="637" spans="1:12" ht="12" customHeight="1" x14ac:dyDescent="0.2">
      <c r="A637" s="72"/>
      <c r="G637" s="75"/>
      <c r="H637" s="304"/>
      <c r="I637" s="76"/>
      <c r="J637" s="76"/>
      <c r="K637" s="88"/>
      <c r="L637" s="255"/>
    </row>
    <row r="638" spans="1:12" ht="12" customHeight="1" x14ac:dyDescent="0.2">
      <c r="A638" s="72"/>
      <c r="B638" s="86"/>
      <c r="E638" s="158" t="s">
        <v>401</v>
      </c>
      <c r="F638" s="159"/>
      <c r="G638" s="75"/>
      <c r="H638" s="304"/>
      <c r="I638" s="76"/>
      <c r="J638" s="76"/>
      <c r="K638" s="88"/>
      <c r="L638" s="255"/>
    </row>
    <row r="639" spans="1:12" ht="12" customHeight="1" x14ac:dyDescent="0.2">
      <c r="A639" s="72" t="s">
        <v>402</v>
      </c>
      <c r="E639" s="85" t="s">
        <v>115</v>
      </c>
      <c r="G639" s="166" t="s">
        <v>61</v>
      </c>
      <c r="H639" s="304">
        <v>871.12999999999988</v>
      </c>
      <c r="I639" s="76"/>
      <c r="J639" s="76"/>
      <c r="K639" s="88"/>
      <c r="L639" s="255"/>
    </row>
    <row r="640" spans="1:12" ht="12" customHeight="1" x14ac:dyDescent="0.2">
      <c r="A640" s="72" t="s">
        <v>403</v>
      </c>
      <c r="E640" s="173" t="s">
        <v>130</v>
      </c>
      <c r="G640" s="166" t="s">
        <v>61</v>
      </c>
      <c r="H640" s="304">
        <v>524.87</v>
      </c>
      <c r="I640" s="76"/>
      <c r="J640" s="76"/>
      <c r="K640" s="88"/>
      <c r="L640" s="255"/>
    </row>
    <row r="641" spans="1:12" ht="12" customHeight="1" x14ac:dyDescent="0.2">
      <c r="A641" s="72"/>
      <c r="E641" s="85"/>
      <c r="G641" s="75"/>
      <c r="H641" s="304"/>
      <c r="I641" s="76"/>
      <c r="J641" s="76"/>
      <c r="K641" s="88"/>
      <c r="L641" s="255"/>
    </row>
    <row r="642" spans="1:12" ht="12" customHeight="1" x14ac:dyDescent="0.2">
      <c r="A642" s="72"/>
      <c r="E642" s="85"/>
      <c r="G642" s="75"/>
      <c r="H642" s="304"/>
      <c r="I642" s="76"/>
      <c r="J642" s="76"/>
      <c r="K642" s="88"/>
      <c r="L642" s="255"/>
    </row>
    <row r="643" spans="1:12" ht="12" customHeight="1" x14ac:dyDescent="0.2">
      <c r="A643" s="72"/>
      <c r="E643" s="85"/>
      <c r="G643" s="75"/>
      <c r="H643" s="304"/>
      <c r="I643" s="76"/>
      <c r="J643" s="76"/>
      <c r="K643" s="88"/>
      <c r="L643" s="255"/>
    </row>
    <row r="644" spans="1:12" ht="12" customHeight="1" x14ac:dyDescent="0.2">
      <c r="A644" s="78" t="s">
        <v>404</v>
      </c>
      <c r="B644" s="80" t="s">
        <v>405</v>
      </c>
      <c r="C644" s="42"/>
      <c r="D644" s="42"/>
      <c r="E644" s="80"/>
      <c r="F644" s="32"/>
      <c r="G644" s="81"/>
      <c r="H644" s="326"/>
      <c r="I644" s="76"/>
      <c r="J644" s="76"/>
      <c r="K644" s="88"/>
      <c r="L644" s="255"/>
    </row>
    <row r="645" spans="1:12" s="32" customFormat="1" ht="12" customHeight="1" x14ac:dyDescent="0.2">
      <c r="A645" s="34"/>
      <c r="B645" s="35"/>
      <c r="C645" s="36"/>
      <c r="D645" s="36"/>
      <c r="E645" s="37"/>
      <c r="F645" s="11"/>
      <c r="G645" s="75"/>
      <c r="H645" s="304"/>
      <c r="I645" s="76"/>
      <c r="J645" s="76"/>
      <c r="K645" s="88"/>
      <c r="L645" s="255"/>
    </row>
    <row r="646" spans="1:12" ht="25.5" x14ac:dyDescent="0.2">
      <c r="A646" s="72"/>
      <c r="B646" s="86"/>
      <c r="E646" s="158" t="s">
        <v>406</v>
      </c>
      <c r="F646" s="159"/>
      <c r="G646" s="75"/>
      <c r="H646" s="304"/>
      <c r="I646" s="76"/>
      <c r="J646" s="76"/>
      <c r="K646" s="88"/>
      <c r="L646" s="255"/>
    </row>
    <row r="647" spans="1:12" s="71" customFormat="1" ht="15" x14ac:dyDescent="0.2">
      <c r="A647" s="72" t="s">
        <v>407</v>
      </c>
      <c r="B647" s="35"/>
      <c r="C647" s="36"/>
      <c r="D647" s="36"/>
      <c r="E647" s="85" t="s">
        <v>115</v>
      </c>
      <c r="F647" s="11"/>
      <c r="G647" s="166" t="s">
        <v>61</v>
      </c>
      <c r="H647" s="304">
        <v>311.09100000000001</v>
      </c>
      <c r="I647" s="76"/>
      <c r="J647" s="76"/>
      <c r="K647" s="88"/>
      <c r="L647" s="255"/>
    </row>
    <row r="648" spans="1:12" s="71" customFormat="1" ht="15" x14ac:dyDescent="0.2">
      <c r="A648" s="72" t="s">
        <v>408</v>
      </c>
      <c r="B648" s="35"/>
      <c r="C648" s="36"/>
      <c r="D648" s="36"/>
      <c r="E648" s="173" t="s">
        <v>130</v>
      </c>
      <c r="F648" s="11"/>
      <c r="G648" s="166" t="s">
        <v>61</v>
      </c>
      <c r="H648" s="304">
        <v>51.11</v>
      </c>
      <c r="I648" s="76"/>
      <c r="J648" s="76"/>
      <c r="K648" s="88"/>
      <c r="L648" s="255"/>
    </row>
    <row r="649" spans="1:12" s="71" customFormat="1" x14ac:dyDescent="0.2">
      <c r="A649" s="72"/>
      <c r="B649" s="35"/>
      <c r="C649" s="36"/>
      <c r="D649" s="36"/>
      <c r="E649" s="85"/>
      <c r="F649" s="11"/>
      <c r="G649" s="75"/>
      <c r="H649" s="304"/>
      <c r="I649" s="76"/>
      <c r="J649" s="76"/>
      <c r="K649" s="88"/>
      <c r="L649" s="255"/>
    </row>
    <row r="650" spans="1:12" s="71" customFormat="1" x14ac:dyDescent="0.2">
      <c r="A650" s="72"/>
      <c r="B650" s="35"/>
      <c r="C650" s="36"/>
      <c r="D650" s="36"/>
      <c r="E650" s="85"/>
      <c r="F650" s="11"/>
      <c r="G650" s="75"/>
      <c r="H650" s="304"/>
      <c r="I650" s="76"/>
      <c r="J650" s="76"/>
      <c r="K650" s="88"/>
      <c r="L650" s="255"/>
    </row>
    <row r="651" spans="1:12" s="71" customFormat="1" x14ac:dyDescent="0.2">
      <c r="A651" s="72"/>
      <c r="B651" s="35"/>
      <c r="C651" s="36"/>
      <c r="D651" s="36"/>
      <c r="E651" s="85"/>
      <c r="F651" s="11"/>
      <c r="G651" s="75"/>
      <c r="H651" s="304"/>
      <c r="I651" s="76"/>
      <c r="J651" s="76"/>
      <c r="K651" s="88"/>
      <c r="L651" s="255"/>
    </row>
    <row r="652" spans="1:12" s="71" customFormat="1" x14ac:dyDescent="0.2">
      <c r="A652" s="72"/>
      <c r="B652" s="35"/>
      <c r="C652" s="36"/>
      <c r="D652" s="36"/>
      <c r="E652" s="85"/>
      <c r="F652" s="11"/>
      <c r="G652" s="75"/>
      <c r="H652" s="304"/>
      <c r="I652" s="76"/>
      <c r="J652" s="76"/>
      <c r="K652" s="88"/>
      <c r="L652" s="255"/>
    </row>
    <row r="653" spans="1:12" s="71" customFormat="1" x14ac:dyDescent="0.2">
      <c r="A653" s="72"/>
      <c r="B653" s="35"/>
      <c r="C653" s="36"/>
      <c r="D653" s="36"/>
      <c r="E653" s="85"/>
      <c r="F653" s="11"/>
      <c r="G653" s="75"/>
      <c r="H653" s="345"/>
      <c r="I653" s="76"/>
      <c r="J653" s="76"/>
      <c r="K653" s="88"/>
      <c r="L653" s="255"/>
    </row>
    <row r="654" spans="1:12" s="71" customFormat="1" x14ac:dyDescent="0.2">
      <c r="A654" s="72"/>
      <c r="B654" s="35"/>
      <c r="C654" s="36"/>
      <c r="D654" s="36"/>
      <c r="E654" s="85"/>
      <c r="F654" s="11"/>
      <c r="G654" s="75"/>
      <c r="H654" s="345"/>
      <c r="I654" s="82"/>
      <c r="J654" s="82"/>
      <c r="K654" s="88"/>
      <c r="L654" s="255"/>
    </row>
    <row r="655" spans="1:12" s="71" customFormat="1" x14ac:dyDescent="0.2">
      <c r="A655" s="72"/>
      <c r="B655" s="35"/>
      <c r="C655" s="36"/>
      <c r="D655" s="36"/>
      <c r="E655" s="85"/>
      <c r="F655" s="11"/>
      <c r="G655" s="75"/>
      <c r="H655" s="345"/>
      <c r="I655" s="82"/>
      <c r="J655" s="82"/>
      <c r="K655" s="88"/>
      <c r="L655" s="255"/>
    </row>
    <row r="656" spans="1:12" s="71" customFormat="1" x14ac:dyDescent="0.2">
      <c r="A656" s="72"/>
      <c r="B656" s="35"/>
      <c r="C656" s="36"/>
      <c r="D656" s="36"/>
      <c r="E656" s="85"/>
      <c r="F656" s="11"/>
      <c r="G656" s="75"/>
      <c r="H656" s="345"/>
      <c r="I656" s="82"/>
      <c r="J656" s="82"/>
      <c r="K656" s="88"/>
      <c r="L656" s="255"/>
    </row>
    <row r="657" spans="1:12" s="71" customFormat="1" x14ac:dyDescent="0.2">
      <c r="A657" s="72"/>
      <c r="B657" s="35"/>
      <c r="C657" s="36"/>
      <c r="D657" s="36"/>
      <c r="E657" s="85"/>
      <c r="F657" s="11"/>
      <c r="G657" s="75"/>
      <c r="H657" s="345"/>
      <c r="I657" s="76"/>
      <c r="J657" s="76"/>
      <c r="K657" s="88"/>
      <c r="L657" s="255"/>
    </row>
    <row r="658" spans="1:12" s="71" customFormat="1" x14ac:dyDescent="0.2">
      <c r="A658" s="72"/>
      <c r="B658" s="35"/>
      <c r="C658" s="36"/>
      <c r="D658" s="36"/>
      <c r="E658" s="85"/>
      <c r="F658" s="11"/>
      <c r="G658" s="75"/>
      <c r="H658" s="345"/>
      <c r="I658" s="76"/>
      <c r="J658" s="76"/>
      <c r="K658" s="88"/>
      <c r="L658" s="255"/>
    </row>
    <row r="659" spans="1:12" s="71" customFormat="1" x14ac:dyDescent="0.2">
      <c r="A659" s="72"/>
      <c r="B659" s="35"/>
      <c r="C659" s="36"/>
      <c r="D659" s="36"/>
      <c r="E659" s="85"/>
      <c r="F659" s="11"/>
      <c r="G659" s="75"/>
      <c r="H659" s="345"/>
      <c r="I659" s="76"/>
      <c r="J659" s="76"/>
      <c r="K659" s="88"/>
      <c r="L659" s="255"/>
    </row>
    <row r="660" spans="1:12" s="71" customFormat="1" x14ac:dyDescent="0.2">
      <c r="A660" s="72"/>
      <c r="B660" s="35"/>
      <c r="C660" s="36"/>
      <c r="D660" s="36"/>
      <c r="E660" s="85"/>
      <c r="F660" s="11"/>
      <c r="G660" s="75"/>
      <c r="H660" s="345"/>
      <c r="I660" s="76"/>
      <c r="J660" s="76"/>
      <c r="K660" s="88"/>
      <c r="L660" s="255"/>
    </row>
    <row r="661" spans="1:12" s="71" customFormat="1" x14ac:dyDescent="0.2">
      <c r="A661" s="72"/>
      <c r="B661" s="35"/>
      <c r="C661" s="36"/>
      <c r="D661" s="36"/>
      <c r="E661" s="85"/>
      <c r="F661" s="11"/>
      <c r="G661" s="75"/>
      <c r="H661" s="345"/>
      <c r="I661" s="76"/>
      <c r="J661" s="76"/>
      <c r="K661" s="88"/>
      <c r="L661" s="255"/>
    </row>
    <row r="662" spans="1:12" s="71" customFormat="1" x14ac:dyDescent="0.2">
      <c r="A662" s="72"/>
      <c r="B662" s="35"/>
      <c r="C662" s="36"/>
      <c r="D662" s="36"/>
      <c r="E662" s="85"/>
      <c r="F662" s="11"/>
      <c r="G662" s="75"/>
      <c r="H662" s="345"/>
      <c r="I662" s="76"/>
      <c r="J662" s="76"/>
      <c r="K662" s="88"/>
      <c r="L662" s="255"/>
    </row>
    <row r="663" spans="1:12" s="71" customFormat="1" x14ac:dyDescent="0.2">
      <c r="A663" s="72"/>
      <c r="B663" s="35"/>
      <c r="C663" s="36"/>
      <c r="D663" s="36"/>
      <c r="E663" s="85"/>
      <c r="F663" s="11"/>
      <c r="G663" s="75"/>
      <c r="H663" s="345"/>
      <c r="I663" s="76"/>
      <c r="J663" s="76"/>
      <c r="K663" s="88"/>
      <c r="L663" s="255"/>
    </row>
    <row r="664" spans="1:12" s="71" customFormat="1" x14ac:dyDescent="0.2">
      <c r="A664" s="72"/>
      <c r="B664" s="35"/>
      <c r="C664" s="36"/>
      <c r="D664" s="36"/>
      <c r="E664" s="85"/>
      <c r="F664" s="11"/>
      <c r="G664" s="75"/>
      <c r="H664" s="345"/>
      <c r="I664" s="76"/>
      <c r="J664" s="76"/>
      <c r="K664" s="88"/>
      <c r="L664" s="255"/>
    </row>
    <row r="665" spans="1:12" s="71" customFormat="1" x14ac:dyDescent="0.2">
      <c r="A665" s="72"/>
      <c r="B665" s="35"/>
      <c r="C665" s="36"/>
      <c r="D665" s="36"/>
      <c r="E665" s="85"/>
      <c r="F665" s="11"/>
      <c r="G665" s="75"/>
      <c r="H665" s="345"/>
      <c r="I665" s="76"/>
      <c r="J665" s="76"/>
      <c r="K665" s="88"/>
      <c r="L665" s="255"/>
    </row>
    <row r="666" spans="1:12" s="71" customFormat="1" x14ac:dyDescent="0.2">
      <c r="A666" s="72"/>
      <c r="B666" s="35"/>
      <c r="C666" s="36"/>
      <c r="D666" s="36"/>
      <c r="E666" s="85"/>
      <c r="F666" s="11"/>
      <c r="G666" s="75"/>
      <c r="H666" s="345"/>
      <c r="I666" s="76"/>
      <c r="J666" s="76"/>
      <c r="K666" s="88"/>
      <c r="L666" s="255"/>
    </row>
    <row r="667" spans="1:12" s="71" customFormat="1" x14ac:dyDescent="0.2">
      <c r="A667" s="72"/>
      <c r="B667" s="35"/>
      <c r="C667" s="36"/>
      <c r="D667" s="36"/>
      <c r="E667" s="85"/>
      <c r="F667" s="11"/>
      <c r="G667" s="75"/>
      <c r="H667" s="345"/>
      <c r="I667" s="76"/>
      <c r="J667" s="76"/>
      <c r="K667" s="88"/>
      <c r="L667" s="255"/>
    </row>
    <row r="668" spans="1:12" s="71" customFormat="1" x14ac:dyDescent="0.2">
      <c r="A668" s="72"/>
      <c r="B668" s="35"/>
      <c r="C668" s="36"/>
      <c r="D668" s="36"/>
      <c r="E668" s="85"/>
      <c r="F668" s="11"/>
      <c r="G668" s="75"/>
      <c r="H668" s="345"/>
      <c r="I668" s="76"/>
      <c r="J668" s="76"/>
      <c r="K668" s="88"/>
      <c r="L668" s="255"/>
    </row>
    <row r="669" spans="1:12" s="71" customFormat="1" x14ac:dyDescent="0.2">
      <c r="A669" s="72"/>
      <c r="B669" s="35"/>
      <c r="C669" s="36"/>
      <c r="D669" s="36"/>
      <c r="E669" s="85"/>
      <c r="F669" s="11"/>
      <c r="G669" s="75"/>
      <c r="H669" s="345"/>
      <c r="I669" s="76"/>
      <c r="J669" s="76"/>
      <c r="K669" s="88"/>
      <c r="L669" s="255"/>
    </row>
    <row r="670" spans="1:12" s="71" customFormat="1" x14ac:dyDescent="0.2">
      <c r="A670" s="72"/>
      <c r="B670" s="35"/>
      <c r="C670" s="36"/>
      <c r="D670" s="36"/>
      <c r="E670" s="85"/>
      <c r="F670" s="11"/>
      <c r="G670" s="75"/>
      <c r="H670" s="345"/>
      <c r="I670" s="76"/>
      <c r="J670" s="76"/>
      <c r="K670" s="88"/>
      <c r="L670" s="255"/>
    </row>
    <row r="671" spans="1:12" s="71" customFormat="1" x14ac:dyDescent="0.2">
      <c r="A671" s="72"/>
      <c r="B671" s="35"/>
      <c r="C671" s="36"/>
      <c r="D671" s="36"/>
      <c r="E671" s="85"/>
      <c r="F671" s="11"/>
      <c r="G671" s="75"/>
      <c r="H671" s="345"/>
      <c r="I671" s="76"/>
      <c r="J671" s="76"/>
      <c r="K671" s="88"/>
      <c r="L671" s="255"/>
    </row>
    <row r="672" spans="1:12" s="71" customFormat="1" x14ac:dyDescent="0.2">
      <c r="A672" s="72"/>
      <c r="B672" s="35"/>
      <c r="C672" s="36"/>
      <c r="D672" s="36"/>
      <c r="E672" s="85"/>
      <c r="F672" s="11"/>
      <c r="G672" s="75"/>
      <c r="H672" s="345"/>
      <c r="I672" s="76"/>
      <c r="J672" s="76"/>
      <c r="K672" s="88"/>
      <c r="L672" s="255"/>
    </row>
    <row r="673" spans="1:12" s="71" customFormat="1" x14ac:dyDescent="0.2">
      <c r="A673" s="72"/>
      <c r="B673" s="35"/>
      <c r="C673" s="36"/>
      <c r="D673" s="36"/>
      <c r="E673" s="37"/>
      <c r="F673" s="11"/>
      <c r="G673" s="75"/>
      <c r="H673" s="345"/>
      <c r="I673" s="76"/>
      <c r="J673" s="76"/>
      <c r="K673" s="88"/>
      <c r="L673" s="255"/>
    </row>
    <row r="674" spans="1:12" s="71" customFormat="1" x14ac:dyDescent="0.2">
      <c r="A674" s="62" t="s">
        <v>409</v>
      </c>
      <c r="B674" s="63"/>
      <c r="C674" s="64"/>
      <c r="D674" s="64"/>
      <c r="E674" s="65" t="s">
        <v>410</v>
      </c>
      <c r="F674" s="66"/>
      <c r="G674" s="67"/>
      <c r="H674" s="325"/>
      <c r="I674" s="325"/>
      <c r="J674" s="325"/>
      <c r="K674" s="325"/>
      <c r="L674" s="255"/>
    </row>
    <row r="675" spans="1:12" s="71" customFormat="1" x14ac:dyDescent="0.2">
      <c r="A675" s="62" t="s">
        <v>411</v>
      </c>
      <c r="B675" s="63"/>
      <c r="C675" s="64"/>
      <c r="D675" s="64"/>
      <c r="E675" s="65" t="s">
        <v>412</v>
      </c>
      <c r="F675" s="66"/>
      <c r="G675" s="67"/>
      <c r="H675" s="325"/>
      <c r="I675" s="325"/>
      <c r="J675" s="325"/>
      <c r="K675" s="325"/>
      <c r="L675" s="255"/>
    </row>
    <row r="676" spans="1:12" s="71" customFormat="1" x14ac:dyDescent="0.2">
      <c r="A676" s="78"/>
      <c r="B676" s="41"/>
      <c r="C676" s="42"/>
      <c r="D676" s="42"/>
      <c r="E676" s="80"/>
      <c r="F676" s="11"/>
      <c r="G676" s="75"/>
      <c r="H676" s="345"/>
      <c r="I676" s="76"/>
      <c r="J676" s="76"/>
      <c r="K676" s="88"/>
      <c r="L676" s="255"/>
    </row>
    <row r="677" spans="1:12" s="71" customFormat="1" x14ac:dyDescent="0.2">
      <c r="A677" s="78" t="s">
        <v>413</v>
      </c>
      <c r="B677" s="79" t="s">
        <v>85</v>
      </c>
      <c r="C677" s="42"/>
      <c r="D677" s="42"/>
      <c r="E677" s="234"/>
      <c r="F677" s="11"/>
      <c r="G677" s="75"/>
      <c r="H677" s="345"/>
      <c r="I677" s="76"/>
      <c r="J677" s="76"/>
      <c r="K677" s="88"/>
      <c r="L677" s="255"/>
    </row>
    <row r="678" spans="1:12" s="71" customFormat="1" ht="51" x14ac:dyDescent="0.2">
      <c r="A678" s="235"/>
      <c r="B678" s="86"/>
      <c r="C678" s="36"/>
      <c r="D678" s="157" t="s">
        <v>55</v>
      </c>
      <c r="E678" s="236" t="s">
        <v>199</v>
      </c>
      <c r="F678" s="11"/>
      <c r="G678" s="75"/>
      <c r="H678" s="344"/>
      <c r="I678" s="76"/>
      <c r="J678" s="76"/>
      <c r="K678" s="88"/>
      <c r="L678" s="255"/>
    </row>
    <row r="679" spans="1:12" s="71" customFormat="1" ht="25.5" x14ac:dyDescent="0.2">
      <c r="A679" s="235"/>
      <c r="B679" s="86"/>
      <c r="C679" s="36"/>
      <c r="D679" s="157" t="s">
        <v>87</v>
      </c>
      <c r="E679" s="236" t="s">
        <v>200</v>
      </c>
      <c r="F679" s="11"/>
      <c r="G679" s="75"/>
      <c r="H679" s="344"/>
      <c r="I679" s="76"/>
      <c r="J679" s="76"/>
      <c r="K679" s="88"/>
      <c r="L679" s="255"/>
    </row>
    <row r="680" spans="1:12" s="71" customFormat="1" x14ac:dyDescent="0.2">
      <c r="A680" s="235"/>
      <c r="B680" s="86"/>
      <c r="C680" s="36"/>
      <c r="D680" s="36"/>
      <c r="E680" s="236"/>
      <c r="F680" s="11"/>
      <c r="G680" s="75"/>
      <c r="H680" s="344"/>
      <c r="I680" s="76"/>
      <c r="J680" s="76"/>
      <c r="K680" s="88"/>
      <c r="L680" s="255"/>
    </row>
    <row r="681" spans="1:12" s="71" customFormat="1" x14ac:dyDescent="0.2">
      <c r="A681" s="242"/>
      <c r="B681" s="86"/>
      <c r="C681" s="36"/>
      <c r="D681" s="36"/>
      <c r="E681" s="236"/>
      <c r="F681" s="244"/>
      <c r="G681" s="75"/>
      <c r="H681" s="344"/>
      <c r="I681" s="76"/>
      <c r="J681" s="76"/>
      <c r="K681" s="88"/>
      <c r="L681" s="255"/>
    </row>
    <row r="682" spans="1:12" s="71" customFormat="1" x14ac:dyDescent="0.2">
      <c r="A682" s="78" t="s">
        <v>414</v>
      </c>
      <c r="B682" s="79" t="s">
        <v>415</v>
      </c>
      <c r="C682" s="42"/>
      <c r="D682" s="42"/>
      <c r="E682" s="234"/>
      <c r="F682" s="244"/>
      <c r="G682" s="75"/>
      <c r="H682" s="329"/>
      <c r="I682" s="76"/>
      <c r="J682" s="76"/>
      <c r="K682" s="88"/>
      <c r="L682" s="255"/>
    </row>
    <row r="683" spans="1:12" s="71" customFormat="1" x14ac:dyDescent="0.2">
      <c r="A683" s="235"/>
      <c r="B683" s="86"/>
      <c r="C683" s="36"/>
      <c r="D683" s="36"/>
      <c r="E683" s="236" t="s">
        <v>416</v>
      </c>
      <c r="F683" s="244"/>
      <c r="G683" s="75"/>
      <c r="H683" s="329"/>
      <c r="I683" s="76"/>
      <c r="J683" s="76"/>
      <c r="K683" s="88"/>
      <c r="L683" s="255"/>
    </row>
    <row r="684" spans="1:12" s="71" customFormat="1" x14ac:dyDescent="0.2">
      <c r="A684" s="242" t="s">
        <v>417</v>
      </c>
      <c r="B684" s="86"/>
      <c r="C684" s="36"/>
      <c r="D684" s="36"/>
      <c r="E684" s="173" t="s">
        <v>418</v>
      </c>
      <c r="F684" s="244"/>
      <c r="G684" s="75" t="s">
        <v>17</v>
      </c>
      <c r="H684" s="329">
        <v>13.54</v>
      </c>
      <c r="I684" s="76"/>
      <c r="J684" s="76"/>
      <c r="K684" s="88"/>
      <c r="L684" s="255"/>
    </row>
    <row r="685" spans="1:12" s="71" customFormat="1" x14ac:dyDescent="0.2">
      <c r="A685" s="242"/>
      <c r="B685" s="86"/>
      <c r="C685" s="36"/>
      <c r="D685" s="36"/>
      <c r="E685" s="173"/>
      <c r="F685" s="244"/>
      <c r="G685" s="75"/>
      <c r="H685" s="329"/>
      <c r="I685" s="76"/>
      <c r="J685" s="76"/>
      <c r="K685" s="88"/>
      <c r="L685" s="255"/>
    </row>
    <row r="686" spans="1:12" s="71" customFormat="1" ht="25.5" x14ac:dyDescent="0.2">
      <c r="A686" s="242"/>
      <c r="B686" s="86"/>
      <c r="C686" s="36"/>
      <c r="D686" s="36"/>
      <c r="E686" s="236" t="s">
        <v>419</v>
      </c>
      <c r="F686" s="244"/>
      <c r="G686" s="75"/>
      <c r="H686" s="329"/>
      <c r="I686" s="76"/>
      <c r="J686" s="76"/>
      <c r="K686" s="88"/>
      <c r="L686" s="255"/>
    </row>
    <row r="687" spans="1:12" s="71" customFormat="1" x14ac:dyDescent="0.2">
      <c r="A687" s="242" t="s">
        <v>420</v>
      </c>
      <c r="B687" s="86"/>
      <c r="C687" s="36"/>
      <c r="D687" s="36"/>
      <c r="E687" s="173" t="s">
        <v>421</v>
      </c>
      <c r="F687" s="244"/>
      <c r="G687" s="75" t="s">
        <v>17</v>
      </c>
      <c r="H687" s="329">
        <v>13.6</v>
      </c>
      <c r="I687" s="76"/>
      <c r="J687" s="76"/>
      <c r="K687" s="88"/>
      <c r="L687" s="255"/>
    </row>
    <row r="688" spans="1:12" s="71" customFormat="1" x14ac:dyDescent="0.2">
      <c r="A688" s="235"/>
      <c r="B688" s="86"/>
      <c r="C688" s="36"/>
      <c r="D688" s="36"/>
      <c r="E688" s="236"/>
      <c r="F688" s="244"/>
      <c r="G688" s="75"/>
      <c r="H688" s="329"/>
      <c r="I688" s="76"/>
      <c r="J688" s="76"/>
      <c r="K688" s="88"/>
      <c r="L688" s="255"/>
    </row>
    <row r="689" spans="1:12" s="32" customFormat="1" ht="12" customHeight="1" x14ac:dyDescent="0.2">
      <c r="A689" s="78" t="s">
        <v>422</v>
      </c>
      <c r="B689" s="79" t="s">
        <v>423</v>
      </c>
      <c r="C689" s="42"/>
      <c r="D689" s="42"/>
      <c r="E689" s="234"/>
      <c r="F689" s="244"/>
      <c r="G689" s="75"/>
      <c r="H689" s="329"/>
      <c r="I689" s="76"/>
      <c r="J689" s="76"/>
      <c r="K689" s="88"/>
      <c r="L689" s="255"/>
    </row>
    <row r="690" spans="1:12" s="32" customFormat="1" ht="12" customHeight="1" x14ac:dyDescent="0.2">
      <c r="A690" s="235"/>
      <c r="B690" s="86"/>
      <c r="C690" s="36"/>
      <c r="D690" s="36"/>
      <c r="E690" s="236" t="s">
        <v>424</v>
      </c>
      <c r="F690" s="244"/>
      <c r="G690" s="75"/>
      <c r="H690" s="329"/>
      <c r="I690" s="76"/>
      <c r="J690" s="76"/>
      <c r="K690" s="88"/>
      <c r="L690" s="255"/>
    </row>
    <row r="691" spans="1:12" s="32" customFormat="1" ht="12" customHeight="1" x14ac:dyDescent="0.2">
      <c r="A691" s="242" t="s">
        <v>425</v>
      </c>
      <c r="B691" s="86"/>
      <c r="C691" s="36"/>
      <c r="D691" s="36"/>
      <c r="E691" s="173" t="s">
        <v>426</v>
      </c>
      <c r="F691" s="244"/>
      <c r="G691" s="75" t="s">
        <v>17</v>
      </c>
      <c r="H691" s="329">
        <v>6.72</v>
      </c>
      <c r="I691" s="76"/>
      <c r="J691" s="76"/>
      <c r="K691" s="88"/>
      <c r="L691" s="255"/>
    </row>
    <row r="692" spans="1:12" s="32" customFormat="1" ht="12" customHeight="1" x14ac:dyDescent="0.2">
      <c r="A692" s="242"/>
      <c r="B692" s="86"/>
      <c r="C692" s="36"/>
      <c r="D692" s="36"/>
      <c r="E692" s="37"/>
      <c r="F692" s="11"/>
      <c r="G692" s="75"/>
      <c r="H692" s="304"/>
      <c r="I692" s="76"/>
      <c r="J692" s="76"/>
      <c r="K692" s="88"/>
      <c r="L692" s="255"/>
    </row>
    <row r="693" spans="1:12" s="32" customFormat="1" ht="12" customHeight="1" x14ac:dyDescent="0.2">
      <c r="A693" s="242"/>
      <c r="B693" s="86"/>
      <c r="C693" s="36"/>
      <c r="D693" s="36"/>
      <c r="E693" s="173"/>
      <c r="F693" s="244"/>
      <c r="G693" s="75"/>
      <c r="H693" s="344"/>
      <c r="I693" s="76"/>
      <c r="J693" s="76"/>
      <c r="K693" s="88"/>
      <c r="L693" s="255"/>
    </row>
    <row r="694" spans="1:12" s="32" customFormat="1" ht="12" customHeight="1" x14ac:dyDescent="0.2">
      <c r="A694" s="242"/>
      <c r="B694" s="86"/>
      <c r="C694" s="36"/>
      <c r="D694" s="36"/>
      <c r="E694" s="173"/>
      <c r="F694" s="244"/>
      <c r="G694" s="75"/>
      <c r="H694" s="344"/>
      <c r="I694" s="76"/>
      <c r="J694" s="76"/>
      <c r="K694" s="88"/>
      <c r="L694" s="255"/>
    </row>
    <row r="695" spans="1:12" s="32" customFormat="1" ht="12" customHeight="1" x14ac:dyDescent="0.2">
      <c r="A695" s="242"/>
      <c r="B695" s="86"/>
      <c r="C695" s="36"/>
      <c r="D695" s="36"/>
      <c r="E695" s="173"/>
      <c r="F695" s="244"/>
      <c r="G695" s="75"/>
      <c r="H695" s="344"/>
      <c r="I695" s="76"/>
      <c r="J695" s="76"/>
      <c r="K695" s="88"/>
      <c r="L695" s="255"/>
    </row>
    <row r="696" spans="1:12" s="32" customFormat="1" ht="12" customHeight="1" x14ac:dyDescent="0.2">
      <c r="A696" s="78"/>
      <c r="B696" s="79"/>
      <c r="C696" s="42"/>
      <c r="D696" s="42"/>
      <c r="E696" s="234"/>
      <c r="F696" s="244"/>
      <c r="G696" s="75"/>
      <c r="H696" s="344"/>
      <c r="I696" s="76"/>
      <c r="J696" s="76"/>
      <c r="K696" s="88"/>
      <c r="L696" s="255"/>
    </row>
    <row r="697" spans="1:12" s="32" customFormat="1" ht="12" customHeight="1" x14ac:dyDescent="0.2">
      <c r="A697" s="242"/>
      <c r="B697" s="86"/>
      <c r="C697" s="36"/>
      <c r="D697" s="36"/>
      <c r="E697" s="173"/>
      <c r="F697" s="244"/>
      <c r="G697" s="75"/>
      <c r="H697" s="344"/>
      <c r="I697" s="76"/>
      <c r="J697" s="76"/>
      <c r="K697" s="88"/>
      <c r="L697" s="255"/>
    </row>
    <row r="698" spans="1:12" s="32" customFormat="1" ht="12" customHeight="1" x14ac:dyDescent="0.2">
      <c r="A698" s="242"/>
      <c r="B698" s="86"/>
      <c r="C698" s="36"/>
      <c r="D698" s="36"/>
      <c r="E698" s="37"/>
      <c r="F698" s="11"/>
      <c r="G698" s="75"/>
      <c r="H698" s="345"/>
      <c r="I698" s="76"/>
      <c r="J698" s="76"/>
      <c r="K698" s="88"/>
      <c r="L698" s="255"/>
    </row>
    <row r="699" spans="1:12" s="32" customFormat="1" ht="12" customHeight="1" x14ac:dyDescent="0.2">
      <c r="A699" s="242"/>
      <c r="B699" s="86"/>
      <c r="C699" s="36"/>
      <c r="D699" s="36"/>
      <c r="E699" s="37"/>
      <c r="F699" s="11"/>
      <c r="G699" s="75"/>
      <c r="H699" s="345"/>
      <c r="I699" s="76"/>
      <c r="J699" s="76"/>
      <c r="K699" s="88"/>
      <c r="L699" s="255"/>
    </row>
    <row r="700" spans="1:12" s="32" customFormat="1" ht="12" customHeight="1" x14ac:dyDescent="0.2">
      <c r="A700" s="242"/>
      <c r="B700" s="86"/>
      <c r="C700" s="36"/>
      <c r="D700" s="36"/>
      <c r="E700" s="37"/>
      <c r="F700" s="11"/>
      <c r="G700" s="75"/>
      <c r="H700" s="345"/>
      <c r="I700" s="76"/>
      <c r="J700" s="76"/>
      <c r="K700" s="88"/>
      <c r="L700" s="255"/>
    </row>
    <row r="701" spans="1:12" s="32" customFormat="1" ht="12" customHeight="1" x14ac:dyDescent="0.2">
      <c r="A701" s="242"/>
      <c r="B701" s="86"/>
      <c r="C701" s="36"/>
      <c r="D701" s="36"/>
      <c r="E701" s="37"/>
      <c r="F701" s="11"/>
      <c r="G701" s="75"/>
      <c r="H701" s="345"/>
      <c r="I701" s="76"/>
      <c r="J701" s="76"/>
      <c r="K701" s="88"/>
      <c r="L701" s="255"/>
    </row>
    <row r="702" spans="1:12" s="32" customFormat="1" ht="12" customHeight="1" x14ac:dyDescent="0.2">
      <c r="A702" s="242"/>
      <c r="B702" s="86"/>
      <c r="C702" s="36"/>
      <c r="D702" s="36"/>
      <c r="E702" s="37"/>
      <c r="F702" s="11"/>
      <c r="G702" s="247"/>
      <c r="H702" s="366"/>
      <c r="I702" s="76"/>
      <c r="J702" s="76"/>
      <c r="K702" s="88"/>
      <c r="L702" s="255"/>
    </row>
    <row r="703" spans="1:12" s="32" customFormat="1" ht="12" customHeight="1" x14ac:dyDescent="0.2">
      <c r="A703" s="62" t="s">
        <v>427</v>
      </c>
      <c r="B703" s="63"/>
      <c r="C703" s="64"/>
      <c r="D703" s="64"/>
      <c r="E703" s="65" t="s">
        <v>428</v>
      </c>
      <c r="F703" s="66"/>
      <c r="G703" s="67"/>
      <c r="H703" s="325"/>
      <c r="I703" s="325"/>
      <c r="J703" s="325"/>
      <c r="K703" s="325"/>
      <c r="L703" s="255"/>
    </row>
    <row r="704" spans="1:12" x14ac:dyDescent="0.2">
      <c r="A704" s="62" t="s">
        <v>429</v>
      </c>
      <c r="B704" s="63"/>
      <c r="C704" s="64"/>
      <c r="D704" s="64"/>
      <c r="E704" s="65" t="s">
        <v>430</v>
      </c>
      <c r="F704" s="66"/>
      <c r="G704" s="67"/>
      <c r="H704" s="367"/>
      <c r="I704" s="367"/>
      <c r="J704" s="367"/>
      <c r="K704" s="367"/>
      <c r="L704" s="255"/>
    </row>
    <row r="705" spans="1:12" ht="12" customHeight="1" x14ac:dyDescent="0.2">
      <c r="A705" s="78"/>
      <c r="B705" s="41"/>
      <c r="C705" s="42"/>
      <c r="D705" s="42"/>
      <c r="E705" s="80"/>
      <c r="F705" s="32"/>
      <c r="G705" s="81"/>
      <c r="H705" s="368"/>
      <c r="I705" s="76"/>
      <c r="J705" s="76"/>
      <c r="K705" s="88"/>
      <c r="L705" s="255"/>
    </row>
    <row r="706" spans="1:12" ht="12" customHeight="1" x14ac:dyDescent="0.2">
      <c r="A706" s="78" t="s">
        <v>431</v>
      </c>
      <c r="B706" s="79" t="s">
        <v>85</v>
      </c>
      <c r="C706" s="42"/>
      <c r="D706" s="42"/>
      <c r="E706" s="80"/>
      <c r="F706" s="32"/>
      <c r="G706" s="81"/>
      <c r="H706" s="368"/>
      <c r="I706" s="76"/>
      <c r="J706" s="76"/>
      <c r="K706" s="88"/>
      <c r="L706" s="255"/>
    </row>
    <row r="707" spans="1:12" s="71" customFormat="1" ht="15" customHeight="1" x14ac:dyDescent="0.2">
      <c r="A707" s="34"/>
      <c r="B707" s="86"/>
      <c r="C707" s="36"/>
      <c r="D707" s="157" t="s">
        <v>55</v>
      </c>
      <c r="E707" s="284" t="s">
        <v>432</v>
      </c>
      <c r="G707" s="75"/>
      <c r="H707" s="354"/>
      <c r="I707" s="76"/>
      <c r="J707" s="76"/>
      <c r="K707" s="88"/>
      <c r="L707" s="255"/>
    </row>
    <row r="708" spans="1:12" s="32" customFormat="1" ht="12" customHeight="1" x14ac:dyDescent="0.2">
      <c r="A708" s="34"/>
      <c r="B708" s="86"/>
      <c r="C708" s="36"/>
      <c r="D708" s="157" t="s">
        <v>87</v>
      </c>
      <c r="E708" s="284" t="s">
        <v>433</v>
      </c>
      <c r="F708" s="71"/>
      <c r="G708" s="75"/>
      <c r="H708" s="354"/>
      <c r="I708" s="76"/>
      <c r="J708" s="76"/>
      <c r="K708" s="88"/>
      <c r="L708" s="255"/>
    </row>
    <row r="709" spans="1:12" s="32" customFormat="1" ht="12" customHeight="1" x14ac:dyDescent="0.2">
      <c r="A709" s="34"/>
      <c r="B709" s="86"/>
      <c r="C709" s="36"/>
      <c r="D709" s="157" t="s">
        <v>89</v>
      </c>
      <c r="E709" s="284" t="s">
        <v>434</v>
      </c>
      <c r="F709" s="71"/>
      <c r="G709" s="75"/>
      <c r="H709" s="354"/>
      <c r="I709" s="76"/>
      <c r="J709" s="76"/>
      <c r="K709" s="88"/>
      <c r="L709" s="255"/>
    </row>
    <row r="710" spans="1:12" ht="76.5" x14ac:dyDescent="0.2">
      <c r="B710" s="86"/>
      <c r="D710" s="157" t="s">
        <v>91</v>
      </c>
      <c r="E710" s="284" t="s">
        <v>435</v>
      </c>
      <c r="F710" s="71"/>
      <c r="G710" s="75"/>
      <c r="H710" s="354"/>
      <c r="I710" s="76"/>
      <c r="J710" s="76"/>
      <c r="K710" s="88"/>
      <c r="L710" s="255"/>
    </row>
    <row r="711" spans="1:12" ht="38.25" x14ac:dyDescent="0.2">
      <c r="B711" s="86"/>
      <c r="D711" s="157" t="s">
        <v>93</v>
      </c>
      <c r="E711" s="284" t="s">
        <v>436</v>
      </c>
      <c r="F711" s="71"/>
      <c r="G711" s="75"/>
      <c r="H711" s="354"/>
      <c r="I711" s="76"/>
      <c r="J711" s="76"/>
      <c r="K711" s="88"/>
      <c r="L711" s="255"/>
    </row>
    <row r="712" spans="1:12" ht="25.5" x14ac:dyDescent="0.2">
      <c r="B712" s="86"/>
      <c r="D712" s="157" t="s">
        <v>95</v>
      </c>
      <c r="E712" s="284" t="s">
        <v>437</v>
      </c>
      <c r="F712" s="71"/>
      <c r="G712" s="75"/>
      <c r="H712" s="354"/>
      <c r="I712" s="76"/>
      <c r="J712" s="76"/>
      <c r="K712" s="88"/>
      <c r="L712" s="255"/>
    </row>
    <row r="713" spans="1:12" ht="38.25" x14ac:dyDescent="0.2">
      <c r="B713" s="86"/>
      <c r="D713" s="157" t="s">
        <v>97</v>
      </c>
      <c r="E713" s="284" t="s">
        <v>438</v>
      </c>
      <c r="F713" s="71"/>
      <c r="G713" s="75"/>
      <c r="H713" s="354"/>
      <c r="I713" s="76"/>
      <c r="J713" s="76"/>
      <c r="K713" s="88"/>
      <c r="L713" s="255"/>
    </row>
    <row r="714" spans="1:12" ht="83.25" customHeight="1" x14ac:dyDescent="0.2">
      <c r="B714" s="86"/>
      <c r="D714" s="157" t="s">
        <v>99</v>
      </c>
      <c r="E714" s="284" t="s">
        <v>439</v>
      </c>
      <c r="F714" s="71"/>
      <c r="G714" s="75"/>
      <c r="H714" s="354"/>
      <c r="I714" s="76"/>
      <c r="J714" s="76"/>
      <c r="K714" s="88"/>
      <c r="L714" s="255"/>
    </row>
    <row r="715" spans="1:12" ht="51" x14ac:dyDescent="0.2">
      <c r="D715" s="157" t="s">
        <v>101</v>
      </c>
      <c r="E715" s="284" t="s">
        <v>440</v>
      </c>
      <c r="F715" s="71"/>
      <c r="G715" s="75"/>
      <c r="H715" s="354"/>
      <c r="I715" s="76"/>
      <c r="J715" s="76"/>
      <c r="K715" s="88"/>
      <c r="L715" s="255"/>
    </row>
    <row r="716" spans="1:12" ht="38.25" x14ac:dyDescent="0.2">
      <c r="D716" s="157" t="s">
        <v>441</v>
      </c>
      <c r="E716" s="284" t="s">
        <v>442</v>
      </c>
      <c r="F716" s="71"/>
      <c r="G716" s="75"/>
      <c r="H716" s="354"/>
      <c r="I716" s="76"/>
      <c r="J716" s="76"/>
      <c r="K716" s="88"/>
      <c r="L716" s="255"/>
    </row>
    <row r="717" spans="1:12" ht="25.5" x14ac:dyDescent="0.2">
      <c r="D717" s="157" t="s">
        <v>443</v>
      </c>
      <c r="E717" s="284" t="s">
        <v>444</v>
      </c>
      <c r="F717" s="71"/>
      <c r="G717" s="75"/>
      <c r="H717" s="354"/>
      <c r="I717" s="76"/>
      <c r="J717" s="76"/>
      <c r="K717" s="88"/>
      <c r="L717" s="255"/>
    </row>
    <row r="718" spans="1:12" ht="38.25" x14ac:dyDescent="0.2">
      <c r="D718" s="157" t="s">
        <v>445</v>
      </c>
      <c r="E718" s="284" t="s">
        <v>446</v>
      </c>
      <c r="F718" s="71"/>
      <c r="G718" s="75"/>
      <c r="H718" s="354"/>
      <c r="I718" s="76"/>
      <c r="J718" s="76"/>
      <c r="K718" s="88"/>
      <c r="L718" s="255"/>
    </row>
    <row r="719" spans="1:12" ht="38.25" x14ac:dyDescent="0.2">
      <c r="D719" s="157" t="s">
        <v>447</v>
      </c>
      <c r="E719" s="284" t="s">
        <v>448</v>
      </c>
      <c r="F719" s="71"/>
      <c r="G719" s="75"/>
      <c r="H719" s="354"/>
      <c r="I719" s="76"/>
      <c r="J719" s="76"/>
      <c r="K719" s="88"/>
      <c r="L719" s="255"/>
    </row>
    <row r="720" spans="1:12" ht="25.5" x14ac:dyDescent="0.2">
      <c r="D720" s="157" t="s">
        <v>449</v>
      </c>
      <c r="E720" s="284" t="s">
        <v>450</v>
      </c>
      <c r="F720" s="323"/>
      <c r="G720" s="75"/>
      <c r="H720" s="354"/>
      <c r="I720" s="76"/>
      <c r="J720" s="76"/>
      <c r="K720" s="88"/>
      <c r="L720" s="255"/>
    </row>
    <row r="721" spans="4:12" ht="25.5" x14ac:dyDescent="0.2">
      <c r="D721" s="157" t="s">
        <v>451</v>
      </c>
      <c r="E721" s="284" t="s">
        <v>452</v>
      </c>
      <c r="F721" s="323"/>
      <c r="G721" s="75"/>
      <c r="H721" s="354"/>
      <c r="I721" s="76"/>
      <c r="J721" s="76"/>
      <c r="K721" s="88"/>
      <c r="L721" s="255"/>
    </row>
    <row r="722" spans="4:12" x14ac:dyDescent="0.2">
      <c r="E722" s="286" t="s">
        <v>453</v>
      </c>
      <c r="F722" s="323"/>
      <c r="G722" s="75"/>
      <c r="H722" s="354"/>
      <c r="I722" s="76"/>
      <c r="J722" s="76"/>
      <c r="K722" s="88"/>
      <c r="L722" s="255"/>
    </row>
    <row r="723" spans="4:12" x14ac:dyDescent="0.2">
      <c r="E723" s="286" t="s">
        <v>454</v>
      </c>
      <c r="F723" s="323"/>
      <c r="G723" s="75"/>
      <c r="H723" s="354"/>
      <c r="I723" s="76"/>
      <c r="J723" s="76"/>
      <c r="K723" s="88"/>
      <c r="L723" s="255"/>
    </row>
    <row r="724" spans="4:12" x14ac:dyDescent="0.2">
      <c r="E724" s="286" t="s">
        <v>455</v>
      </c>
      <c r="F724" s="323"/>
      <c r="G724" s="75"/>
      <c r="H724" s="354"/>
      <c r="I724" s="76"/>
      <c r="J724" s="76"/>
      <c r="K724" s="88"/>
      <c r="L724" s="255"/>
    </row>
    <row r="725" spans="4:12" x14ac:dyDescent="0.2">
      <c r="E725" s="286" t="s">
        <v>456</v>
      </c>
      <c r="F725" s="323"/>
      <c r="G725" s="75"/>
      <c r="H725" s="354"/>
      <c r="I725" s="76"/>
      <c r="J725" s="76"/>
      <c r="K725" s="88"/>
      <c r="L725" s="255"/>
    </row>
    <row r="726" spans="4:12" x14ac:dyDescent="0.2">
      <c r="E726" s="286" t="s">
        <v>457</v>
      </c>
      <c r="F726" s="323"/>
      <c r="G726" s="75"/>
      <c r="H726" s="354"/>
      <c r="I726" s="76"/>
      <c r="J726" s="76"/>
      <c r="K726" s="88"/>
      <c r="L726" s="255"/>
    </row>
    <row r="727" spans="4:12" x14ac:dyDescent="0.2">
      <c r="E727" s="286" t="s">
        <v>458</v>
      </c>
      <c r="F727" s="323"/>
      <c r="G727" s="75"/>
      <c r="H727" s="354"/>
      <c r="I727" s="76"/>
      <c r="J727" s="76"/>
      <c r="K727" s="88"/>
      <c r="L727" s="255"/>
    </row>
    <row r="728" spans="4:12" x14ac:dyDescent="0.2">
      <c r="E728" s="286" t="s">
        <v>459</v>
      </c>
      <c r="F728" s="323"/>
      <c r="G728" s="75"/>
      <c r="H728" s="354"/>
      <c r="I728" s="76"/>
      <c r="J728" s="76"/>
      <c r="K728" s="88"/>
      <c r="L728" s="255"/>
    </row>
    <row r="729" spans="4:12" x14ac:dyDescent="0.2">
      <c r="E729" s="286" t="s">
        <v>460</v>
      </c>
      <c r="F729" s="323"/>
      <c r="G729" s="75"/>
      <c r="H729" s="354"/>
      <c r="I729" s="76"/>
      <c r="J729" s="76"/>
      <c r="K729" s="88"/>
      <c r="L729" s="255"/>
    </row>
    <row r="730" spans="4:12" x14ac:dyDescent="0.2">
      <c r="E730" s="286" t="s">
        <v>461</v>
      </c>
      <c r="F730" s="323"/>
      <c r="G730" s="75"/>
      <c r="H730" s="354"/>
      <c r="I730" s="76"/>
      <c r="J730" s="76"/>
      <c r="K730" s="88"/>
      <c r="L730" s="255"/>
    </row>
    <row r="731" spans="4:12" x14ac:dyDescent="0.2">
      <c r="E731" s="286" t="s">
        <v>462</v>
      </c>
      <c r="F731" s="323"/>
      <c r="G731" s="75"/>
      <c r="H731" s="354"/>
      <c r="I731" s="76"/>
      <c r="J731" s="76"/>
      <c r="K731" s="88"/>
      <c r="L731" s="255"/>
    </row>
    <row r="732" spans="4:12" x14ac:dyDescent="0.2">
      <c r="E732" s="286" t="s">
        <v>463</v>
      </c>
      <c r="F732" s="323"/>
      <c r="G732" s="75"/>
      <c r="H732" s="354"/>
      <c r="I732" s="76"/>
      <c r="J732" s="76"/>
      <c r="K732" s="88"/>
      <c r="L732" s="255"/>
    </row>
    <row r="733" spans="4:12" x14ac:dyDescent="0.2">
      <c r="E733" s="286" t="s">
        <v>464</v>
      </c>
      <c r="F733" s="323"/>
      <c r="G733" s="75"/>
      <c r="H733" s="354"/>
      <c r="I733" s="76"/>
      <c r="J733" s="76"/>
      <c r="K733" s="88"/>
      <c r="L733" s="255"/>
    </row>
    <row r="734" spans="4:12" x14ac:dyDescent="0.2">
      <c r="E734" s="286" t="s">
        <v>465</v>
      </c>
      <c r="F734" s="323"/>
      <c r="G734" s="75"/>
      <c r="H734" s="354"/>
      <c r="I734" s="76"/>
      <c r="J734" s="76"/>
      <c r="K734" s="88"/>
      <c r="L734" s="255"/>
    </row>
    <row r="735" spans="4:12" x14ac:dyDescent="0.2">
      <c r="E735" s="286" t="s">
        <v>466</v>
      </c>
      <c r="F735" s="323"/>
      <c r="G735" s="75"/>
      <c r="H735" s="354"/>
      <c r="I735" s="76"/>
      <c r="J735" s="76"/>
      <c r="K735" s="88"/>
      <c r="L735" s="255"/>
    </row>
    <row r="736" spans="4:12" x14ac:dyDescent="0.2">
      <c r="E736" s="286" t="s">
        <v>467</v>
      </c>
      <c r="F736" s="323"/>
      <c r="G736" s="75"/>
      <c r="H736" s="354"/>
      <c r="I736" s="76"/>
      <c r="J736" s="76"/>
      <c r="K736" s="88"/>
      <c r="L736" s="255"/>
    </row>
    <row r="737" spans="1:12" ht="127.5" x14ac:dyDescent="0.2">
      <c r="D737" s="157" t="s">
        <v>468</v>
      </c>
      <c r="E737" s="284" t="s">
        <v>469</v>
      </c>
      <c r="F737" s="323"/>
      <c r="G737" s="75"/>
      <c r="H737" s="354"/>
      <c r="I737" s="76"/>
      <c r="J737" s="76"/>
      <c r="K737" s="88"/>
      <c r="L737" s="255"/>
    </row>
    <row r="738" spans="1:12" ht="38.25" x14ac:dyDescent="0.2">
      <c r="D738" s="157" t="s">
        <v>470</v>
      </c>
      <c r="E738" s="284" t="s">
        <v>471</v>
      </c>
      <c r="F738" s="323"/>
      <c r="G738" s="75"/>
      <c r="H738" s="354"/>
      <c r="I738" s="76"/>
      <c r="J738" s="76"/>
      <c r="K738" s="88"/>
      <c r="L738" s="255"/>
    </row>
    <row r="739" spans="1:12" s="31" customFormat="1" ht="25.5" x14ac:dyDescent="0.2">
      <c r="A739" s="34"/>
      <c r="B739" s="35"/>
      <c r="C739" s="36"/>
      <c r="D739" s="157" t="s">
        <v>472</v>
      </c>
      <c r="E739" s="284" t="s">
        <v>473</v>
      </c>
      <c r="F739" s="323"/>
      <c r="G739" s="75"/>
      <c r="H739" s="354"/>
      <c r="I739" s="76"/>
      <c r="J739" s="76"/>
      <c r="K739" s="88"/>
      <c r="L739" s="287"/>
    </row>
    <row r="740" spans="1:12" s="74" customFormat="1" ht="147.75" customHeight="1" x14ac:dyDescent="0.2">
      <c r="A740" s="34"/>
      <c r="B740" s="35"/>
      <c r="C740" s="36"/>
      <c r="D740" s="157"/>
      <c r="E740" s="284"/>
      <c r="F740" s="323"/>
      <c r="G740" s="75"/>
      <c r="H740" s="354"/>
      <c r="I740" s="76"/>
      <c r="J740" s="76"/>
      <c r="K740" s="88"/>
      <c r="L740" s="288"/>
    </row>
    <row r="741" spans="1:12" ht="40.5" customHeight="1" x14ac:dyDescent="0.2">
      <c r="A741" s="78" t="s">
        <v>474</v>
      </c>
      <c r="B741" s="79" t="s">
        <v>475</v>
      </c>
      <c r="C741" s="42"/>
      <c r="D741" s="42"/>
      <c r="E741" s="80"/>
      <c r="F741" s="32"/>
      <c r="G741" s="81"/>
      <c r="H741" s="368"/>
      <c r="I741" s="76"/>
      <c r="J741" s="76"/>
      <c r="K741" s="88"/>
      <c r="L741" s="255"/>
    </row>
    <row r="742" spans="1:12" ht="28.5" customHeight="1" x14ac:dyDescent="0.2">
      <c r="A742" s="72"/>
      <c r="E742" s="284"/>
      <c r="G742" s="75"/>
      <c r="H742" s="354"/>
      <c r="I742" s="76"/>
      <c r="J742" s="76"/>
      <c r="K742" s="88"/>
      <c r="L742" s="255"/>
    </row>
    <row r="743" spans="1:12" x14ac:dyDescent="0.2">
      <c r="A743" s="72"/>
      <c r="D743" s="283" t="s">
        <v>476</v>
      </c>
      <c r="E743" s="284"/>
      <c r="G743" s="75"/>
      <c r="H743" s="354"/>
      <c r="I743" s="76"/>
      <c r="J743" s="76"/>
      <c r="K743" s="88"/>
      <c r="L743" s="255"/>
    </row>
    <row r="744" spans="1:12" s="32" customFormat="1" ht="63.75" x14ac:dyDescent="0.2">
      <c r="A744" s="72"/>
      <c r="B744" s="35"/>
      <c r="C744" s="36"/>
      <c r="D744" s="36"/>
      <c r="E744" s="284" t="s">
        <v>477</v>
      </c>
      <c r="F744" s="11"/>
      <c r="G744" s="75"/>
      <c r="H744" s="354"/>
      <c r="I744" s="76"/>
      <c r="J744" s="76"/>
      <c r="K744" s="88"/>
      <c r="L744" s="255"/>
    </row>
    <row r="745" spans="1:12" s="32" customFormat="1" x14ac:dyDescent="0.2">
      <c r="A745" s="72"/>
      <c r="B745" s="35"/>
      <c r="C745" s="36"/>
      <c r="D745" s="36"/>
      <c r="E745" s="85"/>
      <c r="F745" s="11"/>
      <c r="G745" s="75"/>
      <c r="H745" s="354"/>
      <c r="I745" s="76"/>
      <c r="J745" s="76"/>
      <c r="K745" s="88"/>
      <c r="L745" s="255"/>
    </row>
    <row r="746" spans="1:12" ht="12" customHeight="1" x14ac:dyDescent="0.2">
      <c r="A746" s="72" t="s">
        <v>478</v>
      </c>
      <c r="E746" s="284" t="s">
        <v>479</v>
      </c>
      <c r="G746" s="75" t="s">
        <v>19</v>
      </c>
      <c r="H746" s="369">
        <v>3</v>
      </c>
      <c r="I746" s="76"/>
      <c r="J746" s="76"/>
      <c r="K746" s="88"/>
      <c r="L746" s="255"/>
    </row>
    <row r="747" spans="1:12" x14ac:dyDescent="0.2">
      <c r="A747" s="72" t="s">
        <v>480</v>
      </c>
      <c r="E747" s="284" t="s">
        <v>481</v>
      </c>
      <c r="G747" s="75" t="s">
        <v>19</v>
      </c>
      <c r="H747" s="369">
        <v>1</v>
      </c>
      <c r="I747" s="76"/>
      <c r="J747" s="76"/>
      <c r="K747" s="88"/>
      <c r="L747" s="255"/>
    </row>
    <row r="748" spans="1:12" ht="12" customHeight="1" x14ac:dyDescent="0.2">
      <c r="A748" s="72"/>
      <c r="E748" s="284"/>
      <c r="G748" s="75"/>
      <c r="H748" s="369"/>
      <c r="I748" s="76"/>
      <c r="J748" s="76"/>
      <c r="K748" s="77"/>
      <c r="L748" s="255"/>
    </row>
    <row r="749" spans="1:12" ht="12" customHeight="1" x14ac:dyDescent="0.2">
      <c r="A749" s="72"/>
      <c r="D749" s="283" t="s">
        <v>482</v>
      </c>
      <c r="E749" s="85"/>
      <c r="G749" s="75"/>
      <c r="H749" s="354"/>
      <c r="I749" s="76"/>
      <c r="J749" s="76"/>
      <c r="K749" s="77"/>
      <c r="L749" s="255"/>
    </row>
    <row r="750" spans="1:12" ht="12" customHeight="1" x14ac:dyDescent="0.2">
      <c r="A750" s="72"/>
      <c r="E750" s="284" t="s">
        <v>483</v>
      </c>
      <c r="G750" s="75"/>
      <c r="H750" s="354"/>
      <c r="I750" s="76"/>
      <c r="J750" s="76"/>
      <c r="K750" s="77"/>
      <c r="L750" s="255"/>
    </row>
    <row r="751" spans="1:12" x14ac:dyDescent="0.2">
      <c r="A751" s="72"/>
      <c r="E751" s="85"/>
      <c r="G751" s="75"/>
      <c r="H751" s="354"/>
      <c r="I751" s="76"/>
      <c r="J751" s="76"/>
      <c r="K751" s="77"/>
      <c r="L751" s="255"/>
    </row>
    <row r="752" spans="1:12" ht="12" customHeight="1" x14ac:dyDescent="0.2">
      <c r="A752" s="72"/>
      <c r="E752" s="284" t="s">
        <v>484</v>
      </c>
      <c r="G752" s="75"/>
      <c r="H752" s="354"/>
      <c r="I752" s="76"/>
      <c r="J752" s="76"/>
      <c r="K752" s="77"/>
      <c r="L752" s="255"/>
    </row>
    <row r="753" spans="1:12" x14ac:dyDescent="0.2">
      <c r="A753" s="72"/>
      <c r="E753" s="85"/>
      <c r="G753" s="75"/>
      <c r="H753" s="354"/>
      <c r="I753" s="82"/>
      <c r="J753" s="82"/>
      <c r="K753" s="77"/>
      <c r="L753" s="255"/>
    </row>
    <row r="754" spans="1:12" ht="12" customHeight="1" x14ac:dyDescent="0.2">
      <c r="A754" s="72"/>
      <c r="D754" s="370"/>
      <c r="E754" s="84" t="s">
        <v>485</v>
      </c>
      <c r="G754" s="75"/>
      <c r="H754" s="369"/>
      <c r="I754" s="76"/>
      <c r="J754" s="76"/>
      <c r="K754" s="77"/>
      <c r="L754" s="255"/>
    </row>
    <row r="755" spans="1:12" ht="12" customHeight="1" x14ac:dyDescent="0.2">
      <c r="A755" s="72" t="s">
        <v>486</v>
      </c>
      <c r="E755" s="284" t="s">
        <v>487</v>
      </c>
      <c r="G755" s="75" t="s">
        <v>39</v>
      </c>
      <c r="H755" s="369">
        <v>1</v>
      </c>
      <c r="I755" s="76"/>
      <c r="J755" s="76"/>
      <c r="K755" s="77"/>
      <c r="L755" s="255"/>
    </row>
    <row r="756" spans="1:12" x14ac:dyDescent="0.2">
      <c r="A756" s="72" t="s">
        <v>488</v>
      </c>
      <c r="D756" s="371"/>
      <c r="E756" s="284" t="s">
        <v>489</v>
      </c>
      <c r="G756" s="75" t="s">
        <v>39</v>
      </c>
      <c r="H756" s="369">
        <v>1</v>
      </c>
      <c r="I756" s="76"/>
      <c r="J756" s="76"/>
      <c r="K756" s="77"/>
      <c r="L756" s="255"/>
    </row>
    <row r="757" spans="1:12" x14ac:dyDescent="0.2">
      <c r="A757" s="72"/>
      <c r="D757" s="371"/>
      <c r="E757" s="284"/>
      <c r="G757" s="75"/>
      <c r="H757" s="369"/>
      <c r="I757" s="76"/>
      <c r="J757" s="76"/>
      <c r="K757" s="77"/>
      <c r="L757" s="255"/>
    </row>
    <row r="758" spans="1:12" x14ac:dyDescent="0.2">
      <c r="A758" s="78" t="s">
        <v>490</v>
      </c>
      <c r="B758" s="79" t="s">
        <v>491</v>
      </c>
      <c r="D758" s="370"/>
      <c r="E758" s="284"/>
      <c r="G758" s="75"/>
      <c r="H758" s="369"/>
      <c r="I758" s="76"/>
      <c r="J758" s="76"/>
      <c r="K758" s="77"/>
      <c r="L758" s="255"/>
    </row>
    <row r="759" spans="1:12" ht="25.5" x14ac:dyDescent="0.2">
      <c r="A759" s="72" t="s">
        <v>492</v>
      </c>
      <c r="E759" s="284" t="s">
        <v>493</v>
      </c>
      <c r="G759" s="75" t="s">
        <v>39</v>
      </c>
      <c r="H759" s="369">
        <v>1</v>
      </c>
      <c r="I759" s="262"/>
      <c r="J759" s="262"/>
      <c r="K759" s="292"/>
      <c r="L759" s="255"/>
    </row>
    <row r="760" spans="1:12" x14ac:dyDescent="0.2">
      <c r="A760" s="72"/>
      <c r="E760" s="284"/>
      <c r="G760" s="75"/>
      <c r="H760" s="369"/>
      <c r="I760" s="262"/>
      <c r="J760" s="262"/>
      <c r="K760" s="292"/>
      <c r="L760" s="255"/>
    </row>
    <row r="761" spans="1:12" x14ac:dyDescent="0.2">
      <c r="A761" s="78" t="s">
        <v>494</v>
      </c>
      <c r="B761" s="79" t="s">
        <v>495</v>
      </c>
      <c r="E761" s="284"/>
      <c r="G761" s="75"/>
      <c r="H761" s="369"/>
      <c r="I761" s="262"/>
      <c r="J761" s="262"/>
      <c r="K761" s="292"/>
      <c r="L761" s="255"/>
    </row>
    <row r="762" spans="1:12" ht="51" x14ac:dyDescent="0.2">
      <c r="A762" s="72"/>
      <c r="E762" s="284" t="s">
        <v>496</v>
      </c>
      <c r="G762" s="75"/>
      <c r="H762" s="369"/>
      <c r="I762" s="262"/>
      <c r="J762" s="262"/>
      <c r="K762" s="292"/>
      <c r="L762" s="255"/>
    </row>
    <row r="763" spans="1:12" x14ac:dyDescent="0.2">
      <c r="A763" s="72"/>
      <c r="E763" s="284"/>
      <c r="G763" s="75"/>
      <c r="H763" s="369"/>
      <c r="I763" s="262"/>
      <c r="J763" s="262"/>
      <c r="K763" s="292"/>
      <c r="L763" s="255"/>
    </row>
    <row r="764" spans="1:12" ht="38.25" x14ac:dyDescent="0.2">
      <c r="A764" s="72" t="s">
        <v>497</v>
      </c>
      <c r="E764" s="284" t="s">
        <v>498</v>
      </c>
      <c r="G764" s="75" t="s">
        <v>19</v>
      </c>
      <c r="H764" s="369">
        <f>SUM(H774:H786)</f>
        <v>268</v>
      </c>
      <c r="I764" s="262"/>
      <c r="J764" s="262"/>
      <c r="K764" s="292"/>
      <c r="L764" s="255"/>
    </row>
    <row r="765" spans="1:12" x14ac:dyDescent="0.2">
      <c r="A765" s="72"/>
      <c r="E765" s="284"/>
      <c r="G765" s="75"/>
      <c r="H765" s="369"/>
      <c r="I765" s="262"/>
      <c r="J765" s="262"/>
      <c r="K765" s="292"/>
      <c r="L765" s="255"/>
    </row>
    <row r="766" spans="1:12" ht="51" x14ac:dyDescent="0.2">
      <c r="A766" s="72" t="s">
        <v>499</v>
      </c>
      <c r="E766" s="284" t="s">
        <v>500</v>
      </c>
      <c r="G766" s="75" t="s">
        <v>19</v>
      </c>
      <c r="H766" s="369">
        <v>48</v>
      </c>
      <c r="I766" s="262"/>
      <c r="J766" s="262"/>
      <c r="K766" s="292"/>
      <c r="L766" s="255"/>
    </row>
    <row r="767" spans="1:12" x14ac:dyDescent="0.2">
      <c r="A767" s="72"/>
      <c r="E767" s="284"/>
      <c r="G767" s="75"/>
      <c r="H767" s="369"/>
      <c r="I767" s="262"/>
      <c r="J767" s="262"/>
      <c r="K767" s="292"/>
      <c r="L767" s="255"/>
    </row>
    <row r="768" spans="1:12" x14ac:dyDescent="0.2">
      <c r="A768" s="78" t="s">
        <v>501</v>
      </c>
      <c r="B768" s="79" t="s">
        <v>502</v>
      </c>
      <c r="E768" s="284"/>
      <c r="G768" s="75"/>
      <c r="H768" s="369"/>
      <c r="I768" s="262"/>
      <c r="J768" s="262"/>
      <c r="K768" s="292"/>
      <c r="L768" s="255"/>
    </row>
    <row r="769" spans="1:12" ht="51" x14ac:dyDescent="0.2">
      <c r="A769" s="72"/>
      <c r="E769" s="284" t="s">
        <v>503</v>
      </c>
      <c r="G769" s="75"/>
      <c r="H769" s="369"/>
      <c r="I769" s="262"/>
      <c r="J769" s="262"/>
      <c r="K769" s="292"/>
      <c r="L769" s="255"/>
    </row>
    <row r="770" spans="1:12" x14ac:dyDescent="0.2">
      <c r="A770" s="72"/>
      <c r="E770" s="284" t="s">
        <v>504</v>
      </c>
      <c r="G770" s="75"/>
      <c r="H770" s="369"/>
      <c r="I770" s="262"/>
      <c r="J770" s="262"/>
      <c r="K770" s="292"/>
      <c r="L770" s="255"/>
    </row>
    <row r="771" spans="1:12" x14ac:dyDescent="0.2">
      <c r="A771" s="72"/>
      <c r="E771" s="14" t="s">
        <v>505</v>
      </c>
      <c r="G771" s="75"/>
      <c r="H771" s="369"/>
      <c r="I771" s="262"/>
      <c r="J771" s="262"/>
      <c r="K771" s="292"/>
      <c r="L771" s="255"/>
    </row>
    <row r="772" spans="1:12" x14ac:dyDescent="0.2">
      <c r="A772" s="72"/>
      <c r="E772" s="14"/>
      <c r="G772" s="75"/>
      <c r="H772" s="369"/>
      <c r="I772" s="262"/>
      <c r="J772" s="262"/>
      <c r="K772" s="292"/>
      <c r="L772" s="255"/>
    </row>
    <row r="773" spans="1:12" x14ac:dyDescent="0.2">
      <c r="A773" s="72"/>
      <c r="B773" s="248" t="s">
        <v>506</v>
      </c>
      <c r="E773" s="284"/>
      <c r="G773" s="75"/>
      <c r="H773" s="369"/>
      <c r="I773" s="262"/>
      <c r="J773" s="262"/>
      <c r="K773" s="292"/>
      <c r="L773" s="255"/>
    </row>
    <row r="774" spans="1:12" s="404" customFormat="1" x14ac:dyDescent="0.2">
      <c r="A774" s="421" t="s">
        <v>507</v>
      </c>
      <c r="B774" s="422"/>
      <c r="C774" s="401"/>
      <c r="D774" s="401"/>
      <c r="E774" s="468" t="s">
        <v>508</v>
      </c>
      <c r="G774" s="405" t="s">
        <v>19</v>
      </c>
      <c r="H774" s="369">
        <v>20</v>
      </c>
      <c r="I774" s="406"/>
      <c r="J774" s="406"/>
      <c r="K774" s="420"/>
      <c r="L774" s="469"/>
    </row>
    <row r="775" spans="1:12" s="404" customFormat="1" x14ac:dyDescent="0.2">
      <c r="A775" s="421" t="s">
        <v>509</v>
      </c>
      <c r="B775" s="422"/>
      <c r="C775" s="401"/>
      <c r="D775" s="401"/>
      <c r="E775" s="468" t="s">
        <v>510</v>
      </c>
      <c r="G775" s="405" t="s">
        <v>19</v>
      </c>
      <c r="H775" s="369">
        <v>2</v>
      </c>
      <c r="I775" s="406"/>
      <c r="J775" s="406"/>
      <c r="K775" s="420"/>
      <c r="L775" s="469"/>
    </row>
    <row r="776" spans="1:12" s="404" customFormat="1" x14ac:dyDescent="0.2">
      <c r="A776" s="421" t="s">
        <v>511</v>
      </c>
      <c r="B776" s="422"/>
      <c r="C776" s="401"/>
      <c r="D776" s="401"/>
      <c r="E776" s="468" t="s">
        <v>512</v>
      </c>
      <c r="G776" s="405" t="s">
        <v>19</v>
      </c>
      <c r="H776" s="369">
        <v>35</v>
      </c>
      <c r="I776" s="406"/>
      <c r="J776" s="406"/>
      <c r="K776" s="420"/>
      <c r="L776" s="469"/>
    </row>
    <row r="777" spans="1:12" s="404" customFormat="1" ht="25.5" x14ac:dyDescent="0.2">
      <c r="A777" s="421" t="s">
        <v>513</v>
      </c>
      <c r="B777" s="422"/>
      <c r="C777" s="401"/>
      <c r="D777" s="401"/>
      <c r="E777" s="468" t="s">
        <v>514</v>
      </c>
      <c r="G777" s="405" t="s">
        <v>19</v>
      </c>
      <c r="H777" s="369">
        <v>45</v>
      </c>
      <c r="I777" s="406"/>
      <c r="J777" s="406"/>
      <c r="K777" s="420"/>
      <c r="L777" s="469"/>
    </row>
    <row r="778" spans="1:12" s="404" customFormat="1" x14ac:dyDescent="0.2">
      <c r="A778" s="421" t="s">
        <v>515</v>
      </c>
      <c r="B778" s="422"/>
      <c r="C778" s="401"/>
      <c r="D778" s="401"/>
      <c r="E778" s="468" t="s">
        <v>516</v>
      </c>
      <c r="G778" s="405" t="s">
        <v>19</v>
      </c>
      <c r="H778" s="369">
        <v>48</v>
      </c>
      <c r="I778" s="406"/>
      <c r="J778" s="406"/>
      <c r="K778" s="420"/>
      <c r="L778" s="469"/>
    </row>
    <row r="779" spans="1:12" s="404" customFormat="1" x14ac:dyDescent="0.2">
      <c r="A779" s="421" t="s">
        <v>517</v>
      </c>
      <c r="B779" s="422"/>
      <c r="C779" s="401"/>
      <c r="D779" s="401"/>
      <c r="E779" s="468" t="s">
        <v>518</v>
      </c>
      <c r="G779" s="405" t="s">
        <v>19</v>
      </c>
      <c r="H779" s="369">
        <v>48</v>
      </c>
      <c r="I779" s="406"/>
      <c r="J779" s="406"/>
      <c r="K779" s="420"/>
      <c r="L779" s="469"/>
    </row>
    <row r="780" spans="1:12" s="404" customFormat="1" x14ac:dyDescent="0.2">
      <c r="A780" s="421" t="s">
        <v>519</v>
      </c>
      <c r="B780" s="422"/>
      <c r="C780" s="401"/>
      <c r="D780" s="401"/>
      <c r="E780" s="468" t="s">
        <v>520</v>
      </c>
      <c r="G780" s="405" t="s">
        <v>19</v>
      </c>
      <c r="H780" s="369">
        <v>19</v>
      </c>
      <c r="I780" s="408"/>
      <c r="J780" s="408"/>
      <c r="K780" s="470"/>
      <c r="L780" s="469"/>
    </row>
    <row r="781" spans="1:12" s="404" customFormat="1" x14ac:dyDescent="0.2">
      <c r="A781" s="421" t="s">
        <v>521</v>
      </c>
      <c r="B781" s="422"/>
      <c r="C781" s="401"/>
      <c r="D781" s="401"/>
      <c r="E781" s="468" t="s">
        <v>522</v>
      </c>
      <c r="G781" s="405" t="s">
        <v>19</v>
      </c>
      <c r="H781" s="369">
        <v>10</v>
      </c>
      <c r="I781" s="406"/>
      <c r="J781" s="406"/>
      <c r="K781" s="470"/>
      <c r="L781" s="469"/>
    </row>
    <row r="782" spans="1:12" s="404" customFormat="1" x14ac:dyDescent="0.2">
      <c r="A782" s="421" t="s">
        <v>523</v>
      </c>
      <c r="B782" s="422"/>
      <c r="C782" s="401"/>
      <c r="D782" s="401"/>
      <c r="E782" s="468" t="s">
        <v>524</v>
      </c>
      <c r="G782" s="405" t="s">
        <v>19</v>
      </c>
      <c r="H782" s="369">
        <v>2</v>
      </c>
      <c r="I782" s="406"/>
      <c r="J782" s="406"/>
      <c r="K782" s="470"/>
      <c r="L782" s="469"/>
    </row>
    <row r="783" spans="1:12" s="404" customFormat="1" x14ac:dyDescent="0.2">
      <c r="A783" s="421" t="s">
        <v>525</v>
      </c>
      <c r="B783" s="422"/>
      <c r="C783" s="401"/>
      <c r="D783" s="401"/>
      <c r="E783" s="468" t="s">
        <v>526</v>
      </c>
      <c r="G783" s="405" t="s">
        <v>19</v>
      </c>
      <c r="H783" s="369">
        <v>4</v>
      </c>
      <c r="I783" s="406"/>
      <c r="J783" s="406"/>
      <c r="K783" s="470"/>
      <c r="L783" s="469"/>
    </row>
    <row r="784" spans="1:12" s="404" customFormat="1" x14ac:dyDescent="0.2">
      <c r="A784" s="421" t="s">
        <v>527</v>
      </c>
      <c r="B784" s="422"/>
      <c r="C784" s="401"/>
      <c r="D784" s="471"/>
      <c r="E784" s="468" t="s">
        <v>528</v>
      </c>
      <c r="G784" s="405" t="s">
        <v>19</v>
      </c>
      <c r="H784" s="369">
        <v>8</v>
      </c>
      <c r="I784" s="406"/>
      <c r="J784" s="406"/>
      <c r="K784" s="470"/>
      <c r="L784" s="469"/>
    </row>
    <row r="785" spans="1:12" s="404" customFormat="1" x14ac:dyDescent="0.2">
      <c r="A785" s="421" t="s">
        <v>529</v>
      </c>
      <c r="B785" s="422"/>
      <c r="C785" s="401"/>
      <c r="D785" s="471"/>
      <c r="E785" s="472" t="s">
        <v>530</v>
      </c>
      <c r="G785" s="405" t="s">
        <v>19</v>
      </c>
      <c r="H785" s="369">
        <v>9</v>
      </c>
      <c r="I785" s="406"/>
      <c r="J785" s="406"/>
      <c r="K785" s="420"/>
      <c r="L785" s="469"/>
    </row>
    <row r="786" spans="1:12" s="404" customFormat="1" x14ac:dyDescent="0.2">
      <c r="A786" s="421" t="s">
        <v>531</v>
      </c>
      <c r="B786" s="422"/>
      <c r="C786" s="401"/>
      <c r="D786" s="471"/>
      <c r="E786" s="472" t="s">
        <v>532</v>
      </c>
      <c r="G786" s="405" t="s">
        <v>19</v>
      </c>
      <c r="H786" s="369">
        <v>18</v>
      </c>
      <c r="I786" s="406"/>
      <c r="J786" s="406"/>
      <c r="K786" s="420"/>
      <c r="L786" s="469"/>
    </row>
    <row r="787" spans="1:12" s="404" customFormat="1" x14ac:dyDescent="0.2">
      <c r="A787" s="421"/>
      <c r="B787" s="422"/>
      <c r="C787" s="401"/>
      <c r="D787" s="471"/>
      <c r="E787" s="468"/>
      <c r="G787" s="405"/>
      <c r="H787" s="369"/>
      <c r="I787" s="406"/>
      <c r="J787" s="406"/>
      <c r="K787" s="420"/>
      <c r="L787" s="469"/>
    </row>
    <row r="788" spans="1:12" s="404" customFormat="1" x14ac:dyDescent="0.2">
      <c r="A788" s="421"/>
      <c r="B788" s="473" t="s">
        <v>533</v>
      </c>
      <c r="C788" s="401"/>
      <c r="D788" s="471"/>
      <c r="E788" s="468"/>
      <c r="G788" s="405"/>
      <c r="H788" s="369"/>
      <c r="I788" s="406"/>
      <c r="J788" s="406"/>
      <c r="K788" s="420"/>
      <c r="L788" s="469"/>
    </row>
    <row r="789" spans="1:12" s="404" customFormat="1" x14ac:dyDescent="0.2">
      <c r="A789" s="421" t="s">
        <v>534</v>
      </c>
      <c r="B789" s="422"/>
      <c r="C789" s="401"/>
      <c r="D789" s="401"/>
      <c r="E789" s="468" t="s">
        <v>655</v>
      </c>
      <c r="G789" s="405" t="s">
        <v>19</v>
      </c>
      <c r="H789" s="369">
        <v>39</v>
      </c>
      <c r="I789" s="406"/>
      <c r="J789" s="406"/>
      <c r="K789" s="420"/>
      <c r="L789" s="469"/>
    </row>
    <row r="790" spans="1:12" s="404" customFormat="1" x14ac:dyDescent="0.2">
      <c r="A790" s="421" t="s">
        <v>535</v>
      </c>
      <c r="B790" s="422"/>
      <c r="C790" s="401"/>
      <c r="D790" s="471"/>
      <c r="E790" s="468" t="s">
        <v>536</v>
      </c>
      <c r="G790" s="405" t="s">
        <v>19</v>
      </c>
      <c r="H790" s="369">
        <v>1</v>
      </c>
      <c r="I790" s="406"/>
      <c r="J790" s="406"/>
      <c r="K790" s="420"/>
      <c r="L790" s="469"/>
    </row>
    <row r="791" spans="1:12" s="404" customFormat="1" x14ac:dyDescent="0.2">
      <c r="A791" s="421" t="s">
        <v>537</v>
      </c>
      <c r="B791" s="422"/>
      <c r="C791" s="401"/>
      <c r="D791" s="471"/>
      <c r="E791" s="468" t="s">
        <v>538</v>
      </c>
      <c r="G791" s="405" t="s">
        <v>19</v>
      </c>
      <c r="H791" s="369">
        <v>1</v>
      </c>
      <c r="I791" s="406"/>
      <c r="J791" s="406"/>
      <c r="K791" s="470"/>
      <c r="L791" s="469"/>
    </row>
    <row r="792" spans="1:12" s="404" customFormat="1" x14ac:dyDescent="0.2">
      <c r="A792" s="421" t="s">
        <v>539</v>
      </c>
      <c r="B792" s="422"/>
      <c r="C792" s="401"/>
      <c r="D792" s="471"/>
      <c r="E792" s="468" t="s">
        <v>540</v>
      </c>
      <c r="G792" s="405" t="s">
        <v>19</v>
      </c>
      <c r="H792" s="369">
        <v>1</v>
      </c>
      <c r="I792" s="406"/>
      <c r="J792" s="406"/>
      <c r="K792" s="470"/>
      <c r="L792" s="469"/>
    </row>
    <row r="793" spans="1:12" s="404" customFormat="1" x14ac:dyDescent="0.2">
      <c r="A793" s="421" t="s">
        <v>541</v>
      </c>
      <c r="B793" s="422"/>
      <c r="C793" s="401"/>
      <c r="D793" s="471"/>
      <c r="E793" s="468" t="s">
        <v>542</v>
      </c>
      <c r="G793" s="405" t="s">
        <v>19</v>
      </c>
      <c r="H793" s="369">
        <v>8</v>
      </c>
      <c r="I793" s="406"/>
      <c r="J793" s="406"/>
      <c r="K793" s="470"/>
      <c r="L793" s="469"/>
    </row>
    <row r="794" spans="1:12" x14ac:dyDescent="0.2">
      <c r="A794" s="72"/>
      <c r="D794" s="295"/>
      <c r="E794" s="236"/>
      <c r="G794" s="75"/>
      <c r="H794" s="354"/>
      <c r="I794" s="76"/>
      <c r="J794" s="76"/>
      <c r="K794" s="77"/>
      <c r="L794" s="255"/>
    </row>
    <row r="795" spans="1:12" x14ac:dyDescent="0.2">
      <c r="A795" s="72"/>
      <c r="D795" s="295"/>
      <c r="E795" s="372"/>
      <c r="G795" s="75"/>
      <c r="H795" s="354"/>
      <c r="I795" s="76"/>
      <c r="J795" s="76"/>
      <c r="K795" s="77"/>
      <c r="L795" s="255"/>
    </row>
    <row r="796" spans="1:12" x14ac:dyDescent="0.2">
      <c r="A796" s="72"/>
      <c r="D796" s="295"/>
      <c r="E796" s="289"/>
      <c r="G796" s="75"/>
      <c r="H796" s="354"/>
      <c r="I796" s="76"/>
      <c r="J796" s="76"/>
      <c r="K796" s="77"/>
      <c r="L796" s="255"/>
    </row>
    <row r="797" spans="1:12" s="32" customFormat="1" ht="12" customHeight="1" x14ac:dyDescent="0.2">
      <c r="A797" s="62" t="s">
        <v>543</v>
      </c>
      <c r="B797" s="63"/>
      <c r="C797" s="64"/>
      <c r="D797" s="64"/>
      <c r="E797" s="65" t="s">
        <v>428</v>
      </c>
      <c r="F797" s="66"/>
      <c r="G797" s="67"/>
      <c r="H797" s="367"/>
      <c r="I797" s="367"/>
      <c r="J797" s="367"/>
      <c r="K797" s="367"/>
      <c r="L797" s="255"/>
    </row>
    <row r="798" spans="1:12" ht="12" customHeight="1" x14ac:dyDescent="0.2">
      <c r="A798" s="62" t="s">
        <v>429</v>
      </c>
      <c r="B798" s="63"/>
      <c r="C798" s="64"/>
      <c r="D798" s="64"/>
      <c r="E798" s="65" t="s">
        <v>544</v>
      </c>
      <c r="F798" s="66"/>
      <c r="G798" s="67"/>
      <c r="H798" s="367"/>
      <c r="I798" s="367"/>
      <c r="J798" s="367"/>
      <c r="K798" s="367"/>
      <c r="L798" s="255"/>
    </row>
    <row r="799" spans="1:12" ht="12" customHeight="1" x14ac:dyDescent="0.2">
      <c r="A799" s="78"/>
      <c r="B799" s="41"/>
      <c r="C799" s="42"/>
      <c r="D799" s="42"/>
      <c r="E799" s="80"/>
      <c r="F799" s="32"/>
      <c r="G799" s="81"/>
      <c r="H799" s="368"/>
      <c r="I799" s="76"/>
      <c r="J799" s="76"/>
      <c r="K799" s="77"/>
      <c r="L799" s="255"/>
    </row>
    <row r="800" spans="1:12" s="71" customFormat="1" ht="15" customHeight="1" x14ac:dyDescent="0.2">
      <c r="A800" s="78" t="s">
        <v>431</v>
      </c>
      <c r="B800" s="79" t="s">
        <v>85</v>
      </c>
      <c r="C800" s="42"/>
      <c r="D800" s="42"/>
      <c r="E800" s="80"/>
      <c r="F800" s="32"/>
      <c r="G800" s="81"/>
      <c r="H800" s="368"/>
      <c r="I800" s="76"/>
      <c r="J800" s="76"/>
      <c r="K800" s="77"/>
      <c r="L800" s="255"/>
    </row>
    <row r="801" spans="1:12" ht="63.75" x14ac:dyDescent="0.2">
      <c r="B801" s="86"/>
      <c r="D801" s="157" t="s">
        <v>55</v>
      </c>
      <c r="E801" s="284" t="s">
        <v>545</v>
      </c>
      <c r="F801" s="71"/>
      <c r="G801" s="75"/>
      <c r="H801" s="354"/>
      <c r="I801" s="76"/>
      <c r="J801" s="76"/>
      <c r="K801" s="77"/>
      <c r="L801" s="255"/>
    </row>
    <row r="802" spans="1:12" s="32" customFormat="1" ht="12" customHeight="1" x14ac:dyDescent="0.2">
      <c r="A802" s="34"/>
      <c r="B802" s="86"/>
      <c r="C802" s="36"/>
      <c r="D802" s="157" t="s">
        <v>87</v>
      </c>
      <c r="E802" s="284" t="s">
        <v>546</v>
      </c>
      <c r="F802" s="71"/>
      <c r="G802" s="75"/>
      <c r="H802" s="354"/>
      <c r="I802" s="82"/>
      <c r="J802" s="82"/>
      <c r="K802" s="77"/>
      <c r="L802" s="255"/>
    </row>
    <row r="803" spans="1:12" ht="12" customHeight="1" x14ac:dyDescent="0.2">
      <c r="B803" s="86"/>
      <c r="D803" s="157" t="s">
        <v>89</v>
      </c>
      <c r="E803" s="284" t="s">
        <v>547</v>
      </c>
      <c r="F803" s="71"/>
      <c r="G803" s="75"/>
      <c r="H803" s="354"/>
      <c r="I803" s="76"/>
      <c r="J803" s="76"/>
      <c r="K803" s="77"/>
      <c r="L803" s="255"/>
    </row>
    <row r="804" spans="1:12" ht="12" customHeight="1" x14ac:dyDescent="0.2">
      <c r="B804" s="86"/>
      <c r="D804" s="157" t="s">
        <v>91</v>
      </c>
      <c r="E804" s="284" t="s">
        <v>548</v>
      </c>
      <c r="F804" s="71"/>
      <c r="G804" s="75"/>
      <c r="H804" s="354"/>
      <c r="I804" s="76"/>
      <c r="J804" s="76"/>
      <c r="K804" s="77"/>
      <c r="L804" s="255"/>
    </row>
    <row r="805" spans="1:12" x14ac:dyDescent="0.2">
      <c r="B805" s="86"/>
      <c r="D805" s="157"/>
      <c r="E805" s="373"/>
      <c r="F805" s="71"/>
      <c r="G805" s="75"/>
      <c r="H805" s="354"/>
      <c r="I805" s="76"/>
      <c r="J805" s="76"/>
      <c r="K805" s="77"/>
      <c r="L805" s="255"/>
    </row>
    <row r="806" spans="1:12" x14ac:dyDescent="0.2">
      <c r="A806" s="78" t="s">
        <v>474</v>
      </c>
      <c r="B806" s="79" t="s">
        <v>549</v>
      </c>
      <c r="C806" s="42"/>
      <c r="D806" s="42"/>
      <c r="E806" s="80"/>
      <c r="F806" s="71"/>
      <c r="G806" s="81"/>
      <c r="H806" s="368"/>
      <c r="I806" s="76"/>
      <c r="J806" s="76"/>
      <c r="K806" s="77"/>
      <c r="L806" s="255"/>
    </row>
    <row r="807" spans="1:12" ht="38.25" x14ac:dyDescent="0.2">
      <c r="D807" s="157"/>
      <c r="E807" s="284" t="s">
        <v>550</v>
      </c>
      <c r="F807" s="71"/>
      <c r="G807" s="75"/>
      <c r="H807" s="354"/>
      <c r="I807" s="76"/>
      <c r="J807" s="76"/>
      <c r="K807" s="77"/>
      <c r="L807" s="255"/>
    </row>
    <row r="808" spans="1:12" x14ac:dyDescent="0.2">
      <c r="D808" s="374"/>
      <c r="E808" s="284"/>
      <c r="F808" s="71"/>
      <c r="G808" s="75"/>
      <c r="H808" s="354"/>
      <c r="I808" s="76"/>
      <c r="J808" s="76"/>
      <c r="K808" s="77"/>
      <c r="L808" s="255"/>
    </row>
    <row r="809" spans="1:12" s="294" customFormat="1" x14ac:dyDescent="0.2">
      <c r="A809" s="72"/>
      <c r="B809" s="35"/>
      <c r="C809" s="36"/>
      <c r="D809" s="283" t="s">
        <v>551</v>
      </c>
      <c r="E809" s="85"/>
      <c r="F809" s="71"/>
      <c r="G809" s="75"/>
      <c r="H809" s="354"/>
      <c r="I809" s="76"/>
      <c r="J809" s="76"/>
      <c r="K809" s="77"/>
      <c r="L809" s="293"/>
    </row>
    <row r="810" spans="1:12" s="294" customFormat="1" ht="25.5" x14ac:dyDescent="0.2">
      <c r="A810" s="72" t="s">
        <v>478</v>
      </c>
      <c r="B810" s="35"/>
      <c r="C810" s="36"/>
      <c r="D810" s="157"/>
      <c r="E810" s="284" t="s">
        <v>552</v>
      </c>
      <c r="F810" s="71"/>
      <c r="G810" s="75" t="s">
        <v>39</v>
      </c>
      <c r="H810" s="354">
        <v>1</v>
      </c>
      <c r="I810" s="76"/>
      <c r="J810" s="76"/>
      <c r="K810" s="77"/>
      <c r="L810" s="293"/>
    </row>
    <row r="811" spans="1:12" s="294" customFormat="1" ht="14.25" customHeight="1" x14ac:dyDescent="0.2">
      <c r="A811" s="34"/>
      <c r="B811" s="35"/>
      <c r="C811" s="36"/>
      <c r="D811" s="157"/>
      <c r="E811" s="375"/>
      <c r="F811" s="71"/>
      <c r="G811" s="75"/>
      <c r="H811" s="354"/>
      <c r="I811" s="76"/>
      <c r="J811" s="76"/>
      <c r="K811" s="77"/>
      <c r="L811" s="293"/>
    </row>
    <row r="812" spans="1:12" s="294" customFormat="1" ht="14.25" customHeight="1" x14ac:dyDescent="0.2">
      <c r="A812" s="72"/>
      <c r="B812" s="35"/>
      <c r="C812" s="36"/>
      <c r="D812" s="283" t="s">
        <v>553</v>
      </c>
      <c r="E812" s="85"/>
      <c r="F812" s="71"/>
      <c r="G812" s="75"/>
      <c r="H812" s="354"/>
      <c r="I812" s="76"/>
      <c r="J812" s="76"/>
      <c r="K812" s="77"/>
      <c r="L812" s="293"/>
    </row>
    <row r="813" spans="1:12" s="294" customFormat="1" ht="51" x14ac:dyDescent="0.2">
      <c r="A813" s="72" t="s">
        <v>480</v>
      </c>
      <c r="B813" s="35"/>
      <c r="C813" s="36"/>
      <c r="D813" s="36"/>
      <c r="E813" s="284" t="s">
        <v>554</v>
      </c>
      <c r="F813" s="71"/>
      <c r="G813" s="75" t="s">
        <v>39</v>
      </c>
      <c r="H813" s="354">
        <v>1</v>
      </c>
      <c r="I813" s="76"/>
      <c r="J813" s="76"/>
      <c r="K813" s="77"/>
      <c r="L813" s="293"/>
    </row>
    <row r="814" spans="1:12" s="294" customFormat="1" ht="25.5" x14ac:dyDescent="0.2">
      <c r="A814" s="72" t="s">
        <v>486</v>
      </c>
      <c r="B814" s="35"/>
      <c r="C814" s="36"/>
      <c r="D814" s="36"/>
      <c r="E814" s="284" t="s">
        <v>555</v>
      </c>
      <c r="F814" s="71"/>
      <c r="G814" s="75" t="s">
        <v>39</v>
      </c>
      <c r="H814" s="354">
        <v>1</v>
      </c>
      <c r="I814" s="76"/>
      <c r="J814" s="76"/>
      <c r="K814" s="77"/>
      <c r="L814" s="293"/>
    </row>
    <row r="815" spans="1:12" s="294" customFormat="1" x14ac:dyDescent="0.2">
      <c r="A815" s="34"/>
      <c r="B815" s="35"/>
      <c r="C815" s="36"/>
      <c r="D815" s="36"/>
      <c r="E815" s="284"/>
      <c r="F815" s="71"/>
      <c r="G815" s="75"/>
      <c r="H815" s="354"/>
      <c r="I815" s="76"/>
      <c r="J815" s="76"/>
      <c r="K815" s="77"/>
      <c r="L815" s="293"/>
    </row>
    <row r="816" spans="1:12" s="294" customFormat="1" x14ac:dyDescent="0.2">
      <c r="A816" s="78" t="s">
        <v>490</v>
      </c>
      <c r="B816" s="79" t="s">
        <v>556</v>
      </c>
      <c r="C816" s="42"/>
      <c r="D816" s="42"/>
      <c r="E816" s="80"/>
      <c r="F816" s="71"/>
      <c r="G816" s="81"/>
      <c r="H816" s="368"/>
      <c r="I816" s="76"/>
      <c r="J816" s="76"/>
      <c r="K816" s="77"/>
      <c r="L816" s="293"/>
    </row>
    <row r="817" spans="1:12" s="294" customFormat="1" ht="38.25" x14ac:dyDescent="0.2">
      <c r="A817" s="72" t="s">
        <v>492</v>
      </c>
      <c r="B817" s="35"/>
      <c r="C817" s="36"/>
      <c r="D817" s="36"/>
      <c r="E817" s="284" t="s">
        <v>557</v>
      </c>
      <c r="F817" s="71"/>
      <c r="G817" s="75" t="s">
        <v>39</v>
      </c>
      <c r="H817" s="354">
        <v>1</v>
      </c>
      <c r="I817" s="76"/>
      <c r="J817" s="76"/>
      <c r="K817" s="77"/>
      <c r="L817" s="293"/>
    </row>
    <row r="818" spans="1:12" s="294" customFormat="1" x14ac:dyDescent="0.2">
      <c r="A818" s="34"/>
      <c r="B818" s="35"/>
      <c r="C818" s="36"/>
      <c r="D818" s="36"/>
      <c r="E818" s="284"/>
      <c r="F818" s="71"/>
      <c r="G818" s="75"/>
      <c r="H818" s="354"/>
      <c r="I818" s="76"/>
      <c r="J818" s="76"/>
      <c r="K818" s="77"/>
      <c r="L818" s="293"/>
    </row>
    <row r="819" spans="1:12" s="294" customFormat="1" x14ac:dyDescent="0.2">
      <c r="A819" s="34"/>
      <c r="B819" s="35"/>
      <c r="C819" s="36"/>
      <c r="D819" s="157"/>
      <c r="E819" s="376"/>
      <c r="F819" s="71"/>
      <c r="G819" s="75"/>
      <c r="H819" s="354"/>
      <c r="I819" s="76"/>
      <c r="J819" s="76"/>
      <c r="K819" s="77"/>
      <c r="L819" s="293"/>
    </row>
    <row r="820" spans="1:12" s="294" customFormat="1" ht="14.25" customHeight="1" x14ac:dyDescent="0.2">
      <c r="A820" s="78" t="s">
        <v>494</v>
      </c>
      <c r="B820" s="79" t="s">
        <v>558</v>
      </c>
      <c r="C820" s="42"/>
      <c r="D820" s="42"/>
      <c r="E820" s="80"/>
      <c r="F820" s="71"/>
      <c r="G820" s="81"/>
      <c r="H820" s="368"/>
      <c r="I820" s="76"/>
      <c r="J820" s="76"/>
      <c r="K820" s="77"/>
      <c r="L820" s="293"/>
    </row>
    <row r="821" spans="1:12" s="294" customFormat="1" ht="14.25" customHeight="1" x14ac:dyDescent="0.2">
      <c r="A821" s="34"/>
      <c r="B821" s="35"/>
      <c r="C821" s="36"/>
      <c r="D821" s="157"/>
      <c r="E821" s="284" t="s">
        <v>559</v>
      </c>
      <c r="F821" s="71"/>
      <c r="G821" s="75"/>
      <c r="H821" s="354"/>
      <c r="I821" s="76"/>
      <c r="J821" s="76"/>
      <c r="K821" s="77"/>
      <c r="L821" s="293"/>
    </row>
    <row r="822" spans="1:12" s="294" customFormat="1" x14ac:dyDescent="0.2">
      <c r="A822" s="72" t="s">
        <v>497</v>
      </c>
      <c r="B822" s="35"/>
      <c r="C822" s="36"/>
      <c r="D822" s="157"/>
      <c r="E822" s="284" t="s">
        <v>560</v>
      </c>
      <c r="F822" s="71"/>
      <c r="G822" s="75" t="s">
        <v>19</v>
      </c>
      <c r="H822" s="369">
        <v>2</v>
      </c>
      <c r="I822" s="76"/>
      <c r="J822" s="76"/>
      <c r="K822" s="77"/>
      <c r="L822" s="293"/>
    </row>
    <row r="823" spans="1:12" s="294" customFormat="1" x14ac:dyDescent="0.2">
      <c r="A823" s="72" t="s">
        <v>499</v>
      </c>
      <c r="B823" s="35"/>
      <c r="C823" s="36"/>
      <c r="D823" s="157"/>
      <c r="E823" s="284" t="s">
        <v>561</v>
      </c>
      <c r="F823" s="71"/>
      <c r="G823" s="75" t="s">
        <v>19</v>
      </c>
      <c r="H823" s="369">
        <v>2</v>
      </c>
      <c r="I823" s="76"/>
      <c r="J823" s="76"/>
      <c r="K823" s="77"/>
      <c r="L823" s="293"/>
    </row>
    <row r="824" spans="1:12" ht="12" customHeight="1" x14ac:dyDescent="0.2">
      <c r="A824" s="72" t="s">
        <v>562</v>
      </c>
      <c r="B824" s="79"/>
      <c r="C824" s="42"/>
      <c r="D824" s="41"/>
      <c r="E824" s="284" t="s">
        <v>563</v>
      </c>
      <c r="F824" s="71"/>
      <c r="G824" s="75" t="s">
        <v>19</v>
      </c>
      <c r="H824" s="369">
        <v>4</v>
      </c>
      <c r="I824" s="76"/>
      <c r="J824" s="76"/>
      <c r="K824" s="77"/>
      <c r="L824" s="255"/>
    </row>
    <row r="825" spans="1:12" ht="12" customHeight="1" x14ac:dyDescent="0.2">
      <c r="A825" s="72" t="s">
        <v>564</v>
      </c>
      <c r="E825" s="284" t="s">
        <v>565</v>
      </c>
      <c r="F825" s="71"/>
      <c r="G825" s="75" t="s">
        <v>19</v>
      </c>
      <c r="H825" s="369">
        <v>4</v>
      </c>
      <c r="I825" s="76"/>
      <c r="J825" s="76"/>
      <c r="K825" s="77"/>
      <c r="L825" s="255"/>
    </row>
    <row r="826" spans="1:12" ht="12" customHeight="1" x14ac:dyDescent="0.2">
      <c r="A826" s="72" t="s">
        <v>566</v>
      </c>
      <c r="E826" s="284" t="s">
        <v>567</v>
      </c>
      <c r="F826" s="71"/>
      <c r="G826" s="75" t="s">
        <v>19</v>
      </c>
      <c r="H826" s="369">
        <v>5</v>
      </c>
      <c r="I826" s="76"/>
      <c r="J826" s="76"/>
      <c r="K826" s="77"/>
      <c r="L826" s="255"/>
    </row>
    <row r="827" spans="1:12" s="71" customFormat="1" ht="15" customHeight="1" x14ac:dyDescent="0.2">
      <c r="A827" s="72" t="s">
        <v>568</v>
      </c>
      <c r="B827" s="35"/>
      <c r="C827" s="36"/>
      <c r="D827" s="36"/>
      <c r="E827" s="284" t="s">
        <v>569</v>
      </c>
      <c r="G827" s="75" t="s">
        <v>19</v>
      </c>
      <c r="H827" s="369">
        <v>5</v>
      </c>
      <c r="I827" s="76"/>
      <c r="J827" s="76"/>
      <c r="K827" s="77"/>
      <c r="L827" s="255"/>
    </row>
    <row r="828" spans="1:12" ht="12" customHeight="1" x14ac:dyDescent="0.2">
      <c r="A828" s="72" t="s">
        <v>570</v>
      </c>
      <c r="D828" s="283"/>
      <c r="E828" s="284" t="s">
        <v>571</v>
      </c>
      <c r="G828" s="75" t="s">
        <v>19</v>
      </c>
      <c r="H828" s="369">
        <v>4</v>
      </c>
      <c r="I828" s="76"/>
      <c r="J828" s="76"/>
      <c r="K828" s="77"/>
      <c r="L828" s="11"/>
    </row>
    <row r="829" spans="1:12" ht="12" customHeight="1" x14ac:dyDescent="0.2">
      <c r="A829" s="72" t="s">
        <v>572</v>
      </c>
      <c r="B829" s="35">
        <v>510</v>
      </c>
      <c r="C829" s="36" t="s">
        <v>111</v>
      </c>
      <c r="D829" s="36">
        <v>1110</v>
      </c>
      <c r="E829" s="284" t="s">
        <v>573</v>
      </c>
      <c r="G829" s="75" t="s">
        <v>19</v>
      </c>
      <c r="H829" s="369">
        <v>2</v>
      </c>
      <c r="I829" s="76"/>
      <c r="J829" s="76"/>
      <c r="K829" s="77"/>
      <c r="L829" s="11"/>
    </row>
    <row r="830" spans="1:12" ht="12" customHeight="1" x14ac:dyDescent="0.2">
      <c r="A830" s="72" t="s">
        <v>574</v>
      </c>
      <c r="B830" s="35">
        <v>750</v>
      </c>
      <c r="C830" s="36" t="s">
        <v>111</v>
      </c>
      <c r="D830" s="157">
        <v>600</v>
      </c>
      <c r="E830" s="284" t="s">
        <v>575</v>
      </c>
      <c r="F830" s="71"/>
      <c r="G830" s="75" t="s">
        <v>19</v>
      </c>
      <c r="H830" s="369">
        <v>2</v>
      </c>
      <c r="I830" s="76"/>
      <c r="J830" s="76"/>
      <c r="K830" s="77"/>
      <c r="L830" s="11"/>
    </row>
    <row r="831" spans="1:12" ht="12" customHeight="1" x14ac:dyDescent="0.2">
      <c r="A831" s="72"/>
      <c r="D831" s="157"/>
      <c r="E831" s="284"/>
      <c r="F831" s="71"/>
      <c r="G831" s="75"/>
      <c r="H831" s="369"/>
      <c r="I831" s="76"/>
      <c r="J831" s="76"/>
      <c r="K831" s="77"/>
      <c r="L831" s="11"/>
    </row>
    <row r="832" spans="1:12" ht="12" customHeight="1" x14ac:dyDescent="0.2">
      <c r="A832" s="72"/>
      <c r="E832" s="85"/>
      <c r="G832" s="75"/>
      <c r="H832" s="354"/>
      <c r="I832" s="76"/>
      <c r="J832" s="76"/>
      <c r="K832" s="77"/>
      <c r="L832" s="11"/>
    </row>
    <row r="833" spans="1:12" ht="12" customHeight="1" x14ac:dyDescent="0.2">
      <c r="A833" s="72"/>
      <c r="D833" s="283" t="s">
        <v>576</v>
      </c>
      <c r="E833" s="85"/>
      <c r="G833" s="75"/>
      <c r="H833" s="354"/>
      <c r="I833" s="76"/>
      <c r="J833" s="76"/>
      <c r="K833" s="77"/>
      <c r="L833" s="11"/>
    </row>
    <row r="834" spans="1:12" ht="12" customHeight="1" x14ac:dyDescent="0.2">
      <c r="A834" s="72" t="s">
        <v>577</v>
      </c>
      <c r="D834" s="157"/>
      <c r="E834" s="284" t="s">
        <v>560</v>
      </c>
      <c r="F834" s="323"/>
      <c r="G834" s="75" t="s">
        <v>19</v>
      </c>
      <c r="H834" s="369">
        <v>1</v>
      </c>
      <c r="I834" s="76"/>
      <c r="J834" s="76"/>
      <c r="K834" s="77"/>
      <c r="L834" s="11"/>
    </row>
    <row r="835" spans="1:12" ht="12" customHeight="1" x14ac:dyDescent="0.2">
      <c r="A835" s="72" t="s">
        <v>578</v>
      </c>
      <c r="D835" s="157"/>
      <c r="E835" s="284" t="s">
        <v>561</v>
      </c>
      <c r="F835" s="323"/>
      <c r="G835" s="75" t="s">
        <v>19</v>
      </c>
      <c r="H835" s="369">
        <v>1</v>
      </c>
      <c r="I835" s="76"/>
      <c r="J835" s="76"/>
      <c r="K835" s="77"/>
      <c r="L835" s="11"/>
    </row>
    <row r="836" spans="1:12" ht="12" customHeight="1" x14ac:dyDescent="0.2">
      <c r="A836" s="72" t="s">
        <v>579</v>
      </c>
      <c r="B836" s="79"/>
      <c r="C836" s="42"/>
      <c r="D836" s="41"/>
      <c r="E836" s="284" t="s">
        <v>563</v>
      </c>
      <c r="F836" s="32"/>
      <c r="G836" s="75" t="s">
        <v>19</v>
      </c>
      <c r="H836" s="369">
        <v>1</v>
      </c>
      <c r="I836" s="76"/>
      <c r="J836" s="76"/>
      <c r="K836" s="77"/>
      <c r="L836" s="11"/>
    </row>
    <row r="837" spans="1:12" ht="12" customHeight="1" x14ac:dyDescent="0.2">
      <c r="A837" s="72" t="s">
        <v>580</v>
      </c>
      <c r="E837" s="284" t="s">
        <v>565</v>
      </c>
      <c r="G837" s="75" t="s">
        <v>19</v>
      </c>
      <c r="H837" s="369">
        <v>1</v>
      </c>
      <c r="I837" s="76"/>
      <c r="J837" s="76"/>
      <c r="K837" s="77"/>
      <c r="L837" s="11"/>
    </row>
    <row r="838" spans="1:12" ht="12" customHeight="1" x14ac:dyDescent="0.2">
      <c r="A838" s="72" t="s">
        <v>581</v>
      </c>
      <c r="E838" s="284" t="s">
        <v>569</v>
      </c>
      <c r="G838" s="75" t="s">
        <v>19</v>
      </c>
      <c r="H838" s="369">
        <v>1</v>
      </c>
      <c r="I838" s="76"/>
      <c r="J838" s="76"/>
      <c r="K838" s="77"/>
      <c r="L838" s="11"/>
    </row>
    <row r="839" spans="1:12" ht="12" customHeight="1" x14ac:dyDescent="0.2">
      <c r="A839" s="72" t="s">
        <v>582</v>
      </c>
      <c r="B839" s="35">
        <v>510</v>
      </c>
      <c r="C839" s="36" t="s">
        <v>111</v>
      </c>
      <c r="D839" s="36">
        <v>1110</v>
      </c>
      <c r="E839" s="284" t="s">
        <v>573</v>
      </c>
      <c r="G839" s="75" t="s">
        <v>19</v>
      </c>
      <c r="H839" s="369">
        <v>1</v>
      </c>
      <c r="I839" s="76"/>
      <c r="J839" s="76"/>
      <c r="K839" s="77"/>
      <c r="L839" s="11"/>
    </row>
    <row r="840" spans="1:12" ht="12" customHeight="1" x14ac:dyDescent="0.2">
      <c r="A840" s="72" t="s">
        <v>583</v>
      </c>
      <c r="D840" s="283"/>
      <c r="E840" s="284" t="s">
        <v>571</v>
      </c>
      <c r="G840" s="75" t="s">
        <v>19</v>
      </c>
      <c r="H840" s="369">
        <v>1</v>
      </c>
      <c r="I840" s="76"/>
      <c r="J840" s="76"/>
      <c r="K840" s="77"/>
      <c r="L840" s="11"/>
    </row>
    <row r="841" spans="1:12" ht="12" customHeight="1" x14ac:dyDescent="0.2">
      <c r="A841" s="72" t="s">
        <v>584</v>
      </c>
      <c r="D841" s="377"/>
      <c r="E841" s="85" t="s">
        <v>585</v>
      </c>
      <c r="G841" s="75" t="s">
        <v>586</v>
      </c>
      <c r="H841" s="354">
        <v>1</v>
      </c>
      <c r="I841" s="76"/>
      <c r="J841" s="76"/>
      <c r="K841" s="77"/>
      <c r="L841" s="11"/>
    </row>
    <row r="842" spans="1:12" ht="12" customHeight="1" x14ac:dyDescent="0.2">
      <c r="A842" s="72"/>
      <c r="D842" s="377"/>
      <c r="E842" s="85"/>
      <c r="G842" s="75"/>
      <c r="H842" s="354"/>
      <c r="I842" s="76"/>
      <c r="J842" s="76"/>
      <c r="K842" s="77"/>
      <c r="L842" s="11"/>
    </row>
    <row r="843" spans="1:12" ht="12" customHeight="1" x14ac:dyDescent="0.2">
      <c r="A843" s="72"/>
      <c r="D843" s="377"/>
      <c r="E843" s="85"/>
      <c r="G843" s="75"/>
      <c r="H843" s="354"/>
      <c r="I843" s="76"/>
      <c r="J843" s="76"/>
      <c r="K843" s="77"/>
      <c r="L843" s="11"/>
    </row>
    <row r="844" spans="1:12" ht="12" customHeight="1" x14ac:dyDescent="0.2">
      <c r="A844" s="72"/>
      <c r="D844" s="377"/>
      <c r="E844" s="85"/>
      <c r="G844" s="75"/>
      <c r="H844" s="354"/>
      <c r="I844" s="76"/>
      <c r="J844" s="76"/>
      <c r="K844" s="77"/>
      <c r="L844" s="11"/>
    </row>
    <row r="845" spans="1:12" ht="12" customHeight="1" x14ac:dyDescent="0.2">
      <c r="A845" s="72"/>
      <c r="D845" s="377"/>
      <c r="E845" s="85"/>
      <c r="G845" s="75"/>
      <c r="H845" s="354"/>
      <c r="I845" s="76"/>
      <c r="J845" s="76"/>
      <c r="K845" s="77"/>
      <c r="L845" s="11"/>
    </row>
    <row r="846" spans="1:12" ht="12" customHeight="1" x14ac:dyDescent="0.2">
      <c r="A846" s="72"/>
      <c r="D846" s="377"/>
      <c r="E846" s="85"/>
      <c r="G846" s="75"/>
      <c r="H846" s="354"/>
      <c r="I846" s="76"/>
      <c r="J846" s="76"/>
      <c r="K846" s="77"/>
      <c r="L846" s="11"/>
    </row>
    <row r="847" spans="1:12" ht="12" customHeight="1" x14ac:dyDescent="0.2">
      <c r="A847" s="72"/>
      <c r="D847" s="377"/>
      <c r="E847" s="85"/>
      <c r="G847" s="75"/>
      <c r="H847" s="354"/>
      <c r="I847" s="76"/>
      <c r="J847" s="76"/>
      <c r="K847" s="77"/>
      <c r="L847" s="11"/>
    </row>
    <row r="848" spans="1:12" ht="12" customHeight="1" x14ac:dyDescent="0.2">
      <c r="A848" s="72"/>
      <c r="D848" s="377"/>
      <c r="E848" s="85"/>
      <c r="G848" s="75"/>
      <c r="H848" s="354"/>
      <c r="I848" s="76"/>
      <c r="J848" s="76"/>
      <c r="K848" s="77"/>
      <c r="L848" s="11"/>
    </row>
    <row r="849" spans="1:12" s="71" customFormat="1" ht="15" customHeight="1" x14ac:dyDescent="0.2">
      <c r="A849" s="72"/>
      <c r="B849" s="35"/>
      <c r="C849" s="36"/>
      <c r="D849" s="377"/>
      <c r="E849" s="85"/>
      <c r="F849" s="11"/>
      <c r="G849" s="75"/>
      <c r="H849" s="354"/>
      <c r="I849" s="76"/>
      <c r="J849" s="76"/>
      <c r="K849" s="77"/>
    </row>
    <row r="850" spans="1:12" s="71" customFormat="1" ht="15" customHeight="1" x14ac:dyDescent="0.2">
      <c r="A850" s="72"/>
      <c r="B850" s="35"/>
      <c r="C850" s="36"/>
      <c r="D850" s="377"/>
      <c r="E850" s="85"/>
      <c r="F850" s="11"/>
      <c r="G850" s="75"/>
      <c r="H850" s="354"/>
      <c r="I850" s="76"/>
      <c r="J850" s="76"/>
      <c r="K850" s="77"/>
    </row>
    <row r="851" spans="1:12" x14ac:dyDescent="0.2">
      <c r="A851" s="72"/>
      <c r="D851" s="377"/>
      <c r="E851" s="85"/>
      <c r="G851" s="75"/>
      <c r="H851" s="354"/>
      <c r="I851" s="76"/>
      <c r="J851" s="76"/>
      <c r="K851" s="77"/>
      <c r="L851" s="11"/>
    </row>
    <row r="852" spans="1:12" s="32" customFormat="1" ht="12" customHeight="1" x14ac:dyDescent="0.2">
      <c r="A852" s="72"/>
      <c r="B852" s="35"/>
      <c r="C852" s="36"/>
      <c r="D852" s="295"/>
      <c r="E852" s="289"/>
      <c r="F852" s="11"/>
      <c r="G852" s="75"/>
      <c r="H852" s="354"/>
      <c r="I852" s="76"/>
      <c r="J852" s="76"/>
      <c r="K852" s="77"/>
    </row>
    <row r="853" spans="1:12" ht="12" customHeight="1" x14ac:dyDescent="0.2">
      <c r="A853" s="72"/>
      <c r="D853" s="295"/>
      <c r="E853" s="289"/>
      <c r="G853" s="75"/>
      <c r="H853" s="354"/>
      <c r="I853" s="76"/>
      <c r="J853" s="76"/>
      <c r="K853" s="77"/>
      <c r="L853" s="11"/>
    </row>
    <row r="854" spans="1:12" ht="12" customHeight="1" x14ac:dyDescent="0.2">
      <c r="A854" s="72"/>
      <c r="D854" s="295"/>
      <c r="E854" s="289"/>
      <c r="G854" s="75"/>
      <c r="H854" s="354"/>
      <c r="I854" s="76"/>
      <c r="J854" s="76"/>
      <c r="K854" s="77"/>
      <c r="L854" s="11"/>
    </row>
    <row r="855" spans="1:12" ht="12" customHeight="1" x14ac:dyDescent="0.2">
      <c r="A855" s="72"/>
      <c r="D855" s="295"/>
      <c r="E855" s="289"/>
      <c r="G855" s="75"/>
      <c r="H855" s="354"/>
      <c r="I855" s="76"/>
      <c r="J855" s="76"/>
      <c r="K855" s="77"/>
      <c r="L855" s="11"/>
    </row>
    <row r="856" spans="1:12" ht="12" customHeight="1" x14ac:dyDescent="0.2">
      <c r="A856" s="62" t="s">
        <v>501</v>
      </c>
      <c r="B856" s="63"/>
      <c r="C856" s="64"/>
      <c r="D856" s="64"/>
      <c r="E856" s="65" t="s">
        <v>587</v>
      </c>
      <c r="F856" s="66"/>
      <c r="G856" s="67"/>
      <c r="H856" s="367"/>
      <c r="I856" s="367"/>
      <c r="J856" s="367"/>
      <c r="K856" s="367"/>
      <c r="L856" s="11"/>
    </row>
    <row r="857" spans="1:12" ht="12" customHeight="1" x14ac:dyDescent="0.2">
      <c r="A857" s="62" t="s">
        <v>588</v>
      </c>
      <c r="B857" s="63"/>
      <c r="C857" s="64"/>
      <c r="D857" s="64"/>
      <c r="E857" s="65" t="s">
        <v>589</v>
      </c>
      <c r="F857" s="66"/>
      <c r="G857" s="67"/>
      <c r="H857" s="367"/>
      <c r="I857" s="367"/>
      <c r="J857" s="367"/>
      <c r="K857" s="367"/>
      <c r="L857" s="11"/>
    </row>
    <row r="858" spans="1:12" ht="12" customHeight="1" x14ac:dyDescent="0.2">
      <c r="G858" s="75"/>
      <c r="H858" s="354"/>
      <c r="L858" s="11"/>
    </row>
    <row r="859" spans="1:12" ht="12" customHeight="1" x14ac:dyDescent="0.2">
      <c r="A859" s="78" t="s">
        <v>590</v>
      </c>
      <c r="B859" s="79" t="s">
        <v>85</v>
      </c>
      <c r="C859" s="42"/>
      <c r="D859" s="42"/>
      <c r="E859" s="80"/>
      <c r="F859" s="32"/>
      <c r="G859" s="81"/>
      <c r="H859" s="368"/>
      <c r="L859" s="11"/>
    </row>
    <row r="860" spans="1:12" ht="12" customHeight="1" x14ac:dyDescent="0.2">
      <c r="A860" s="72"/>
      <c r="E860" s="289"/>
      <c r="G860" s="75"/>
      <c r="H860" s="354"/>
      <c r="L860" s="11"/>
    </row>
    <row r="861" spans="1:12" ht="12" customHeight="1" x14ac:dyDescent="0.2">
      <c r="B861" s="86"/>
      <c r="D861" s="157" t="s">
        <v>55</v>
      </c>
      <c r="E861" s="264" t="s">
        <v>591</v>
      </c>
      <c r="F861" s="71"/>
      <c r="G861" s="75"/>
      <c r="H861" s="354"/>
      <c r="L861" s="11"/>
    </row>
    <row r="862" spans="1:12" ht="12" customHeight="1" x14ac:dyDescent="0.2">
      <c r="B862" s="86"/>
      <c r="D862" s="157" t="s">
        <v>87</v>
      </c>
      <c r="E862" s="264" t="s">
        <v>592</v>
      </c>
      <c r="F862" s="71"/>
      <c r="G862" s="75"/>
      <c r="H862" s="354"/>
      <c r="L862" s="11"/>
    </row>
    <row r="863" spans="1:12" ht="12" customHeight="1" x14ac:dyDescent="0.2">
      <c r="B863" s="86"/>
      <c r="D863" s="157" t="s">
        <v>89</v>
      </c>
      <c r="E863" s="264" t="s">
        <v>593</v>
      </c>
      <c r="F863" s="71"/>
      <c r="G863" s="75"/>
      <c r="H863" s="354"/>
      <c r="L863" s="11"/>
    </row>
    <row r="864" spans="1:12" ht="12" customHeight="1" x14ac:dyDescent="0.2">
      <c r="B864" s="86"/>
      <c r="D864" s="157" t="s">
        <v>91</v>
      </c>
      <c r="E864" s="264" t="s">
        <v>594</v>
      </c>
      <c r="F864" s="71"/>
      <c r="G864" s="75"/>
      <c r="H864" s="354"/>
      <c r="I864" s="76"/>
      <c r="J864" s="76"/>
      <c r="K864" s="77"/>
      <c r="L864" s="11"/>
    </row>
    <row r="865" spans="1:12" ht="12" customHeight="1" x14ac:dyDescent="0.2">
      <c r="A865" s="72"/>
      <c r="E865" s="12"/>
      <c r="F865" s="291"/>
      <c r="G865" s="75"/>
      <c r="H865" s="378"/>
      <c r="I865" s="76"/>
      <c r="J865" s="76"/>
      <c r="K865" s="77"/>
      <c r="L865" s="11"/>
    </row>
    <row r="866" spans="1:12" ht="12" customHeight="1" x14ac:dyDescent="0.2">
      <c r="A866" s="297" t="s">
        <v>595</v>
      </c>
      <c r="B866" s="79" t="s">
        <v>596</v>
      </c>
      <c r="D866" s="290"/>
      <c r="E866" s="33"/>
      <c r="F866" s="291"/>
      <c r="G866" s="75"/>
      <c r="H866" s="379"/>
      <c r="I866" s="76"/>
      <c r="J866" s="76"/>
      <c r="K866" s="77"/>
      <c r="L866" s="11"/>
    </row>
    <row r="867" spans="1:12" ht="12" customHeight="1" x14ac:dyDescent="0.2">
      <c r="A867" s="72" t="s">
        <v>597</v>
      </c>
      <c r="E867" s="267" t="s">
        <v>598</v>
      </c>
      <c r="F867" s="291"/>
      <c r="G867" s="75" t="s">
        <v>19</v>
      </c>
      <c r="H867" s="378">
        <v>1</v>
      </c>
      <c r="I867" s="76"/>
      <c r="J867" s="76"/>
      <c r="K867" s="77"/>
      <c r="L867" s="11"/>
    </row>
    <row r="868" spans="1:12" ht="12" customHeight="1" x14ac:dyDescent="0.2">
      <c r="A868" s="72" t="s">
        <v>599</v>
      </c>
      <c r="E868" s="267" t="s">
        <v>600</v>
      </c>
      <c r="F868" s="291"/>
      <c r="G868" s="75" t="s">
        <v>19</v>
      </c>
      <c r="H868" s="378">
        <v>8</v>
      </c>
      <c r="I868" s="76"/>
      <c r="J868" s="76"/>
      <c r="K868" s="77"/>
      <c r="L868" s="11"/>
    </row>
    <row r="869" spans="1:12" ht="12" customHeight="1" x14ac:dyDescent="0.2">
      <c r="A869" s="72" t="s">
        <v>601</v>
      </c>
      <c r="E869" s="267" t="s">
        <v>602</v>
      </c>
      <c r="F869" s="291"/>
      <c r="G869" s="75" t="s">
        <v>19</v>
      </c>
      <c r="H869" s="378">
        <v>6</v>
      </c>
      <c r="I869" s="76"/>
      <c r="J869" s="76"/>
      <c r="K869" s="77"/>
      <c r="L869" s="11"/>
    </row>
    <row r="870" spans="1:12" ht="12" customHeight="1" x14ac:dyDescent="0.2">
      <c r="A870" s="72" t="s">
        <v>603</v>
      </c>
      <c r="E870" s="267" t="s">
        <v>604</v>
      </c>
      <c r="F870" s="291"/>
      <c r="G870" s="75" t="s">
        <v>19</v>
      </c>
      <c r="H870" s="378">
        <v>4</v>
      </c>
      <c r="I870" s="76"/>
      <c r="J870" s="76"/>
      <c r="K870" s="77"/>
      <c r="L870" s="11"/>
    </row>
    <row r="871" spans="1:12" ht="12" customHeight="1" x14ac:dyDescent="0.2">
      <c r="A871" s="72" t="s">
        <v>605</v>
      </c>
      <c r="E871" s="267" t="s">
        <v>606</v>
      </c>
      <c r="F871" s="291"/>
      <c r="G871" s="75" t="s">
        <v>19</v>
      </c>
      <c r="H871" s="378">
        <v>4</v>
      </c>
      <c r="I871" s="76"/>
      <c r="J871" s="76"/>
      <c r="K871" s="77"/>
      <c r="L871" s="11"/>
    </row>
    <row r="872" spans="1:12" ht="12" customHeight="1" x14ac:dyDescent="0.2">
      <c r="A872" s="296"/>
      <c r="E872" s="33"/>
      <c r="F872" s="291"/>
      <c r="G872" s="75"/>
      <c r="H872" s="379"/>
      <c r="I872" s="76"/>
      <c r="J872" s="76"/>
      <c r="K872" s="77"/>
      <c r="L872" s="11"/>
    </row>
    <row r="873" spans="1:12" ht="12" customHeight="1" x14ac:dyDescent="0.2">
      <c r="A873" s="297" t="s">
        <v>607</v>
      </c>
      <c r="B873" s="79" t="s">
        <v>608</v>
      </c>
      <c r="D873" s="290"/>
      <c r="E873" s="33"/>
      <c r="F873" s="291"/>
      <c r="G873" s="75"/>
      <c r="H873" s="379"/>
      <c r="I873" s="76"/>
      <c r="J873" s="76"/>
      <c r="K873" s="77"/>
      <c r="L873" s="11"/>
    </row>
    <row r="874" spans="1:12" ht="12" customHeight="1" x14ac:dyDescent="0.2">
      <c r="A874" s="72" t="s">
        <v>609</v>
      </c>
      <c r="E874" s="267" t="s">
        <v>610</v>
      </c>
      <c r="F874" s="291"/>
      <c r="G874" s="75" t="s">
        <v>19</v>
      </c>
      <c r="H874" s="378">
        <v>6</v>
      </c>
      <c r="I874" s="76"/>
      <c r="J874" s="76"/>
      <c r="K874" s="77"/>
      <c r="L874" s="11"/>
    </row>
    <row r="875" spans="1:12" ht="12" customHeight="1" x14ac:dyDescent="0.2">
      <c r="A875" s="72" t="s">
        <v>611</v>
      </c>
      <c r="E875" s="267" t="s">
        <v>612</v>
      </c>
      <c r="F875" s="291"/>
      <c r="G875" s="75" t="s">
        <v>19</v>
      </c>
      <c r="H875" s="378">
        <v>6</v>
      </c>
      <c r="I875" s="76"/>
      <c r="J875" s="76"/>
      <c r="K875" s="77"/>
      <c r="L875" s="11"/>
    </row>
    <row r="876" spans="1:12" ht="12" customHeight="1" x14ac:dyDescent="0.2">
      <c r="A876" s="72"/>
      <c r="E876" s="289"/>
      <c r="G876" s="75"/>
      <c r="H876" s="354"/>
      <c r="I876" s="76"/>
      <c r="J876" s="76"/>
      <c r="K876" s="77"/>
      <c r="L876" s="11"/>
    </row>
    <row r="877" spans="1:12" ht="12" customHeight="1" x14ac:dyDescent="0.2">
      <c r="A877" s="72"/>
      <c r="E877" s="289"/>
      <c r="G877" s="75"/>
      <c r="H877" s="354"/>
      <c r="I877" s="76"/>
      <c r="J877" s="76"/>
      <c r="K877" s="77"/>
      <c r="L877" s="11"/>
    </row>
    <row r="878" spans="1:12" ht="12" customHeight="1" x14ac:dyDescent="0.2">
      <c r="A878" s="72"/>
      <c r="E878" s="289"/>
      <c r="G878" s="75"/>
      <c r="H878" s="354"/>
      <c r="I878" s="76"/>
      <c r="J878" s="76"/>
      <c r="K878" s="77"/>
      <c r="L878" s="11"/>
    </row>
    <row r="879" spans="1:12" ht="12" customHeight="1" x14ac:dyDescent="0.2">
      <c r="A879" s="62" t="s">
        <v>613</v>
      </c>
      <c r="B879" s="63"/>
      <c r="C879" s="64"/>
      <c r="D879" s="64"/>
      <c r="E879" s="65" t="s">
        <v>614</v>
      </c>
      <c r="F879" s="66"/>
      <c r="G879" s="67"/>
      <c r="H879" s="367"/>
      <c r="I879" s="367"/>
      <c r="J879" s="367"/>
      <c r="K879" s="367"/>
      <c r="L879" s="11"/>
    </row>
    <row r="880" spans="1:12" ht="12" customHeight="1" x14ac:dyDescent="0.2">
      <c r="A880" s="62" t="s">
        <v>615</v>
      </c>
      <c r="B880" s="63"/>
      <c r="C880" s="64"/>
      <c r="D880" s="64"/>
      <c r="E880" s="65" t="s">
        <v>616</v>
      </c>
      <c r="F880" s="66"/>
      <c r="G880" s="67"/>
      <c r="H880" s="325"/>
      <c r="I880" s="367"/>
      <c r="J880" s="367"/>
      <c r="K880" s="367"/>
      <c r="L880" s="11"/>
    </row>
    <row r="881" spans="1:12" ht="12" customHeight="1" x14ac:dyDescent="0.2">
      <c r="G881" s="75"/>
      <c r="H881" s="345"/>
      <c r="L881" s="11"/>
    </row>
    <row r="882" spans="1:12" ht="12" customHeight="1" x14ac:dyDescent="0.2">
      <c r="A882" s="78" t="s">
        <v>617</v>
      </c>
      <c r="B882" s="79" t="s">
        <v>618</v>
      </c>
      <c r="C882" s="42"/>
      <c r="D882" s="42"/>
      <c r="E882" s="80"/>
      <c r="F882" s="32"/>
      <c r="G882" s="81"/>
      <c r="H882" s="347"/>
      <c r="L882" s="11"/>
    </row>
    <row r="883" spans="1:12" x14ac:dyDescent="0.2">
      <c r="A883" s="72" t="s">
        <v>619</v>
      </c>
      <c r="E883" s="85" t="s">
        <v>13</v>
      </c>
      <c r="G883" s="75"/>
      <c r="H883" s="345"/>
    </row>
    <row r="884" spans="1:12" x14ac:dyDescent="0.2">
      <c r="A884" s="72" t="s">
        <v>620</v>
      </c>
      <c r="E884" s="85" t="s">
        <v>52</v>
      </c>
      <c r="G884" s="75"/>
      <c r="H884" s="345"/>
    </row>
    <row r="885" spans="1:12" x14ac:dyDescent="0.2">
      <c r="A885" s="72" t="s">
        <v>621</v>
      </c>
      <c r="E885" s="85" t="s">
        <v>83</v>
      </c>
      <c r="G885" s="75"/>
      <c r="H885" s="345"/>
    </row>
    <row r="886" spans="1:12" x14ac:dyDescent="0.2">
      <c r="A886" s="72" t="s">
        <v>622</v>
      </c>
      <c r="E886" s="85" t="s">
        <v>172</v>
      </c>
      <c r="G886" s="75"/>
      <c r="H886" s="345"/>
    </row>
    <row r="887" spans="1:12" x14ac:dyDescent="0.2">
      <c r="A887" s="72" t="s">
        <v>623</v>
      </c>
      <c r="E887" s="85" t="s">
        <v>197</v>
      </c>
      <c r="G887" s="75"/>
      <c r="H887" s="345"/>
    </row>
    <row r="888" spans="1:12" x14ac:dyDescent="0.2">
      <c r="A888" s="72" t="s">
        <v>624</v>
      </c>
      <c r="E888" s="85" t="s">
        <v>231</v>
      </c>
      <c r="G888" s="75"/>
      <c r="H888" s="345"/>
    </row>
    <row r="889" spans="1:12" x14ac:dyDescent="0.2">
      <c r="A889" s="72" t="s">
        <v>625</v>
      </c>
      <c r="E889" s="85" t="s">
        <v>250</v>
      </c>
      <c r="G889" s="75"/>
      <c r="H889" s="345"/>
    </row>
    <row r="890" spans="1:12" x14ac:dyDescent="0.2">
      <c r="A890" s="72" t="s">
        <v>626</v>
      </c>
      <c r="E890" s="85" t="s">
        <v>277</v>
      </c>
      <c r="G890" s="75"/>
      <c r="H890" s="345"/>
    </row>
    <row r="891" spans="1:12" x14ac:dyDescent="0.2">
      <c r="A891" s="72" t="s">
        <v>627</v>
      </c>
      <c r="E891" s="85" t="s">
        <v>306</v>
      </c>
      <c r="G891" s="75"/>
      <c r="H891" s="345"/>
    </row>
    <row r="892" spans="1:12" x14ac:dyDescent="0.2">
      <c r="A892" s="72" t="s">
        <v>628</v>
      </c>
      <c r="E892" s="85" t="s">
        <v>332</v>
      </c>
      <c r="G892" s="75"/>
      <c r="H892" s="345"/>
    </row>
    <row r="893" spans="1:12" x14ac:dyDescent="0.2">
      <c r="A893" s="72" t="s">
        <v>629</v>
      </c>
      <c r="E893" s="85" t="s">
        <v>380</v>
      </c>
      <c r="G893" s="75"/>
      <c r="H893" s="345"/>
    </row>
    <row r="894" spans="1:12" x14ac:dyDescent="0.2">
      <c r="A894" s="72" t="s">
        <v>630</v>
      </c>
      <c r="E894" s="85" t="s">
        <v>392</v>
      </c>
      <c r="G894" s="75"/>
      <c r="H894" s="345"/>
    </row>
    <row r="895" spans="1:12" x14ac:dyDescent="0.2">
      <c r="A895" s="72" t="s">
        <v>631</v>
      </c>
      <c r="E895" s="85" t="s">
        <v>412</v>
      </c>
      <c r="G895" s="75"/>
      <c r="H895" s="345"/>
    </row>
    <row r="896" spans="1:12" x14ac:dyDescent="0.2">
      <c r="A896" s="72" t="s">
        <v>632</v>
      </c>
      <c r="E896" s="85" t="s">
        <v>430</v>
      </c>
      <c r="G896" s="75"/>
      <c r="H896" s="345"/>
    </row>
    <row r="897" spans="1:8" x14ac:dyDescent="0.2">
      <c r="A897" s="72" t="s">
        <v>633</v>
      </c>
      <c r="E897" s="85" t="s">
        <v>589</v>
      </c>
      <c r="G897" s="75"/>
      <c r="H897" s="345"/>
    </row>
    <row r="898" spans="1:8" x14ac:dyDescent="0.2">
      <c r="A898" s="72"/>
      <c r="E898" s="85"/>
      <c r="G898" s="75"/>
      <c r="H898" s="345"/>
    </row>
    <row r="899" spans="1:8" x14ac:dyDescent="0.2">
      <c r="B899" s="86"/>
      <c r="E899" s="299" t="s">
        <v>634</v>
      </c>
      <c r="F899" s="300"/>
      <c r="G899" s="301"/>
      <c r="H899" s="380"/>
    </row>
    <row r="900" spans="1:8" x14ac:dyDescent="0.2">
      <c r="G900" s="75"/>
      <c r="H900" s="345"/>
    </row>
    <row r="901" spans="1:8" x14ac:dyDescent="0.2">
      <c r="G901" s="75"/>
      <c r="H901" s="345"/>
    </row>
    <row r="902" spans="1:8" x14ac:dyDescent="0.2">
      <c r="G902" s="75"/>
      <c r="H902" s="345"/>
    </row>
    <row r="903" spans="1:8" x14ac:dyDescent="0.2">
      <c r="A903" s="78" t="s">
        <v>635</v>
      </c>
      <c r="B903" s="79" t="s">
        <v>636</v>
      </c>
      <c r="C903" s="42"/>
      <c r="D903" s="42"/>
      <c r="E903" s="80"/>
      <c r="F903" s="32"/>
      <c r="G903" s="81"/>
      <c r="H903" s="347"/>
    </row>
    <row r="904" spans="1:8" x14ac:dyDescent="0.2">
      <c r="A904" s="72" t="s">
        <v>637</v>
      </c>
      <c r="E904" s="85" t="s">
        <v>13</v>
      </c>
      <c r="G904" s="75"/>
      <c r="H904" s="345"/>
    </row>
    <row r="905" spans="1:8" x14ac:dyDescent="0.2">
      <c r="A905" s="72" t="s">
        <v>638</v>
      </c>
      <c r="E905" s="85" t="s">
        <v>52</v>
      </c>
      <c r="G905" s="75"/>
      <c r="H905" s="345"/>
    </row>
    <row r="906" spans="1:8" x14ac:dyDescent="0.2">
      <c r="A906" s="72" t="s">
        <v>639</v>
      </c>
      <c r="E906" s="85" t="s">
        <v>83</v>
      </c>
      <c r="G906" s="75"/>
      <c r="H906" s="345"/>
    </row>
    <row r="907" spans="1:8" x14ac:dyDescent="0.2">
      <c r="A907" s="72" t="s">
        <v>640</v>
      </c>
      <c r="E907" s="85" t="s">
        <v>172</v>
      </c>
      <c r="G907" s="75"/>
      <c r="H907" s="345"/>
    </row>
    <row r="908" spans="1:8" x14ac:dyDescent="0.2">
      <c r="A908" s="72" t="s">
        <v>641</v>
      </c>
      <c r="E908" s="85" t="s">
        <v>197</v>
      </c>
      <c r="G908" s="75"/>
      <c r="H908" s="345"/>
    </row>
    <row r="909" spans="1:8" x14ac:dyDescent="0.2">
      <c r="A909" s="72" t="s">
        <v>642</v>
      </c>
      <c r="E909" s="85" t="s">
        <v>231</v>
      </c>
      <c r="G909" s="75"/>
      <c r="H909" s="345"/>
    </row>
    <row r="910" spans="1:8" x14ac:dyDescent="0.2">
      <c r="A910" s="72" t="s">
        <v>643</v>
      </c>
      <c r="E910" s="85" t="s">
        <v>250</v>
      </c>
      <c r="G910" s="75"/>
      <c r="H910" s="345"/>
    </row>
    <row r="911" spans="1:8" x14ac:dyDescent="0.2">
      <c r="A911" s="72" t="s">
        <v>644</v>
      </c>
      <c r="E911" s="85" t="s">
        <v>277</v>
      </c>
      <c r="G911" s="75"/>
      <c r="H911" s="345"/>
    </row>
    <row r="912" spans="1:8" x14ac:dyDescent="0.2">
      <c r="A912" s="72" t="s">
        <v>645</v>
      </c>
      <c r="E912" s="85" t="s">
        <v>306</v>
      </c>
      <c r="G912" s="75"/>
      <c r="H912" s="345"/>
    </row>
    <row r="913" spans="1:8" x14ac:dyDescent="0.2">
      <c r="A913" s="72" t="s">
        <v>646</v>
      </c>
      <c r="E913" s="85" t="s">
        <v>332</v>
      </c>
      <c r="G913" s="75"/>
      <c r="H913" s="345"/>
    </row>
    <row r="914" spans="1:8" x14ac:dyDescent="0.2">
      <c r="A914" s="72" t="s">
        <v>647</v>
      </c>
      <c r="E914" s="85" t="s">
        <v>380</v>
      </c>
      <c r="G914" s="75"/>
      <c r="H914" s="345"/>
    </row>
    <row r="915" spans="1:8" x14ac:dyDescent="0.2">
      <c r="A915" s="72" t="s">
        <v>648</v>
      </c>
      <c r="E915" s="85" t="s">
        <v>392</v>
      </c>
      <c r="G915" s="75"/>
      <c r="H915" s="345"/>
    </row>
    <row r="916" spans="1:8" x14ac:dyDescent="0.2">
      <c r="A916" s="72" t="s">
        <v>649</v>
      </c>
      <c r="E916" s="85" t="s">
        <v>412</v>
      </c>
      <c r="G916" s="75"/>
      <c r="H916" s="345"/>
    </row>
    <row r="917" spans="1:8" x14ac:dyDescent="0.2">
      <c r="A917" s="72" t="s">
        <v>650</v>
      </c>
      <c r="E917" s="85" t="s">
        <v>430</v>
      </c>
      <c r="G917" s="75"/>
      <c r="H917" s="345"/>
    </row>
    <row r="918" spans="1:8" x14ac:dyDescent="0.2">
      <c r="A918" s="72" t="s">
        <v>651</v>
      </c>
      <c r="E918" s="85" t="s">
        <v>589</v>
      </c>
      <c r="G918" s="75"/>
      <c r="H918" s="345"/>
    </row>
    <row r="919" spans="1:8" x14ac:dyDescent="0.2">
      <c r="A919" s="72"/>
      <c r="E919" s="285"/>
      <c r="F919" s="266"/>
      <c r="G919" s="75"/>
      <c r="H919" s="345"/>
    </row>
    <row r="920" spans="1:8" x14ac:dyDescent="0.2">
      <c r="B920" s="86"/>
      <c r="E920" s="299" t="s">
        <v>634</v>
      </c>
      <c r="F920" s="300"/>
      <c r="G920" s="301"/>
      <c r="H920" s="380"/>
    </row>
    <row r="921" spans="1:8" x14ac:dyDescent="0.2">
      <c r="G921" s="75"/>
      <c r="H921" s="345"/>
    </row>
    <row r="922" spans="1:8" x14ac:dyDescent="0.2">
      <c r="G922" s="75"/>
      <c r="H922" s="345"/>
    </row>
    <row r="923" spans="1:8" x14ac:dyDescent="0.2">
      <c r="G923" s="75"/>
      <c r="H923" s="345"/>
    </row>
    <row r="924" spans="1:8" x14ac:dyDescent="0.2">
      <c r="G924" s="75"/>
      <c r="H924" s="345"/>
    </row>
    <row r="925" spans="1:8" x14ac:dyDescent="0.2">
      <c r="G925" s="75"/>
      <c r="H925" s="345"/>
    </row>
    <row r="926" spans="1:8" x14ac:dyDescent="0.2">
      <c r="G926" s="75"/>
      <c r="H926" s="345"/>
    </row>
    <row r="927" spans="1:8" x14ac:dyDescent="0.2">
      <c r="G927" s="75"/>
      <c r="H927" s="345"/>
    </row>
    <row r="928" spans="1:8" x14ac:dyDescent="0.2">
      <c r="G928" s="75"/>
      <c r="H928" s="345"/>
    </row>
    <row r="929" spans="1:8" x14ac:dyDescent="0.2">
      <c r="G929" s="75"/>
      <c r="H929" s="345"/>
    </row>
    <row r="930" spans="1:8" x14ac:dyDescent="0.2">
      <c r="G930" s="75"/>
      <c r="H930" s="345"/>
    </row>
    <row r="931" spans="1:8" x14ac:dyDescent="0.2">
      <c r="G931" s="75"/>
      <c r="H931" s="345"/>
    </row>
    <row r="932" spans="1:8" x14ac:dyDescent="0.2">
      <c r="A932" s="62" t="s">
        <v>652</v>
      </c>
      <c r="B932" s="63"/>
      <c r="C932" s="64"/>
      <c r="D932" s="64"/>
      <c r="E932" s="65" t="s">
        <v>653</v>
      </c>
      <c r="F932" s="90"/>
      <c r="G932" s="91"/>
      <c r="H932" s="381"/>
    </row>
  </sheetData>
  <sheetProtection selectLockedCells="1"/>
  <phoneticPr fontId="34" type="noConversion"/>
  <pageMargins left="0.7" right="0.7" top="0.75" bottom="0.75" header="0.3" footer="0.3"/>
  <pageSetup paperSize="9" scale="68" fitToHeight="0" orientation="portrait" r:id="rId1"/>
  <rowBreaks count="3" manualBreakCount="3">
    <brk id="166" max="10" man="1"/>
    <brk id="227" max="10" man="1"/>
    <brk id="300"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A248B0-3149-456C-8F16-DD860ED3901B}">
  <ds:schemaRefs>
    <ds:schemaRef ds:uri="http://schemas.microsoft.com/sharepoint/v3/contenttype/forms"/>
  </ds:schemaRefs>
</ds:datastoreItem>
</file>

<file path=customXml/itemProps2.xml><?xml version="1.0" encoding="utf-8"?>
<ds:datastoreItem xmlns:ds="http://schemas.openxmlformats.org/officeDocument/2006/customXml" ds:itemID="{8D677A48-C67C-4B42-93C4-90499A6CAA4D}">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4CA1495-6AC6-4845-B938-C23C7CF07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Mariyam Leevan Jaleel</cp:lastModifiedBy>
  <cp:revision/>
  <dcterms:created xsi:type="dcterms:W3CDTF">1997-08-04T14:16:05Z</dcterms:created>
  <dcterms:modified xsi:type="dcterms:W3CDTF">2021-02-10T12:10:20Z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