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Approved Budgets\S31 - Ministry of National Planning, Housing and Infrastructure\"/>
    </mc:Choice>
  </mc:AlternateContent>
  <xr:revisionPtr revIDLastSave="0" documentId="13_ncr:1_{FCDA23FA-26EC-440E-8222-5F479AC3C358}" xr6:coauthVersionLast="36" xr6:coauthVersionMax="36" xr10:uidLastSave="{00000000-0000-0000-0000-000000000000}"/>
  <bookViews>
    <workbookView xWindow="0" yWindow="0" windowWidth="19200" windowHeight="6910" activeTab="3" xr2:uid="{E433C923-B2C5-4432-B899-BD414BC5DCFB}"/>
  </bookViews>
  <sheets>
    <sheet name="BA_Budget" sheetId="1" r:id="rId1"/>
    <sheet name="PSIP" sheetId="2" r:id="rId2"/>
    <sheet name="NPI" sheetId="3" r:id="rId3"/>
    <sheet name="Cost_Projects" sheetId="4" r:id="rId4"/>
  </sheets>
  <definedNames>
    <definedName name="_xlnm._FilterDatabase" localSheetId="3" hidden="1">Cost_Projects!$H$1:$H$66</definedName>
    <definedName name="_xlnm._FilterDatabase" localSheetId="2" hidden="1">NPI!$A$5:$H$19</definedName>
    <definedName name="_xlnm._FilterDatabase" localSheetId="1" hidden="1">PSIP!$A$2:$P$487</definedName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localSheetId="3" hidden="1">"73ImntHK7EFLONWYoC7fE37y7nXi63fxHS3iv392AQAA"</definedName>
    <definedName name="EPMWorkbookOptions_2" hidden="1">"9F3OxBOtzB60hFONCeryveGHd9WJr+7iO45h/1l2AQAA"</definedName>
    <definedName name="_xlnm.Print_Area" localSheetId="0">BA_Budget!$B$1:$H$268</definedName>
    <definedName name="_xlnm.Print_Area" localSheetId="3">Cost_Projects!$B$1:$I$9</definedName>
    <definedName name="_xlnm.Print_Titles" localSheetId="0">BA_Budget!$7:$8</definedName>
    <definedName name="_xlnm.Print_Titles" localSheetId="3">Cost_Projects!$4:$6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4" l="1"/>
  <c r="E7" i="4"/>
  <c r="D7" i="4"/>
  <c r="C7" i="4"/>
  <c r="B7" i="4"/>
  <c r="H19" i="3" l="1"/>
  <c r="C18" i="3"/>
  <c r="B18" i="3"/>
  <c r="A18" i="3"/>
  <c r="H17" i="3"/>
  <c r="C16" i="3"/>
  <c r="B16" i="3"/>
  <c r="A16" i="3"/>
  <c r="H15" i="3"/>
  <c r="C14" i="3"/>
  <c r="B14" i="3"/>
  <c r="A14" i="3"/>
  <c r="H13" i="3"/>
  <c r="C12" i="3"/>
  <c r="B12" i="3"/>
  <c r="A12" i="3"/>
  <c r="H9" i="3"/>
  <c r="H10" i="3" s="1"/>
  <c r="H11" i="3" s="1"/>
  <c r="C8" i="3"/>
  <c r="B8" i="3"/>
  <c r="A8" i="3"/>
  <c r="H7" i="3"/>
  <c r="C7" i="3"/>
  <c r="C6" i="3" s="1"/>
  <c r="B6" i="3"/>
  <c r="A6" i="3"/>
  <c r="C2" i="2" l="1"/>
  <c r="B2" i="2"/>
  <c r="A2" i="2"/>
  <c r="F265" i="1" l="1"/>
  <c r="F34" i="1" s="1"/>
  <c r="E265" i="1"/>
  <c r="E34" i="1" s="1"/>
  <c r="D265" i="1"/>
  <c r="D34" i="1" s="1"/>
  <c r="C265" i="1"/>
  <c r="C34" i="1" s="1"/>
  <c r="B265" i="1"/>
  <c r="B34" i="1" s="1"/>
  <c r="F255" i="1"/>
  <c r="F33" i="1" s="1"/>
  <c r="C255" i="1"/>
  <c r="C33" i="1" s="1"/>
  <c r="B255" i="1"/>
  <c r="B33" i="1" s="1"/>
  <c r="E255" i="1"/>
  <c r="D255" i="1"/>
  <c r="F249" i="1"/>
  <c r="F32" i="1" s="1"/>
  <c r="E249" i="1"/>
  <c r="E32" i="1" s="1"/>
  <c r="D249" i="1"/>
  <c r="D32" i="1" s="1"/>
  <c r="C249" i="1"/>
  <c r="C32" i="1" s="1"/>
  <c r="B249" i="1"/>
  <c r="B32" i="1" s="1"/>
  <c r="E232" i="1"/>
  <c r="E31" i="1" s="1"/>
  <c r="F232" i="1"/>
  <c r="F31" i="1" s="1"/>
  <c r="D232" i="1"/>
  <c r="D31" i="1" s="1"/>
  <c r="C232" i="1"/>
  <c r="C31" i="1" s="1"/>
  <c r="B232" i="1"/>
  <c r="E224" i="1"/>
  <c r="E30" i="1" s="1"/>
  <c r="D224" i="1"/>
  <c r="D30" i="1" s="1"/>
  <c r="C224" i="1"/>
  <c r="C30" i="1" s="1"/>
  <c r="B224" i="1"/>
  <c r="B30" i="1" s="1"/>
  <c r="F224" i="1"/>
  <c r="E219" i="1"/>
  <c r="E29" i="1" s="1"/>
  <c r="F219" i="1"/>
  <c r="F29" i="1" s="1"/>
  <c r="D219" i="1"/>
  <c r="D29" i="1" s="1"/>
  <c r="C219" i="1"/>
  <c r="B219" i="1"/>
  <c r="E216" i="1"/>
  <c r="E28" i="1" s="1"/>
  <c r="D216" i="1"/>
  <c r="D28" i="1" s="1"/>
  <c r="B216" i="1"/>
  <c r="B28" i="1" s="1"/>
  <c r="F216" i="1"/>
  <c r="C216" i="1"/>
  <c r="D212" i="1"/>
  <c r="D27" i="1" s="1"/>
  <c r="C212" i="1"/>
  <c r="C27" i="1" s="1"/>
  <c r="B212" i="1"/>
  <c r="B27" i="1" s="1"/>
  <c r="F212" i="1"/>
  <c r="F27" i="1" s="1"/>
  <c r="E212" i="1"/>
  <c r="E27" i="1" s="1"/>
  <c r="F205" i="1"/>
  <c r="F24" i="1" s="1"/>
  <c r="E205" i="1"/>
  <c r="E24" i="1" s="1"/>
  <c r="C205" i="1"/>
  <c r="C24" i="1" s="1"/>
  <c r="B205" i="1"/>
  <c r="B24" i="1" s="1"/>
  <c r="D205" i="1"/>
  <c r="F177" i="1"/>
  <c r="F23" i="1" s="1"/>
  <c r="E177" i="1"/>
  <c r="E23" i="1" s="1"/>
  <c r="D177" i="1"/>
  <c r="D23" i="1" s="1"/>
  <c r="C177" i="1"/>
  <c r="C23" i="1" s="1"/>
  <c r="B177" i="1"/>
  <c r="B23" i="1" s="1"/>
  <c r="B171" i="1"/>
  <c r="B22" i="1" s="1"/>
  <c r="F171" i="1"/>
  <c r="F22" i="1" s="1"/>
  <c r="E171" i="1"/>
  <c r="E22" i="1" s="1"/>
  <c r="D171" i="1"/>
  <c r="D22" i="1" s="1"/>
  <c r="C171" i="1"/>
  <c r="C22" i="1" s="1"/>
  <c r="F151" i="1"/>
  <c r="F21" i="1" s="1"/>
  <c r="E151" i="1"/>
  <c r="E21" i="1" s="1"/>
  <c r="D151" i="1"/>
  <c r="D21" i="1" s="1"/>
  <c r="C151" i="1"/>
  <c r="C21" i="1" s="1"/>
  <c r="B151" i="1"/>
  <c r="B21" i="1" s="1"/>
  <c r="E143" i="1"/>
  <c r="E20" i="1" s="1"/>
  <c r="D143" i="1"/>
  <c r="D20" i="1" s="1"/>
  <c r="C143" i="1"/>
  <c r="C20" i="1" s="1"/>
  <c r="B143" i="1"/>
  <c r="B20" i="1" s="1"/>
  <c r="F143" i="1"/>
  <c r="F136" i="1"/>
  <c r="F19" i="1" s="1"/>
  <c r="E136" i="1"/>
  <c r="E19" i="1" s="1"/>
  <c r="D136" i="1"/>
  <c r="D19" i="1" s="1"/>
  <c r="C136" i="1"/>
  <c r="B136" i="1"/>
  <c r="F108" i="1"/>
  <c r="F18" i="1" s="1"/>
  <c r="D108" i="1"/>
  <c r="D18" i="1" s="1"/>
  <c r="C108" i="1"/>
  <c r="C18" i="1" s="1"/>
  <c r="B108" i="1"/>
  <c r="B18" i="1" s="1"/>
  <c r="E108" i="1"/>
  <c r="F94" i="1"/>
  <c r="F17" i="1" s="1"/>
  <c r="E94" i="1"/>
  <c r="E17" i="1" s="1"/>
  <c r="D94" i="1"/>
  <c r="D17" i="1" s="1"/>
  <c r="C94" i="1"/>
  <c r="C17" i="1" s="1"/>
  <c r="B94" i="1"/>
  <c r="B17" i="1" s="1"/>
  <c r="F86" i="1"/>
  <c r="F16" i="1" s="1"/>
  <c r="E86" i="1"/>
  <c r="E16" i="1" s="1"/>
  <c r="D86" i="1"/>
  <c r="D16" i="1" s="1"/>
  <c r="C86" i="1"/>
  <c r="C16" i="1" s="1"/>
  <c r="B86" i="1"/>
  <c r="B16" i="1" s="1"/>
  <c r="F78" i="1"/>
  <c r="F15" i="1" s="1"/>
  <c r="E78" i="1"/>
  <c r="E15" i="1" s="1"/>
  <c r="D78" i="1"/>
  <c r="D15" i="1" s="1"/>
  <c r="C78" i="1"/>
  <c r="C15" i="1" s="1"/>
  <c r="B78" i="1"/>
  <c r="B15" i="1" s="1"/>
  <c r="F44" i="1"/>
  <c r="F38" i="1" s="1"/>
  <c r="E44" i="1"/>
  <c r="E38" i="1" s="1"/>
  <c r="D44" i="1"/>
  <c r="D38" i="1" s="1"/>
  <c r="C44" i="1"/>
  <c r="C38" i="1" s="1"/>
  <c r="B44" i="1"/>
  <c r="B38" i="1" s="1"/>
  <c r="F40" i="1"/>
  <c r="F37" i="1" s="1"/>
  <c r="F36" i="1" s="1"/>
  <c r="F14" i="1" s="1"/>
  <c r="E40" i="1"/>
  <c r="E37" i="1" s="1"/>
  <c r="E36" i="1" s="1"/>
  <c r="E14" i="1" s="1"/>
  <c r="E13" i="1" s="1"/>
  <c r="E9" i="1" s="1"/>
  <c r="D40" i="1"/>
  <c r="D37" i="1" s="1"/>
  <c r="C40" i="1"/>
  <c r="C37" i="1" s="1"/>
  <c r="C36" i="1" s="1"/>
  <c r="C14" i="1" s="1"/>
  <c r="B40" i="1"/>
  <c r="B37" i="1" s="1"/>
  <c r="E33" i="1"/>
  <c r="D33" i="1"/>
  <c r="B31" i="1"/>
  <c r="F30" i="1"/>
  <c r="C29" i="1"/>
  <c r="B29" i="1"/>
  <c r="F28" i="1"/>
  <c r="C28" i="1"/>
  <c r="D24" i="1"/>
  <c r="F20" i="1"/>
  <c r="C19" i="1"/>
  <c r="B19" i="1"/>
  <c r="E18" i="1"/>
  <c r="E26" i="1" l="1"/>
  <c r="E10" i="1" s="1"/>
  <c r="E11" i="1" s="1"/>
  <c r="F26" i="1"/>
  <c r="F10" i="1" s="1"/>
  <c r="B26" i="1"/>
  <c r="B10" i="1" s="1"/>
  <c r="C26" i="1"/>
  <c r="C10" i="1" s="1"/>
  <c r="D26" i="1"/>
  <c r="D10" i="1" s="1"/>
  <c r="F13" i="1"/>
  <c r="F9" i="1" s="1"/>
  <c r="F11" i="1" s="1"/>
  <c r="B36" i="1"/>
  <c r="B14" i="1" s="1"/>
  <c r="B13" i="1" s="1"/>
  <c r="B9" i="1" s="1"/>
  <c r="B11" i="1" s="1"/>
  <c r="C13" i="1"/>
  <c r="C9" i="1" s="1"/>
  <c r="C11" i="1" s="1"/>
  <c r="D36" i="1"/>
  <c r="D14" i="1" s="1"/>
  <c r="D13" i="1" s="1"/>
  <c r="D9" i="1" s="1"/>
  <c r="D11" i="1" s="1"/>
</calcChain>
</file>

<file path=xl/sharedStrings.xml><?xml version="1.0" encoding="utf-8"?>
<sst xmlns="http://schemas.openxmlformats.org/spreadsheetml/2006/main" count="5160" uniqueCount="1525">
  <si>
    <t>b</t>
  </si>
  <si>
    <t>2022 ވަނަ އަހަރަށް ފާސްކުރި ބަޖެޓް</t>
  </si>
  <si>
    <t>(ޑޮމެސްޓިކް ބަޖެޓު - މަޝްރޫއުތަކުގެ ބަޖެޓު ނުހިމަނައި)</t>
  </si>
  <si>
    <t>2024.BUDGET</t>
  </si>
  <si>
    <t>2023.BUDGET</t>
  </si>
  <si>
    <t>2022.BUDGET</t>
  </si>
  <si>
    <t>2021.REVISED</t>
  </si>
  <si>
    <t>2020.ACTUAL</t>
  </si>
  <si>
    <t>ލަފާކުރި</t>
  </si>
  <si>
    <t>ރިވައިޒްކުރި</t>
  </si>
  <si>
    <t>އެކްޗުއަލް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</si>
  <si>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</si>
  <si>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</si>
  <si>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</si>
  <si>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</si>
  <si>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</si>
  <si>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</si>
  <si>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</si>
  <si>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</si>
  <si>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</si>
  <si>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</si>
  <si>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</si>
  <si>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</si>
  <si>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</si>
  <si>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</si>
  <si>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</si>
  <si>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</si>
  <si>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</si>
  <si>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</si>
  <si>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</si>
  <si>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</si>
  <si>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</si>
  <si>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</si>
  <si>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</si>
  <si>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</si>
  <si>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</si>
  <si>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</si>
  <si>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</si>
  <si>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</si>
  <si>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</si>
  <si>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</si>
  <si>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</si>
  <si>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</si>
  <si>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</si>
  <si>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</si>
  <si>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</si>
  <si>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</si>
  <si>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</si>
  <si>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</si>
  <si>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</si>
  <si>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</si>
  <si>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</si>
  <si>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</si>
  <si>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</si>
  <si>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</si>
  <si>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</si>
  <si>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</si>
  <si>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</si>
  <si>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</si>
  <si>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</si>
  <si>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</si>
  <si>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</si>
  <si>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</si>
  <si>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</si>
  <si>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</si>
  <si>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</si>
  <si>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</si>
  <si>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</si>
  <si>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</si>
  <si>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</si>
  <si>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</si>
  <si>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</si>
  <si>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</si>
  <si>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</si>
  <si>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</si>
  <si>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</si>
  <si>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</si>
  <si>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</si>
  <si>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</si>
  <si>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</si>
  <si>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</si>
  <si>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</si>
  <si>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</si>
  <si>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</si>
  <si>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</si>
  <si>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</si>
  <si>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</si>
  <si>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</si>
  <si>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</si>
  <si>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</si>
  <si>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</si>
  <si>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</si>
  <si>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</si>
  <si>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</si>
  <si>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</si>
  <si>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</si>
  <si>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</si>
  <si>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</si>
  <si>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</si>
  <si>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</si>
  <si>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</si>
  <si>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</si>
  <si>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</si>
  <si>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</si>
  <si>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</si>
  <si>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</si>
  <si>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</si>
  <si>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</si>
  <si>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</si>
  <si>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</si>
  <si>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</si>
  <si>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</si>
  <si>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</si>
  <si>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</si>
  <si>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</si>
  <si>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</si>
  <si>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</si>
  <si>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</si>
  <si>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</si>
  <si>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</si>
  <si>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</si>
  <si>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</si>
  <si>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</si>
  <si>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</si>
  <si>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</si>
  <si>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</si>
  <si>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</si>
  <si>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</si>
  <si>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</si>
  <si>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</si>
  <si>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</si>
  <si>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</si>
  <si>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</si>
  <si>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</si>
  <si>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</si>
  <si>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</si>
  <si>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</si>
  <si>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</si>
  <si>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</si>
  <si>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</si>
  <si>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</si>
  <si>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</si>
  <si>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</si>
  <si>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</si>
  <si>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</si>
  <si>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</si>
  <si>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</si>
  <si>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</si>
  <si>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</si>
  <si>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</si>
  <si>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</si>
  <si>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</si>
  <si>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</si>
  <si>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</si>
  <si>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</si>
  <si>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</si>
  <si>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</si>
  <si>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</si>
  <si>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</si>
  <si>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</si>
  <si>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</si>
  <si>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</si>
  <si>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</si>
  <si>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ފެން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</si>
  <si>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</si>
  <si>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</si>
  <si>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</si>
  <si>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</si>
  <si>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</si>
  <si>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</si>
  <si>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</si>
  <si>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</si>
  <si>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</si>
  <si>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</si>
  <si>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</si>
  <si>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ފިއުލް ސަބްސިޑީ</t>
  </si>
  <si>
    <t>ޓްރާންސްޕޯޓް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</si>
  <si>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</si>
  <si>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</si>
  <si>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</si>
  <si>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</si>
  <si>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</si>
  <si>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</si>
  <si>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</si>
  <si>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</si>
  <si>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</si>
  <si>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</si>
  <si>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</si>
  <si>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</si>
  <si>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</si>
  <si>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</si>
  <si>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</si>
  <si>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</si>
  <si>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</si>
  <si>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</si>
  <si>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</si>
  <si>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</si>
  <si>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</si>
  <si>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</si>
  <si>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</si>
  <si>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</si>
  <si>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</si>
  <si>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އަގުހެޔޮ ޚަރުމުދާ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</si>
  <si>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</si>
  <si>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</si>
  <si>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</si>
  <si>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</si>
  <si>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</si>
  <si>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</si>
  <si>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</si>
  <si>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</si>
  <si>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</si>
  <si>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</si>
  <si>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</si>
  <si>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ކުރުމުއްދަތުގެ ލޯން އަނބުރާ ދެއްކުން - ބޭރުގެ އެހެނިހެން ފަރާތްތައް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</si>
  <si>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</si>
  <si>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</si>
  <si>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</si>
  <si>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</si>
  <si>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</si>
  <si>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</si>
  <si>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</si>
  <si>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</si>
  <si>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</si>
  <si>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1224 - Ministry of National Planning, Housing and Infrastructure</t>
  </si>
  <si>
    <t>މިނިސްޓްރީ އޮފް ނެޝަނަލް ޕްލޭނިންގ، ހައުސިންގ އެންޑް އިންފްރާސްޓްރަކްޗަރ</t>
  </si>
  <si>
    <t xml:space="preserve"> ސްޓެޓަސް </t>
  </si>
  <si>
    <t>ނަން</t>
  </si>
  <si>
    <t>ކޯޑު</t>
  </si>
  <si>
    <t>ބއ</t>
  </si>
  <si>
    <t>ފަންޑް</t>
  </si>
  <si>
    <t>ފަންޑު</t>
  </si>
  <si>
    <t>ބއ ނަން</t>
  </si>
  <si>
    <t>ރަށް</t>
  </si>
  <si>
    <t>ބާވަތް</t>
  </si>
  <si>
    <t>ޖީއެލް</t>
  </si>
  <si>
    <t>ކޯފޮގް</t>
  </si>
  <si>
    <t>ދާއިރާ</t>
  </si>
  <si>
    <t>ޕްރޮގްރާމް ކޯޑު</t>
  </si>
  <si>
    <t xml:space="preserve"> </t>
  </si>
  <si>
    <t>ހިނގަމުންދާ</t>
  </si>
  <si>
    <t>ގްރޭޓަރ މާލެ ކަނެކްޓިވިޓީ ޕްރޮޖެކްޓް (މާލެ-ތިލަފުށި ބްރިޖް)</t>
  </si>
  <si>
    <t>P-HTE072-007</t>
  </si>
  <si>
    <t>L-INEX</t>
  </si>
  <si>
    <t>ލޯނު</t>
  </si>
  <si>
    <t>މާލެ</t>
  </si>
  <si>
    <t>ބްރިޖު އެޅުން</t>
  </si>
  <si>
    <t>މާލެ  ދާއިރާތައް</t>
  </si>
  <si>
    <t>S031-002-004-006-001</t>
  </si>
  <si>
    <t>އަލަށްފަށާ</t>
  </si>
  <si>
    <t>ނޭޝަނަލް ސޯޝަލް ހައުސިންގ މަޝްރޫޢު</t>
  </si>
  <si>
    <t>P-HOU027-001</t>
  </si>
  <si>
    <t>P-GOM</t>
  </si>
  <si>
    <t>ޑޮމެސްޓިކް</t>
  </si>
  <si>
    <t>އެކިރަށްތަކުގައި</t>
  </si>
  <si>
    <t>ބޯހިޔާވަހިކަން</t>
  </si>
  <si>
    <t>އެކި ދާއިރާތައް</t>
  </si>
  <si>
    <t>S031-002-004-004-001</t>
  </si>
  <si>
    <t>34 އައިލެންޑްސް ވޯޓަރ އެންޑް ސްވަރޭޖް ޕްރޮޖެކްޓް</t>
  </si>
  <si>
    <t>P-WAS069-001</t>
  </si>
  <si>
    <t>ހއ.ބާރަށް، ހއ.ކެލާ، ހދ.ވައިކަރަދޫ، ށ.ޅައިމަގު، ށ.ފުނަދޫ، ނ.މަނަދޫ، ޅ.ކުރެންދޫ، ކ.ކާށިދޫ، ކ.ގާފަރު، އއ.މާޅޮސް، އއ.ތޮއްޑޫ، އދ.ދަނގެތި، އދ.ދިގުރަށް، ވ.ފުލިދޫ، ވ.ފެލިދޫ، ވ.ތިނަދޫ، މ.މަޑުއްވަރި، މ.މުލި، މ.ކޮޅުފުށި، ފ.ބިލެތްދޫ، ފ.ދަރަނބޫދޫ، ދ.ބަނޑިދޫ، ދ.މީދޫ، ތ.ހިރިލަންދޫ، ލ.އިސްދޫ، ލ.ކަލައިދޫ، ލ.މާބައިދޫ، ލ.ގަން، ލ.މާމެންދޫ، ގއ.މާމެންދޫ، ގއ.ދާންދޫ، ގއ.ގެމަނަފުށި، ގދ.ހޯނޑެއްދޫ، ގދ.މަޑަވެލި، ގދ.ފަރެސްމާތޮޑާ</t>
  </si>
  <si>
    <t>ފެނާއި ނަރުދަމާ</t>
  </si>
  <si>
    <t>S031-002-004-001-001</t>
  </si>
  <si>
    <t>X-KSA</t>
  </si>
  <si>
    <t>ދާއިރާ ކަނޑަނާޅާ</t>
  </si>
  <si>
    <t>X-KWT</t>
  </si>
  <si>
    <t>X-OFID</t>
  </si>
  <si>
    <t>ހިލޭ އެހީ</t>
  </si>
  <si>
    <t>އައްޑޫ ސިޓީ ޑިވެލޮޕްމަންޓް ޕްރޮޖެކްޓް -  ބިން ހިއްކުން</t>
  </si>
  <si>
    <t>P-REC021-001</t>
  </si>
  <si>
    <t>އައްޑޫ ސިޓީ</t>
  </si>
  <si>
    <t>ބިން ހިއްކުން</t>
  </si>
  <si>
    <t>އައްޑޫ ސިޓީ ދާއިރާތައް</t>
  </si>
  <si>
    <t>S031-002-004-003-001</t>
  </si>
  <si>
    <t>އެވޯޑުކުރެވިފައި</t>
  </si>
  <si>
    <t>އައްޑޫ ސިޓީ ޑިވެލޮޕްމަންޓް ޕްރޮޖެކްޓް - މަގު ހެދުން</t>
  </si>
  <si>
    <t>P-ROD029-001</t>
  </si>
  <si>
    <t>މަގުހެދުން</t>
  </si>
  <si>
    <t>S031-002-004-005-001</t>
  </si>
  <si>
    <t>ހުޅުމާލެ</t>
  </si>
  <si>
    <t>ހުޅުމާލެ ދާއިރާ</t>
  </si>
  <si>
    <t xml:space="preserve">އައުޓަރ އައިލޭންޑްސް ހަރބަރ، ވޯޓަރ ސަޕްލައި އެންޑް ސްވެރޭޖް ފެސިލިޓީސް ޕްރޮޖެކްޓް </t>
  </si>
  <si>
    <t>P-WAS092-001</t>
  </si>
  <si>
    <t>ހދ.ނެއްލައިދޫ، ހދ.ނޭކުރެންދޫ، ހދ.މަކުނުދޫ، ށ.ފޭދޫ، ބ.ކިހާދޫ، ބ.ކުޑަރިކިލު، ބ.ކެންދޫ، ބ.ދަރަވަންދޫ، ބ.ދޮންފަނު، ގއ.ކޮލަމާފުށި، ގދ.ހޯނޑެއްދޫ، ގދ.ފިޔޯރީ، ގދ.ވާދޫ</t>
  </si>
  <si>
    <t>D-IND</t>
  </si>
  <si>
    <t xml:space="preserve">މާލެ </t>
  </si>
  <si>
    <t>ހދ.ހަނިމާދޫ އެއަރޕޯޓް އަޕްގްރޭޑްކުރުން</t>
  </si>
  <si>
    <t>P-AIR001-002</t>
  </si>
  <si>
    <t>ހދ.ހަނިމާދޫ</t>
  </si>
  <si>
    <t>ހަނިމާދޫ ދާއިރާ</t>
  </si>
  <si>
    <t>S031-002-004-007-001</t>
  </si>
  <si>
    <t>އެފޯޑަބަލް ހައުސިންގ ޕްރޮޖެކްޓް</t>
  </si>
  <si>
    <t>P-HOU011-001</t>
  </si>
  <si>
    <t>ޕްރީޓެންޑަރިންގ</t>
  </si>
  <si>
    <t>އޮފީސް ޢިމާރާތް</t>
  </si>
  <si>
    <t>މޯލްޑިވްސް އަރބަން ޑިވެލޮޕްމަންޓް ރެސިލިއަންސް ޕްރޮޖެކްޓް</t>
  </si>
  <si>
    <t>P-OTH001-001</t>
  </si>
  <si>
    <t>D-IDA</t>
  </si>
  <si>
    <t>ހދ.ކުޅުދުއްފުށި، ޅ.ނައިފަރު، މާލެ ސިޓީ، ހުޅުމާލެ، އައްޑޫ ސިޓީ</t>
  </si>
  <si>
    <t>އެހެނިހެން</t>
  </si>
  <si>
    <t>ކުޅިވަރު</t>
  </si>
  <si>
    <t>ކެންސަރ ހޮސްޕިޓަލް އިމާރާތްކުރުން</t>
  </si>
  <si>
    <t>P-HLT073-001</t>
  </si>
  <si>
    <t>ލ.ގަން</t>
  </si>
  <si>
    <t>ސިއްޙީ ދާއިރާ</t>
  </si>
  <si>
    <t>ގަމު ދާއިރާ</t>
  </si>
  <si>
    <t>S031-002-004-008-001</t>
  </si>
  <si>
    <t>ހައިސްޕީޑް ފެރީ ނެޓްވާކްގެ އެކްސެސް އިމްޕްރޫވްމަންޓް ޕްލެޓްފޯމް</t>
  </si>
  <si>
    <t>P-HBR114-001</t>
  </si>
  <si>
    <t>ހއ.ދިއްދޫ، ހއ.ފިއްލަދޫ، ހއ.މާރަންދޫ، ހއ.ތަކަންދޫ، ނ.ހެނބަދޫ، ނ.ކެނދިކުޅުދޫ، ނ.މާޅެންދޫ، ނ.ކުޑަފަރި، ނ.ލަންދޫ، ނ.މާފަރު، ހއ.އުތީމު، ނ.ޅޮހި، ނ.މިލަދޫ، ނ.މަގޫދޫ، ނ.މަނަދޫ، ނ.ހޮޅުދޫ، ނ.ފޮއްދޫ، ނ.ވެލިދޫ، ހއ.މުރައިދޫ، ހއ.ބާރަށް، ހއ.އުލިގަމު، ހދ.ހަނިމާދޫ، ހދ.ފިނޭ، ހދ.ނައިވާދޫ، ހދ.ހިރިމަރަދޫ، ހދ.ނޮޅިވަރަންފަރު، ހދ.ނެއްލައިދޫ، ހއ.މޮޅަދޫ، ހދ.ނޮޅިވަރަމް، ހދ.ކުރިނބި، ހދ.ކުޅުދުއްފުށި، ހދ.ކުމުންދޫ، ހދ.ނޭކުރެންދޫ، ހދ.ވައިކަރަދޫ، ހދ.މަކުނުދޫ، ހއ.ހޯރަފުށި، ހއ.އިހަވަންދޫ، ށ.ކަނޑިތީމު، ށ.ނޫމަރާ، ހއ.ކެލާ، ށ.ގޮއިދޫ، ށ.ފޭދޫ، ށ.ފީވައް، ށ.ބިލެތްފަހި، ށ.ފޯކައިދޫ، ށ.ނަރުދޫ، ށ.މަރޮށި، ށ.ޅައިމަގު، ހއ.ވަށަފަރު، ށ.ކޮމަންޑޫ، ށ.މާއުނގޫދޫ، ށ.ފުނަދޫ، ށ.މިލަންދޫ</t>
  </si>
  <si>
    <t>ބަނދަރު ހެދުން</t>
  </si>
  <si>
    <t>S031-002-004-002-001</t>
  </si>
  <si>
    <t>ފުވައްމުލައް ގޮނޑުދޮށް ހިމާޔަތްކުރުމުގެ މަޝްރޫއު</t>
  </si>
  <si>
    <t>P-CPT019-001</t>
  </si>
  <si>
    <t>ފުވައްމުލައް ސިޓީ</t>
  </si>
  <si>
    <t>ކޯސްޓަލް ޕްރޮޓެކްޝަން</t>
  </si>
  <si>
    <t>ފުވައްމުލައް ސިޓީ ދާއިރާތައް</t>
  </si>
  <si>
    <t>S031-002-004-002-002</t>
  </si>
  <si>
    <t>ކްރިކެޓް ސްޓޭޑިއަމް</t>
  </si>
  <si>
    <t>P-SPT212-002</t>
  </si>
  <si>
    <t>S031-002-004-010-005</t>
  </si>
  <si>
    <t>ގދ.ތިނަދޫ</t>
  </si>
  <si>
    <t>ތިނަދޫ ދާއިރާތައް</t>
  </si>
  <si>
    <t>ކުޅުދުއްފުށި ސިޓީ</t>
  </si>
  <si>
    <t>ކުޅުދުއްފުށި ދާއިރާތައް</t>
  </si>
  <si>
    <t>ފުވައްމުލައް މަގު ހެދުން</t>
  </si>
  <si>
    <t>P-ROD013-001</t>
  </si>
  <si>
    <t>ޕްރޮވިޝަން އޮފް ވޯޓަރ ސަޕްލައި ސެނިޓޭޝަން އެންޑް ވޭސްޓް މެނޭޖްމަންޓް ޕްރޮޖެކްޓް</t>
  </si>
  <si>
    <t>P-SAN028-001</t>
  </si>
  <si>
    <t>ހއ.ހޯރަފުށި، ހދ.ހަނިމާދޫ، ހދ.ނޮޅިވަރަމް، ހދ.ނެއްލައިދޫ، ހދ.ވައިކަރަދޫ، ހދ.ކުމުންދޫ، ހދ.މަކުނުދޫ، ށ.މިލަންދޫ، ނ.މާފަރު، ނ.ހޮޅުދޫ، ރ.އުނގޫފާރު، ރ.މާކުރަތު، ރ.އިނގުރައިދޫ، ބ.އޭދަފުށި، ބ.ކެންދޫ، ޅ.ނައިފަރު، ކ.ގާފަރު، ދ.ކުޑަހުވަދޫ، ތ.ވިލުފުށި، ތ.ގުރައިދޫ، ލ.ގަން، ގއ.ވިލިނގިލި، ސ.ހުޅުދޫ، ސ.ފޭދޫ، ސ.މަރަދޫ، ސ.މަރަދޫފޭދޫ، ސ.މީދޫ</t>
  </si>
  <si>
    <t>D-NLD</t>
  </si>
  <si>
    <t>ހދ.ކުޅުދުއްފުށި މަގު ހެދުން - ފޭސް 2</t>
  </si>
  <si>
    <t>P-ROD035-001</t>
  </si>
  <si>
    <t>ރ.އަލިފުށި</t>
  </si>
  <si>
    <t>އަލިފުށި ދާއިރާ</t>
  </si>
  <si>
    <t>އެކިރަށްރަށުގައި ޑޮމެސްޓިކް އެއަރޕޯޓް ތަރައްގީކުރުން</t>
  </si>
  <si>
    <t>P-AIR006-001</t>
  </si>
  <si>
    <t>މޯލްޑިވްސް އިންޓަރނޭޝަނަލް ޕޯޓް ޑިވެލޮޕްމަންޓް</t>
  </si>
  <si>
    <t>P-HBR095-001</t>
  </si>
  <si>
    <t>ކ.ގުޅިފަޅު</t>
  </si>
  <si>
    <t>ޕޯޓު ހެދުން</t>
  </si>
  <si>
    <t>ހއ.އިހަވަންދޫ</t>
  </si>
  <si>
    <t>އިހަވަންދޫ ދާއިރާ</t>
  </si>
  <si>
    <t>ނ.ކެނދިކުޅުދޫ</t>
  </si>
  <si>
    <t>ކެނދިކުޅުދޫ ދާއިރާ</t>
  </si>
  <si>
    <t>ޅ.ހިންނަވަރު</t>
  </si>
  <si>
    <t>ހިންނަވަރު ދާއިރާ</t>
  </si>
  <si>
    <t>ގދ.ގައްދޫ</t>
  </si>
  <si>
    <t>ގައްދޫ ދާއިރާ</t>
  </si>
  <si>
    <t>ޓެންޑަރިންގ</t>
  </si>
  <si>
    <t>ޕޮލްކޯ ހައުސިންގ ފްލެޓްސް ނިންމުން</t>
  </si>
  <si>
    <t>P-HOU010-003</t>
  </si>
  <si>
    <t>ހއ.ދިއްދޫ</t>
  </si>
  <si>
    <t>ދިއްދޫ ދާއިރާ</t>
  </si>
  <si>
    <t>ދ.ކުޑަހުވަދޫ</t>
  </si>
  <si>
    <t>ކުޑަހުވަދޫ ދާއިރާ</t>
  </si>
  <si>
    <t>ގއ.ވިލިނގިލި</t>
  </si>
  <si>
    <t>ވިލިނގިލި ދާއިރާ</t>
  </si>
  <si>
    <t>ނ.މަނަދޫ</t>
  </si>
  <si>
    <t>މަނަދޫ ދާއިރާ</t>
  </si>
  <si>
    <t>T-MGF</t>
  </si>
  <si>
    <t>ޓްރަސްޓް ފަންޑް</t>
  </si>
  <si>
    <t>ކ.ގުޅިފަޅު ބިން ހިއްކުން</t>
  </si>
  <si>
    <t>P-LND005-001</t>
  </si>
  <si>
    <t>L-ING</t>
  </si>
  <si>
    <t>ނ.ވެލިދޫ މަގު ހެދުން</t>
  </si>
  <si>
    <t>P-ROD038-001</t>
  </si>
  <si>
    <t>ނ.ވެލިދޫ</t>
  </si>
  <si>
    <t>ވެލިދޫ ދާއިރާ</t>
  </si>
  <si>
    <t>ހއ.ދިއްދޫ މަގު ހެދުން</t>
  </si>
  <si>
    <t>P-ROD047-001</t>
  </si>
  <si>
    <t>ހދ.ހަނިމާދޫ 100 ހައުސިންގ ޔުނިޓް ނިންމުން</t>
  </si>
  <si>
    <t>P-HOU021-001</t>
  </si>
  <si>
    <t>ޅހ.ހިންނަވަރު މަގު ހެދުން</t>
  </si>
  <si>
    <t>P-ROD045-001</t>
  </si>
  <si>
    <t>ސެނިޓޭޝަން އިން 5 އައިލަންޑްސް</t>
  </si>
  <si>
    <t>P-SAN011-001</t>
  </si>
  <si>
    <t>X-IDB</t>
  </si>
  <si>
    <t>ހދ.ނޮޅިވަރަންފަރު، ޅ.ނައިފަރު، ކ.ހިންމަފުށި، ކ.ތުލުސްދޫ، ތ.ވޭމަންޑޫ</t>
  </si>
  <si>
    <t>ނަރުދަމާ ނިޒާމް</t>
  </si>
  <si>
    <t>ގދ.ފަރެސްމާތޮޑާ އެއަރޕޯޓް ގާއިމުކުރުން</t>
  </si>
  <si>
    <t>P-AIR004-001</t>
  </si>
  <si>
    <t>ގދ.ފަރެސްމާތޮޑާ</t>
  </si>
  <si>
    <t>ފަރެސްމާތޮޑާ ދާއިރާ</t>
  </si>
  <si>
    <t>ގދ.ތިނަދޫ މަގު ހެދުން</t>
  </si>
  <si>
    <t>P-HTE061-002</t>
  </si>
  <si>
    <t>ބ.ގޮއިދޫ ފެނާއި ނަރުދަމާ ނިޒާމް ގާއިމުކުރުން</t>
  </si>
  <si>
    <t>P-WAS068-001</t>
  </si>
  <si>
    <t>ބ.ގޮއިދޫ</t>
  </si>
  <si>
    <t>ތުޅާދޫ ދާއިރާ</t>
  </si>
  <si>
    <t>ޅ.ހިންނަވަރު ބަނދަރު އަޕްގްރޭޑްކުރުން</t>
  </si>
  <si>
    <t>P-HBR079-001</t>
  </si>
  <si>
    <t>ގދ.ގައްދޫ މަގު ހެދުން</t>
  </si>
  <si>
    <t>P-ROD012-001</t>
  </si>
  <si>
    <t>އައްޑޫ ސިޓީގެ 4 ރަށުގެ މަގުތައް ހެދުން</t>
  </si>
  <si>
    <t>P-ROD030-001</t>
  </si>
  <si>
    <t>ސ.ހިތަދޫ، ސ.ފޭދޫ، ސ.މަރަދޫ، ސ.މަރަދޫފޭދޫ</t>
  </si>
  <si>
    <t>L-IDA</t>
  </si>
  <si>
    <t>ހއ.ހޯރަފުށި މަގު ހެދުން</t>
  </si>
  <si>
    <t>P-ROD032-001</t>
  </si>
  <si>
    <t>ހއ.ހޯރަފުށި</t>
  </si>
  <si>
    <t>ހޯރަފުށި ދާއިރާ</t>
  </si>
  <si>
    <t>ޅ.އޮޅުވެލިފުށި ފެނާއި ނަރުދަމާ ނިޒާމް ގާއިމުކުރުން</t>
  </si>
  <si>
    <t>P-WAS025-001</t>
  </si>
  <si>
    <t>ޅ.އޮޅުވެލިފުށި</t>
  </si>
  <si>
    <t>ކުރެންދޫ ދާއިރާ</t>
  </si>
  <si>
    <t>އއ.ރަސްދޫ</t>
  </si>
  <si>
    <t>ތޮއްޑޫ ދާއިރާ</t>
  </si>
  <si>
    <t>މ.މުލައް މަގު ހެދުން</t>
  </si>
  <si>
    <t>P-ROD017-001</t>
  </si>
  <si>
    <t>މ.މުލައް</t>
  </si>
  <si>
    <t>މުލަކު ދާއިރާ</t>
  </si>
  <si>
    <t>އދ. މާމިގިލި މަގު ހެދުން (ރިންގް ރޯޑް)</t>
  </si>
  <si>
    <t>P-ROD044-001</t>
  </si>
  <si>
    <t>އދ.މާމިގިލި</t>
  </si>
  <si>
    <t>މާމިގިލި ދާއިރާ</t>
  </si>
  <si>
    <t>ހއ.އިހަވަންދޫ މަގު ހެދުން</t>
  </si>
  <si>
    <t>P-ROD051-001</t>
  </si>
  <si>
    <t>ށ.މިލަންދޫ މަގު ހެދުން</t>
  </si>
  <si>
    <t>P-ROD036-001</t>
  </si>
  <si>
    <t>ށ.މިލަންދޫ</t>
  </si>
  <si>
    <t>މިލަންދޫ ދާއިރާ</t>
  </si>
  <si>
    <t>ގއ.ދާންދޫ ބިން ހިއްކުން</t>
  </si>
  <si>
    <t>P-REC015-001</t>
  </si>
  <si>
    <t>ގއ.ދާންދޫ</t>
  </si>
  <si>
    <t>ދާންދޫ ދާއިރާ</t>
  </si>
  <si>
    <t xml:space="preserve">އެމް.އެން.ޕީ.އައި. އޮފީސް އިމާރާތް </t>
  </si>
  <si>
    <t>P-OFF001-001</t>
  </si>
  <si>
    <t>ގއ.ވިލިނގިލި އަލަށް އާބާދުވި ސަރަހައްދު އަދި ހިއްކި ބިމުގައި ނަރުދަމާ ނިޒާމް ގާއިމުކުރުން</t>
  </si>
  <si>
    <t>P-SAN035-001</t>
  </si>
  <si>
    <t>ހދ.ނޭކުރެންދޫ</t>
  </si>
  <si>
    <t>މަކުނުދޫ ދާއިރާ</t>
  </si>
  <si>
    <t>ހދ.ހިރިމަރަދޫ ފެނާއި ނަރުދަމާ ނިޒާމް ގާއިމުކުރުން</t>
  </si>
  <si>
    <t>P-WAS050-001</t>
  </si>
  <si>
    <t>ހދ.ހިރިމަރަދޫ</t>
  </si>
  <si>
    <t>ހދ.ނޮޅިވަރަންފަރު 100 ހައުސިންގ ޔުނިޓް ނިންމުން</t>
  </si>
  <si>
    <t>P-HOU019-002</t>
  </si>
  <si>
    <t>ހދ.ނޮޅިވަރަންފަރު</t>
  </si>
  <si>
    <t>ނޮޅިވަރަމް ދާއިރާ</t>
  </si>
  <si>
    <t xml:space="preserve">ހއ.ހޯރަފުށީ އެއަރޕޯޓު ގޮނޑުދޮށް ހިމާޔަތް ކުރުން </t>
  </si>
  <si>
    <t>P-AIR011-003</t>
  </si>
  <si>
    <t>ކ.ތުލުސްދޫ ފެނުގެ ނިޒާމް ގާއިމްކުރުން</t>
  </si>
  <si>
    <t>P-WAT040-001</t>
  </si>
  <si>
    <t>ކ.ތުލުސްދޫ</t>
  </si>
  <si>
    <t>ފެނުގެ ނިޒާމް</t>
  </si>
  <si>
    <t>ތުލުސްދޫ ދާއިރާ</t>
  </si>
  <si>
    <t>އއ.ހިމަންދޫ ފެނާއި ނަރުދަމާ ނިޒާމް ގާއިމުކުރުން</t>
  </si>
  <si>
    <t>P-WAS057-001</t>
  </si>
  <si>
    <t>އއ.ހިމަންދޫ</t>
  </si>
  <si>
    <t>މަތިވެރި ދާއިރާ</t>
  </si>
  <si>
    <t>ހއ.އުލިގަމު ބަނދަރު ބޮޑުކުރުމާއި ގޮނޑުދޮށް ހިމާޔަތްކުރުން</t>
  </si>
  <si>
    <t>P-HBR065-001</t>
  </si>
  <si>
    <t>ހއ.އުލިގަމު</t>
  </si>
  <si>
    <t>ހދ.ކުމުންދޫ ފެނާއި ނަރުދަމާ ނިޒާމް ގާއިމުކުރުން</t>
  </si>
  <si>
    <t>P-WAS004-001</t>
  </si>
  <si>
    <t>ހދ.ކުމުންދޫ</t>
  </si>
  <si>
    <t>މާލޭ މަގު ހެދުން</t>
  </si>
  <si>
    <t>P-HTE061-009</t>
  </si>
  <si>
    <t>މ.ކޮޅުފުށީގައި 100 ހައުސިންގ ޔުނިޓް އެޅުން</t>
  </si>
  <si>
    <t>P-HOU002-002</t>
  </si>
  <si>
    <t>މ.ކޮޅުފުށި</t>
  </si>
  <si>
    <t>ގދ.މަޑަވެލި ބިން ހިއްކުން އަދި ކޯޒްވޭ އަޕްގްރޭޑްކުރުން</t>
  </si>
  <si>
    <t>P-REC016-002</t>
  </si>
  <si>
    <t>ގދ.މަޑަވެލި</t>
  </si>
  <si>
    <t>މަޑަވެލި ދާއިރާ</t>
  </si>
  <si>
    <t>އއ.މާޅޮސް ބަނދަރު އަޕްގްރޭޑްކުރުން</t>
  </si>
  <si>
    <t>P-HTE011-127</t>
  </si>
  <si>
    <t>އއ.މާޅޮސް</t>
  </si>
  <si>
    <t>ހއ.ފިއްލަދޫ ބަނދަރު މަގު ހެދުން</t>
  </si>
  <si>
    <t>P-ROD033-001</t>
  </si>
  <si>
    <t>ހއ.ފިއްލަދޫ</t>
  </si>
  <si>
    <t>ކެލާ ދާއިރާ</t>
  </si>
  <si>
    <t>އއ.ތޮއްޑޫ ބަނދަރު ރީކޮންސްޓްރަކްޝަން</t>
  </si>
  <si>
    <t>P-HBR082-001</t>
  </si>
  <si>
    <t>އއ.ތޮއްޑޫ</t>
  </si>
  <si>
    <t>ނ.މާފަރު ފެނާއި ނަރުދަމާ ނިޒާމް ގާއިމުކުރުން</t>
  </si>
  <si>
    <t>P-HTE009-085</t>
  </si>
  <si>
    <t>ނ.މާފަރު</t>
  </si>
  <si>
    <t>ލ.ފޮނަދޫ މަގު ހެދުން - ފޭސް 2</t>
  </si>
  <si>
    <t>P-ROD018-002</t>
  </si>
  <si>
    <t>ލ.ފޮނަދޫ</t>
  </si>
  <si>
    <t>ފޮނަދޫ ދާއިރާ</t>
  </si>
  <si>
    <t>ކ.ހިންމަފުށި ފެނުގެ ނިޒާމް ގާއިމުކުރުން</t>
  </si>
  <si>
    <t>P-WAT019-001</t>
  </si>
  <si>
    <t>ކ.ހިންމަފުށި</t>
  </si>
  <si>
    <t>ނ.މާޅެންދޫ ފެނާއި ނަރުދަމާ ނިޒާމް ގާއިމުކުރުން</t>
  </si>
  <si>
    <t>P-WAS011-001</t>
  </si>
  <si>
    <t>ނ.މާޅެންދޫ</t>
  </si>
  <si>
    <t>ހދ.ކުޅުދުއްފުށި 105 ހައުސިންގ ޔުނިޓް ނިންމުން</t>
  </si>
  <si>
    <t>P-HOU022-001</t>
  </si>
  <si>
    <t>ފުވައްމުލައް ބަނދަރު އަޕްގްރޭޑްކުރުން</t>
  </si>
  <si>
    <t>P-HBR033-001</t>
  </si>
  <si>
    <t>ތ.ވިލުފުށި 100 ހައުސިންގ ޔުނިޓް</t>
  </si>
  <si>
    <t>P-HOU018-001</t>
  </si>
  <si>
    <t>ތ.ވިލުފުށި</t>
  </si>
  <si>
    <t>ވިލުފުށި ދާއިރާ</t>
  </si>
  <si>
    <t>ގދ.ގައްދޫ ބިން ހިއްކުން</t>
  </si>
  <si>
    <t>P-REC026-001</t>
  </si>
  <si>
    <t>ބ.ކަމަދޫ ފެނާއި ނަރުދަމާ ނިޒާމް ގާއިމުކުރުން</t>
  </si>
  <si>
    <t>P-WAS023-001</t>
  </si>
  <si>
    <t>ބ.ކަމަދޫ</t>
  </si>
  <si>
    <t>ކެންދޫ ދާއިރާ</t>
  </si>
  <si>
    <t>ތ.ތިމަރަފުށި މަގު ހެދުން</t>
  </si>
  <si>
    <t>P-ROD007-001</t>
  </si>
  <si>
    <t>ތ.ތިމަރަފުށި</t>
  </si>
  <si>
    <t>ތިމަރަފުށި ދާއިރާ</t>
  </si>
  <si>
    <t>ސ.ހުޅުދޫ ރީހެބިލިޓޭޝަން އެންޑް ޑިޓޮކްޝިފިކޭޝަން ސެންޓަރ</t>
  </si>
  <si>
    <t>P-RHB002-002</t>
  </si>
  <si>
    <t>ސ.ހުޅުދޫ</t>
  </si>
  <si>
    <t>ރިހެބިލިޓޭޝަން</t>
  </si>
  <si>
    <t>ހުޅުދޫ ދާއިރާ</t>
  </si>
  <si>
    <t>S031-002-004-010-001</t>
  </si>
  <si>
    <t>ނ.ޅޮހި ބަނދަރު އަޕްގްރޭޑްކުރުން</t>
  </si>
  <si>
    <t>P-HBR072-001</t>
  </si>
  <si>
    <t>ނ.ޅޮހި</t>
  </si>
  <si>
    <t>ހއ. ވަށަފަރު ފެނާއި ނަރުދަމާ ނިޒާމް ޤާއިމުކުރުން</t>
  </si>
  <si>
    <t>P-WAS071-001</t>
  </si>
  <si>
    <t>ހއ.ވަށަފަރު</t>
  </si>
  <si>
    <t>ލ.ހިތަދޫ ފެނާއި ނަރުދަމާ ނިޒާމް ގާއިމުކުރުން</t>
  </si>
  <si>
    <t>P-WAS043-001</t>
  </si>
  <si>
    <t>ލ.ހިތަދޫ</t>
  </si>
  <si>
    <t>މާވަށު ދާއިރާ</t>
  </si>
  <si>
    <t>މ.ރަތްމަންދޫ ފާލަން ހެދުން އަދި ގިރާ ސަރަހައްދު ހިމާޔަތްކުރުން</t>
  </si>
  <si>
    <t>P-HTE046-010</t>
  </si>
  <si>
    <t>މ.ރަތްމަންދޫ</t>
  </si>
  <si>
    <t>ދިއްގަރު ދާއިރާ</t>
  </si>
  <si>
    <t>ގއ.ކަނޑުހުޅުދޫ ފެނާއި ނަރުދަމާ ނިޒާމް ގާއިމުކުރުން</t>
  </si>
  <si>
    <t>P-WAS045-001</t>
  </si>
  <si>
    <t>ގއ.ކަނޑުހުޅުދޫ</t>
  </si>
  <si>
    <t>ގެމަނަފުށި ދާއިރާ</t>
  </si>
  <si>
    <t>ބ.ތުޅާދޫގައި 100 ހައުސިންގ ޔުނިޓް އެޅުން</t>
  </si>
  <si>
    <t>P-HOU001-002</t>
  </si>
  <si>
    <t>ބ.ތުޅާދޫ</t>
  </si>
  <si>
    <t>ތ.މަޑިފުށި ފެނުގެ ނިޒާމް ގާއިމުކުރުން</t>
  </si>
  <si>
    <t>P-MEE058-001</t>
  </si>
  <si>
    <t>ތ.މަޑިފުށި</t>
  </si>
  <si>
    <t>ރ.ފައިނު ފެނާއި ނަރުދަމާ ނިޒާމް ގާއިމުކުރުން</t>
  </si>
  <si>
    <t>P-WAS017-001</t>
  </si>
  <si>
    <t>ރ.ފައިނު</t>
  </si>
  <si>
    <t>އިނގުރައިދޫ ދާއިރާ</t>
  </si>
  <si>
    <t>ބ.މާޅޮސް ފެނާއި ނަރުދަމާ ނިޒާމް ގާއިމުކުރުން</t>
  </si>
  <si>
    <t>P-WAS019-001</t>
  </si>
  <si>
    <t>ބ.މާޅޮސް</t>
  </si>
  <si>
    <t>އޭދަފުށި ދާއިރާ</t>
  </si>
  <si>
    <t>ހއ.ދިއްދޫގައި ރަސްމީ ފާލަމެއް އެޅުން</t>
  </si>
  <si>
    <t>P-HBR043-001</t>
  </si>
  <si>
    <t>ހއ.ދިއްދޫ ބަނދަރު ހެދުން</t>
  </si>
  <si>
    <t>P-HBR067-001</t>
  </si>
  <si>
    <t>ލ.މާމެންދޫ ބަނދަރު އަޕްގްރޭޑްކުރުން</t>
  </si>
  <si>
    <t>P-HBR106-001</t>
  </si>
  <si>
    <t>ލ.މާމެންދޫ</t>
  </si>
  <si>
    <t>ބ.ކަމަދޫ ބަނދަރު ރީކޮންސްޓްރަކްޝަން</t>
  </si>
  <si>
    <t>P-HBR077-001</t>
  </si>
  <si>
    <t>މ.މަޑުއްވަރި ބަނދަރު ހެދުން</t>
  </si>
  <si>
    <t>P-HBR097-001</t>
  </si>
  <si>
    <t>މ.މަޑުއްވަރި</t>
  </si>
  <si>
    <t>ވ.ފެލިދޫ</t>
  </si>
  <si>
    <t>ފެލިދޫ ދާއިރާ</t>
  </si>
  <si>
    <t>ހދ.ހަނިމާދޫ ބަނދަރު އަޕްގްރޭޑްކުރުން</t>
  </si>
  <si>
    <t>P-HBR045-001</t>
  </si>
  <si>
    <t>ތ.ކިނބިދޫ ބިން ހިއްކުން އަދި ބީޗް ހެދުން</t>
  </si>
  <si>
    <t>P-LND007-001</t>
  </si>
  <si>
    <t>ތ.ކިނބިދޫ</t>
  </si>
  <si>
    <t>ކިނބިދޫ ދާއިރާ</t>
  </si>
  <si>
    <t>ރިޓެންޝަން</t>
  </si>
  <si>
    <t>ކ.މާފުށި ބިން ހިއްކުން</t>
  </si>
  <si>
    <t>P-REC007-001</t>
  </si>
  <si>
    <t>ކ.މާފުށި</t>
  </si>
  <si>
    <t>ކ.ގުރައިދޫ ދާއިރާ</t>
  </si>
  <si>
    <t>ހއ.ތަކަންދޫ ފެނާއި ނަރުދަމާ ނިޒާމް ގާއިމުކުރުން</t>
  </si>
  <si>
    <t>P-WAS093-001</t>
  </si>
  <si>
    <t>ހއ.ތަކަންދޫ</t>
  </si>
  <si>
    <t>ބާރަށު ދާއިރާ</t>
  </si>
  <si>
    <t>ގއ.ދާންދޫ ބަނދަރުގެ އެކްސްޓެންޝަން</t>
  </si>
  <si>
    <t>P-HBR088-001</t>
  </si>
  <si>
    <t>ހދ.ހަނިމާދޫ މަގު ހެދުން</t>
  </si>
  <si>
    <t>P-HTE061-004</t>
  </si>
  <si>
    <t>ވ.ކެޔޮދޫ ފެނާއި ނަރުދަމާ ނިޒާމް ގާއިމުކުރުން</t>
  </si>
  <si>
    <t>P-WAS035-001</t>
  </si>
  <si>
    <t>ވ.ކެޔޮދޫ</t>
  </si>
  <si>
    <t>ކެޔޮދޫ ދާއިރާ</t>
  </si>
  <si>
    <t>ކ.ދިއްފުށި ބިން ހިއްކައި ގިރާ ސަރަހައްދު ހިމާޔަތްކުރުން</t>
  </si>
  <si>
    <t>P-LND004-001</t>
  </si>
  <si>
    <t>ކ.ދިއްފުށި</t>
  </si>
  <si>
    <t>ހދ.ކުރިނބީ ފެނާއި ނަރުދަމާ ނިޒާމް ގާއިމުކުރުން</t>
  </si>
  <si>
    <t>P-WAS002-001</t>
  </si>
  <si>
    <t>ހދ.ކުރިނބީ</t>
  </si>
  <si>
    <t>ވައިކަރަދޫ ދާއިރާ</t>
  </si>
  <si>
    <t>ނ.ލަންދޫ ފެނުގެ ނިޒާމް ގާއިމްކުރުން</t>
  </si>
  <si>
    <t>P-WAT037-001</t>
  </si>
  <si>
    <t>ނ.ލަންދޫ</t>
  </si>
  <si>
    <t>ދ.މީދޫ ބަނދަރު އަޕްގްރޭޑްކުރުން</t>
  </si>
  <si>
    <t>P-HBR025-001</t>
  </si>
  <si>
    <t>ދ.މީދޫ</t>
  </si>
  <si>
    <t>ދ.މީދޫ ދާއިރާ</t>
  </si>
  <si>
    <t>އދ.ކުނބުރުދޫ ފެނާއި ނަރުދަމާ ނިޒާމް ގާއިމުކުރުން</t>
  </si>
  <si>
    <t>P-WAS031-001</t>
  </si>
  <si>
    <t>އދ.ކުނބުރުދޫ</t>
  </si>
  <si>
    <t>މަހިބަދޫ ދާއިރާ</t>
  </si>
  <si>
    <t>ނ.މިލަދޫގައި ފެނުގެ ނިޒާމް ގާއިމުކުރުން</t>
  </si>
  <si>
    <t>P-WAT036-001</t>
  </si>
  <si>
    <t>ނ.މިލަދޫ</t>
  </si>
  <si>
    <t>ހޮޅުދޫ ދާއިރާ</t>
  </si>
  <si>
    <t>ގދ.ތިނަދޫ އަލަށް ހިއްކި ބިމުގައި ކަރަންޓު އަދި ފެނާއި ނަރުދަމާ ނިޒާމް ގާއިމުކުރުން</t>
  </si>
  <si>
    <t>P-WAS091-001</t>
  </si>
  <si>
    <t>ލ.މުންޑޫ ބަނދަރު ހެދުން</t>
  </si>
  <si>
    <t>P-HTE011-023</t>
  </si>
  <si>
    <t>ލ.މުންޑޫ</t>
  </si>
  <si>
    <t>ސ.ހިތަދޫ ކުރީގެ ބަނދަރު ބޭރުތޮށި ހެދުން</t>
  </si>
  <si>
    <t>P-HBR091-001</t>
  </si>
  <si>
    <t>ސ.ހިތަދޫ</t>
  </si>
  <si>
    <t>ހިތަދޫ ދާއިރާތައް</t>
  </si>
  <si>
    <t>ދ.ހުޅުދެލި ބަނދަރު އަޕްގްރޭޑްކުރުން</t>
  </si>
  <si>
    <t>P-HBR024-001</t>
  </si>
  <si>
    <t>ދ.ހުޅުދެލި</t>
  </si>
  <si>
    <t>އދ.އޮމަދޫ ފެނުގެ ނިޒާމް ގާއިމުކުރުން</t>
  </si>
  <si>
    <t>P-WAT015-001</t>
  </si>
  <si>
    <t>އދ.އޮމަދޫ</t>
  </si>
  <si>
    <t>ދަނގެތި ދާއިރާ</t>
  </si>
  <si>
    <t>ގއ.ވިލިނގިލި ބަނދަރު ހެދުން - ފޭސް 3</t>
  </si>
  <si>
    <t>P-HBR041-002</t>
  </si>
  <si>
    <t>ހއ.މާރަންދޫގައި ފެނާއި ނަރުދަމާ ނިޒާމް ގާއިމުކުރުން</t>
  </si>
  <si>
    <t>P-WAS001-001</t>
  </si>
  <si>
    <t>ހއ.މާރަންދޫ</t>
  </si>
  <si>
    <t>ށ.ކަނޑިތީމު</t>
  </si>
  <si>
    <t>ކަނޑިތީމު ދާއިރާ</t>
  </si>
  <si>
    <t>ށ.ގޮއިދޫ</t>
  </si>
  <si>
    <t>ހދ.މަކުނުދޫ</t>
  </si>
  <si>
    <t>ހއ.ކެލާ</t>
  </si>
  <si>
    <t>ރ.އިނގުރައިދޫ</t>
  </si>
  <si>
    <t>މ.މުލައް ބަނދަރު ބޮޑުކުރުމާއި ނެރުފައިކަށި ހެދުން</t>
  </si>
  <si>
    <t>P-HBR065-002</t>
  </si>
  <si>
    <t>ބ.މާޅޮސް ބަނދަރު މަރާމާތުކުރުން</t>
  </si>
  <si>
    <t>P-HBR115-001</t>
  </si>
  <si>
    <t>އދ.ދިގުރަށް ބަނދަރު އަޕްގްރޭޑްކުރުން</t>
  </si>
  <si>
    <t>P-HBR121-001</t>
  </si>
  <si>
    <t>އދ.ދިގުރަށް</t>
  </si>
  <si>
    <t>ލ.ކަލައިދޫ ބަނދަރު ހެދުން</t>
  </si>
  <si>
    <t>P-HBR113-001</t>
  </si>
  <si>
    <t>ލ.ކަލައިދޫ</t>
  </si>
  <si>
    <t>އިސްދޫ ދާއިރާ</t>
  </si>
  <si>
    <t>އއ.މަތިވެރި ބަނދަރު މަރާމާތާއި ލައިޓު ޖެހުން</t>
  </si>
  <si>
    <t>P-HBR119-001</t>
  </si>
  <si>
    <t>އއ.މަތިވެރި</t>
  </si>
  <si>
    <t>މަޑުއްވަރި ދާއިރާ</t>
  </si>
  <si>
    <t>އދ.މަހިބަދޫ މަގު ހެދުން - ފޭސް 2</t>
  </si>
  <si>
    <t>P-ROD027-001</t>
  </si>
  <si>
    <t>އދ.މަހިބަދޫ</t>
  </si>
  <si>
    <t>ތ.ތިމަރަފުށި ބަނދަރު އަޕްގްރޭޑްކުރުން</t>
  </si>
  <si>
    <t>P-HBR127-001</t>
  </si>
  <si>
    <t>ށ.ފުނަދޫ</t>
  </si>
  <si>
    <t>ފުނަދޫ ދާއިރާ</t>
  </si>
  <si>
    <t>ވ.ތިނަދޫ ބަނދަރު އަޕްގްރޭޑްކުރުން</t>
  </si>
  <si>
    <t>P-HBR084-001</t>
  </si>
  <si>
    <t>ވ.ތިނަދޫ</t>
  </si>
  <si>
    <t>އއ.އުކުޅަސް</t>
  </si>
  <si>
    <t>ފ.ފީއަލި</t>
  </si>
  <si>
    <t>ބިލެތްދޫ ދާއިރާ</t>
  </si>
  <si>
    <t>ކ.ގާފަރު</t>
  </si>
  <si>
    <t>ކާށިދޫ ދާއިރާ</t>
  </si>
  <si>
    <t>އދ.މަންދޫ ބަނދަރު ހެދުމުގެ މަޝްރޫއު</t>
  </si>
  <si>
    <t>P-HBR021-001</t>
  </si>
  <si>
    <t>އދ.މަންދޫ</t>
  </si>
  <si>
    <t>ތ.ބުރުނީ ބަނދަރު އަޕްގްރޭޑްކުރުން</t>
  </si>
  <si>
    <t>P-HBR104-001</t>
  </si>
  <si>
    <t>ތ.ބުރުނި</t>
  </si>
  <si>
    <t>ށ.މާއުނގޫދޫ ބަނދަރު ހެދުން</t>
  </si>
  <si>
    <t>P-HBR101-001</t>
  </si>
  <si>
    <t>ށ.މާއުނގޫދޫ</t>
  </si>
  <si>
    <t>ތ.ތިމަރަފުށީގައި 100 ހައުސިންގ ޔުނިޓް އެޅުން</t>
  </si>
  <si>
    <t>P-HOU004-002</t>
  </si>
  <si>
    <t>ކ.ހިންމަފުށި ބަނދަރު ހެދުން - ފޭސް 2</t>
  </si>
  <si>
    <t>P-HBR047-001</t>
  </si>
  <si>
    <t>ދ.ރިނބުދޫ ފެނާއި ނަރުދަމާ ނިޒާމް ގާއިމުކުރުން</t>
  </si>
  <si>
    <t>P-WAS089-001</t>
  </si>
  <si>
    <t>ދ.ރިނބުދޫ</t>
  </si>
  <si>
    <t>ލ.ކުނަހަންދޫ ފެނާއި ނަރުދަމާ ނިޒާމް ގާއިމުކުރުން</t>
  </si>
  <si>
    <t>P-WAS042-001</t>
  </si>
  <si>
    <t>ލ.ކުނަހަންދޫ</t>
  </si>
  <si>
    <t>ރ.ކިނޮޅަސް ފެނާއި ނަރުދަމާ ނިޒާމް ގާއިމުކުރުން</t>
  </si>
  <si>
    <t>P-WAS018-001</t>
  </si>
  <si>
    <t>ރ.ކިނޮޅަސް</t>
  </si>
  <si>
    <t>ގއ.ދެއްވަދޫ ފެނާއި ނަރުދަމާ ނިޒާމް ގާއިމުކުރުން</t>
  </si>
  <si>
    <t>P-WAS044-001</t>
  </si>
  <si>
    <t>ގއ.ދެއްވަދޫ</t>
  </si>
  <si>
    <t>ސ.ފޭދޫ  ބަނދަރު އަޕްގްރޭޑް ކުރުން</t>
  </si>
  <si>
    <t>P-HBR126-001</t>
  </si>
  <si>
    <t>ސ.ފޭދޫ</t>
  </si>
  <si>
    <t>ފޭދޫ ދާއިރާ</t>
  </si>
  <si>
    <t>ފ.ދަރަނބޫދޫ ބަނދަރު އަޕްގްރޭޑްކުރުން</t>
  </si>
  <si>
    <t>P-HBR052-001</t>
  </si>
  <si>
    <t>ފ.ދަރަނބޫދޫ</t>
  </si>
  <si>
    <t>ނިލަންދޫ ދާއިރާ</t>
  </si>
  <si>
    <t>ސ.ގަން އެއަރޕޯޓް އަޕްގްރޭޑްކުރުން</t>
  </si>
  <si>
    <t>P-AIR007-001</t>
  </si>
  <si>
    <t>ސ.ގަން</t>
  </si>
  <si>
    <t>ށ.ނަރަދޫ ބަނދަރު މަރާމާތު ކުރުމަށް</t>
  </si>
  <si>
    <t>P-HBR103-001</t>
  </si>
  <si>
    <t>ށ.ނަރުދޫ</t>
  </si>
  <si>
    <t>ލ.މާވަށް ބިން ހިއްކުން</t>
  </si>
  <si>
    <t>P-REC014-001</t>
  </si>
  <si>
    <t>ލ.މާވަށް</t>
  </si>
  <si>
    <t>މ.ދިއްގަރު ބިން ހިއްކުން</t>
  </si>
  <si>
    <t>P-HTE011-029</t>
  </si>
  <si>
    <t>މ.ދިއްގަރު</t>
  </si>
  <si>
    <t>އދ.ހަންޏާމީދޫ ބަނދަރު އަޕްގްރޭޑްކުރުން</t>
  </si>
  <si>
    <t>P-HBR049-001</t>
  </si>
  <si>
    <t>އދ.ހަންޏާމީދޫ</t>
  </si>
  <si>
    <t>ގދ.ތިނަދޫ އިރުމަތީ ފަރާތު ބޭރު ތޮށީގައި އިންޑަސްޓްރިއަލް ޒޯން ބިން ހިއްކުން</t>
  </si>
  <si>
    <t>P-REC024-001</t>
  </si>
  <si>
    <t>ވ.ފުލިދޫ ގޮނޑުދޮށް ހިމާޔަތްކުރުން</t>
  </si>
  <si>
    <t>P-CPT038-001</t>
  </si>
  <si>
    <t>ވ.ފުލިދޫ</t>
  </si>
  <si>
    <t>ރ.އިންނަމާދޫ ފެނުގެ ނިޒާމް ގާއިމުކުރުން</t>
  </si>
  <si>
    <t>P-WAT013-001</t>
  </si>
  <si>
    <t>ރ.އިންނަމާދޫ</t>
  </si>
  <si>
    <t>ނ.ކެނދިކުޅުދޫ ފެނާއި ނަރުދަމާ ނިޒާމް ގާއިމުކުރުން</t>
  </si>
  <si>
    <t>P-WAS012-001</t>
  </si>
  <si>
    <t>އއ.މަތިވެރި ފެނުގެ ނިޒާމް ގާއިމުކުރުން</t>
  </si>
  <si>
    <t>P-WAT014-001</t>
  </si>
  <si>
    <t>އދ. ފެންފުށި ފެނުގެ ނިޒާމް ޤާއިމުކުރުން</t>
  </si>
  <si>
    <t>P-WAT032-001</t>
  </si>
  <si>
    <t>އދ.ފެންފުށި</t>
  </si>
  <si>
    <t>ހއ.މުރައިދޫ ބަނދަރު ހެދުން</t>
  </si>
  <si>
    <t>P-HBR066-001</t>
  </si>
  <si>
    <t>ހއ.މުރައިދޫ</t>
  </si>
  <si>
    <t>ނ.ކުޑަފަރި ފެނާއި ނަރުދަމާ ނިޒާމް ގާއިމުކުރުން</t>
  </si>
  <si>
    <t>P-WAS010-001</t>
  </si>
  <si>
    <t>ނ.ކުޑަފަރި</t>
  </si>
  <si>
    <t>ގދ.ނަޑެއްލާ ފެނާއި ނަރުދަމާ ނިޒާމް ގާއިމްކުރުން</t>
  </si>
  <si>
    <t>P-WAS060-001</t>
  </si>
  <si>
    <t>ގދ.ނަޑެއްލާ</t>
  </si>
  <si>
    <t>ގއ.ކޮނޑޭ ފެނާއި ނަރުދަމާ ނިޒާމް ގާއިމުކުރުން</t>
  </si>
  <si>
    <t>P-DRG014-001</t>
  </si>
  <si>
    <t>ގއ.ކޮނޑޭ</t>
  </si>
  <si>
    <t>ރ.އަނގޮޅިތީމު ބަނދަރު އަޕްގްރޭޑްކުރުން</t>
  </si>
  <si>
    <t>P-HBR038-001</t>
  </si>
  <si>
    <t>ރ.އަނގޮޅިތީމު</t>
  </si>
  <si>
    <t>ލ.މުންޑޫ ފެނާއި ނަރުދަމާ ނިޒާމް ގާއިމްކުރުން</t>
  </si>
  <si>
    <t>P-DRG013-001</t>
  </si>
  <si>
    <t>ކ.ގުރައިދޫ ބިން ހިއްކުން</t>
  </si>
  <si>
    <t>P-REC006-001</t>
  </si>
  <si>
    <t>ކ.ގުރައިދޫ</t>
  </si>
  <si>
    <t>ފ.ބިލެތްދޫ ނަރުދަމާ ނިޒާމް ގާއިމުކުރުން</t>
  </si>
  <si>
    <t>P-SAN020-001</t>
  </si>
  <si>
    <t>ފ.ބިލެތްދޫ</t>
  </si>
  <si>
    <t>ނ.މަގޫދޫ ބަނދަރު ހެދުން</t>
  </si>
  <si>
    <t>P-HTE011-064</t>
  </si>
  <si>
    <t>ނ.މަގޫދޫ</t>
  </si>
  <si>
    <t>ރ.ހުޅުދުއްފާރު މަގު ހެދުން</t>
  </si>
  <si>
    <t>P-ROD002-001</t>
  </si>
  <si>
    <t>ރ.ހުޅުދުއްފާރު</t>
  </si>
  <si>
    <t>އުނގޫފާރު ދާއިރާ</t>
  </si>
  <si>
    <t>ހދ.ކުޅުދުއްފުށި ފެންހިންދާ ނިޒާމް ގާއިމުކުރުން</t>
  </si>
  <si>
    <t>P-DRG007-001</t>
  </si>
  <si>
    <t>ފެންހިންދާ ނިޒާމް</t>
  </si>
  <si>
    <t>ތ.ދިޔަމިގިލި ފެނުގެ ނިޒާމް ގާއިމުކުރުން</t>
  </si>
  <si>
    <t>P-WAT017-001</t>
  </si>
  <si>
    <t>ތ.ދިޔަމިގިލި</t>
  </si>
  <si>
    <t>ތ.ގުރައިދޫ ދާއިރާ</t>
  </si>
  <si>
    <t>ބ.ކިހާދޫ ފެނާއި ނަރުދަމާ ނިޒާމް ގާއިމުކުރުން</t>
  </si>
  <si>
    <t>P-WAS081-001</t>
  </si>
  <si>
    <t>ބ.ކިހާދޫ</t>
  </si>
  <si>
    <t>ށ.ގޮއިދޫ ފެނާއި ނަރުދަމާ ނިޒާމް ގާއިމުކުރުން</t>
  </si>
  <si>
    <t>P-WAS006-001</t>
  </si>
  <si>
    <t>ތ.ކަނޑޫދޫ ބަނދަރު ރީކޮންސްޓްރަކްޝަން</t>
  </si>
  <si>
    <t>P-HBR087-001</t>
  </si>
  <si>
    <t>ތ.ކަނޑޫދޫ</t>
  </si>
  <si>
    <t>ރ.ކިނޮޅަސް ބަނދަރު އަޕްގްރޭޑްކުރުން</t>
  </si>
  <si>
    <t>P-HTE011-122</t>
  </si>
  <si>
    <t>ގދ.ތިނަދޫ ދެކުނު ސަރަހައްދު ރިވެންޓްމަންޓް ޖަހާ ހިމާޔަތްކުރުން</t>
  </si>
  <si>
    <t>P-CPT001-001</t>
  </si>
  <si>
    <t>ގދ.ތިނަދޫ އިރުމަތީ ފަރާތު ބޭރު ތޮށި އަދި ކުރީގެ ޖެޓީ އަޕްގްރޭޑްކުރުން</t>
  </si>
  <si>
    <t>P-CPT045-001</t>
  </si>
  <si>
    <t>ގދ.ވާދޫ</t>
  </si>
  <si>
    <t>މ.ވޭވަށު ފެނާއި ނަރުދަމާ ނިޒާމް ގާއިމުކުރުން</t>
  </si>
  <si>
    <t>P-WAS088-001</t>
  </si>
  <si>
    <t>މ.ވޭވަށް</t>
  </si>
  <si>
    <t>ގދ.ގައްދޫ ބަނދަރު މަރާމާތުކުރުން</t>
  </si>
  <si>
    <t>P-HBR090-001</t>
  </si>
  <si>
    <t>އދ.ފެންފުށި ބަނދަރު އަޕްގްރޭޑްކުރުން</t>
  </si>
  <si>
    <t>P-HBR083-001</t>
  </si>
  <si>
    <t>ރ.އަލިފުށި ބިން ހިއްކުން</t>
  </si>
  <si>
    <t>P-REC018-002</t>
  </si>
  <si>
    <t>ބ.ކުޑަރިކިލު ފެނާއި ނަރުދަމާ ނިޒާމް ގާއިމުކުރުން</t>
  </si>
  <si>
    <t>P-WAS082-001</t>
  </si>
  <si>
    <t>ބ.ކުޑަރިކިލު</t>
  </si>
  <si>
    <t>ނ.މަގޫދޫ ފެނާއި ނަރުދަމާ ނިޒާމް ގާއިމުކުރުން</t>
  </si>
  <si>
    <t>P-WAS076-001</t>
  </si>
  <si>
    <t>ހދ.ކުރިނބީ ބަނދަރު ހެދުން</t>
  </si>
  <si>
    <t>P-HTE011-073</t>
  </si>
  <si>
    <t>ފ.ބިލެތްދޫ ބިން ހިއްކުން</t>
  </si>
  <si>
    <t>P-LND006-001</t>
  </si>
  <si>
    <t>ތ.ވޭމަންޑޫ ފެނުގެ ނިޒާމް ގާއިމްކުރުން</t>
  </si>
  <si>
    <t>P-WAT045-001</t>
  </si>
  <si>
    <t>ތ.ވޭމަންޑޫ</t>
  </si>
  <si>
    <t>ލ.ގަން ބަނދަރު އަޕްގްރޭޑްކުރުން</t>
  </si>
  <si>
    <t>P-HBR096-001</t>
  </si>
  <si>
    <t>ބ.ދޮންފަނު ފެނާއި ނަރުދަމާ ނިޒާމް ގާއިމުކުރުން</t>
  </si>
  <si>
    <t>P-WAS085-001</t>
  </si>
  <si>
    <t>ބ.ދޮންފަނު</t>
  </si>
  <si>
    <t>ށ.ބިލެއްފަހި ފެނާއި ނަރުދަމާ ނިޒާމް ގާއިމުކުރުން</t>
  </si>
  <si>
    <t>P-WAS080-001</t>
  </si>
  <si>
    <t>ށ.ބިލެއްފަހި</t>
  </si>
  <si>
    <t>ހދ.ފިނޭ ފެނާއި ނަރުދަމާ ނިޒާމް ގާއިމުކުރުން</t>
  </si>
  <si>
    <t>P-WAS075-001</t>
  </si>
  <si>
    <t>ހދ.ފިނޭ</t>
  </si>
  <si>
    <t>ގދ.ރަތަފަންދޫ ފެނާއި ނަރުދަމާ ނިޒާމް ގާއިމުކުރުން</t>
  </si>
  <si>
    <t>P-DRG015-001</t>
  </si>
  <si>
    <t>ގދ.ރަތަފަންދޫ</t>
  </si>
  <si>
    <t>ބ.ދަރަވަންދޫ ބަނދަރު އަޕްގްރޭޑްކުރުން</t>
  </si>
  <si>
    <t>P-HBR123-001</t>
  </si>
  <si>
    <t>ބ.ދަރަވަންދޫ</t>
  </si>
  <si>
    <t>ށ.ފީވައް ފެނުގެ ނިޒާމް ގާއިމުކުރުން</t>
  </si>
  <si>
    <t>P-WAT020-001</t>
  </si>
  <si>
    <t>ށ.ފީވައް</t>
  </si>
  <si>
    <t>ފ.ފީއަލި ބިން ހިއްކުން</t>
  </si>
  <si>
    <t>P-REC010-001</t>
  </si>
  <si>
    <t>ރ.ދުވާފަރު މަގު ހެދުން</t>
  </si>
  <si>
    <t>P-HTE129-001</t>
  </si>
  <si>
    <t>ރ.ދުވާފަރު</t>
  </si>
  <si>
    <t>ދުވާފަރު ދާއިރާ</t>
  </si>
  <si>
    <t>ބ.ފެހެންދޫ ފެނާއި ނަރުދަމާ ނިޒާމް ގާއިމުކުރުން</t>
  </si>
  <si>
    <t>P-WAS084-001</t>
  </si>
  <si>
    <t>ބ.ފެހެންދޫ</t>
  </si>
  <si>
    <t>ރ.އިންނަމާދޫ ނަރުދަމާ ނިޒާމް ގާއިމުކުރުން</t>
  </si>
  <si>
    <t>P-SAN024-001</t>
  </si>
  <si>
    <t>ރ.މާކުރަތު ބަނދަރު އެކްސްޓެންޝަން</t>
  </si>
  <si>
    <t>P-HBR075-001</t>
  </si>
  <si>
    <t>ރ.މާކުރަތު</t>
  </si>
  <si>
    <t>ށ.ފޯކައިދޫ</t>
  </si>
  <si>
    <t>ކޮމަންޑޫ ދާއިރާ</t>
  </si>
  <si>
    <t>ހއ.މޮޅަދޫ ފެނާއި ނަރުދަމާ ނިޒާމް ގާއިމްކުރުން</t>
  </si>
  <si>
    <t>P-WAS078-001</t>
  </si>
  <si>
    <t>ހއ.މޮޅަދޫ</t>
  </si>
  <si>
    <t>ހއ.އުތީމު ފެނުގެ ނިޒާމް ގާއިމްކުރުން</t>
  </si>
  <si>
    <t>P-WAT035-001</t>
  </si>
  <si>
    <t>ހއ.އުތީމު</t>
  </si>
  <si>
    <t>ލ.ދަނބިދޫ ފެނުގެ ނިޒާމް ގާއިމްކުރުން</t>
  </si>
  <si>
    <t>P-WAT047-001</t>
  </si>
  <si>
    <t>ލ.ދަނބިދޫ</t>
  </si>
  <si>
    <t>ހއ.މުރައިދޫ ފެނުގެ ނިޒާމް ގާއިމުކުރުން</t>
  </si>
  <si>
    <t>P-WAT001-001</t>
  </si>
  <si>
    <t>ރ.އިނގުރައިދޫ ފެނާއި ނަރުދަމާ ނިޒާމް ގާއިމުކުރުން</t>
  </si>
  <si>
    <t>P-WAS016-001</t>
  </si>
  <si>
    <t>މ.މުލި ބަނދަރު ރީކޮންސްޓްރަކްޝަން</t>
  </si>
  <si>
    <t>P-HBR085-001</t>
  </si>
  <si>
    <t>މ.މުލި</t>
  </si>
  <si>
    <t>ރ.ދުވާފަރު ބިން ހިއްކުން</t>
  </si>
  <si>
    <t>P-REC004-001</t>
  </si>
  <si>
    <t>ރ.އުނގޫފާރު</t>
  </si>
  <si>
    <t>ބ.ފުޅަދޫ ފެނާއި ނަރުދަމާ ނިޒާމް ގާއިމުކުރުން</t>
  </si>
  <si>
    <t>P-WAS083-001</t>
  </si>
  <si>
    <t>ބ.ފުޅަދޫ</t>
  </si>
  <si>
    <t>އއ.އުކުޅަސް ބައު ބަނދަރު އަޕްގްރޭޑްކުރުން</t>
  </si>
  <si>
    <t>P-HBR120-001</t>
  </si>
  <si>
    <t>ކ.މާފުށި ބަނދަރު އަޕްގްރޭޑްކުރުން</t>
  </si>
  <si>
    <t>P-HBR124-001</t>
  </si>
  <si>
    <t>އދ.ދިއްދޫ ފެނާއި ނަރުދަމާ ނިޒާމް ގާއިމުކުރުން</t>
  </si>
  <si>
    <t>P-WAS030-001</t>
  </si>
  <si>
    <t>އދ.ދިއްދޫ</t>
  </si>
  <si>
    <t>ތ.ކިނބިދޫ ފެނާއި ނަރުދަމާ ނިޒާމް ގާއިމުކުރުން</t>
  </si>
  <si>
    <t>P-WAS039-001</t>
  </si>
  <si>
    <t>އދ.ކުނބުރުދޫ ގޮނޑުދޮށް ހިމާޔަތްކުރުން</t>
  </si>
  <si>
    <t>P-CPT051-001</t>
  </si>
  <si>
    <t>ށ.ނޫމަރާގެ ފެނާއި ނަރުދަމާ ނިޒާމް ގާއިމުކުރުން</t>
  </si>
  <si>
    <t>P-WAS079-001</t>
  </si>
  <si>
    <t>ށ.ނޫމަރާ</t>
  </si>
  <si>
    <t>ސ. ހުޅުމީދޫ މިފްކޯ ބަނދަރު ހެދުން ފޭސް 1</t>
  </si>
  <si>
    <t>P-HBR060-001</t>
  </si>
  <si>
    <t>އއ.ބޮޑުފުޅަދޫ ފެނާއި ނަރުދަމާ ނިޒާމް ގާއިމުކުރުން</t>
  </si>
  <si>
    <t>P-WAS087-001</t>
  </si>
  <si>
    <t>އއ.ބޮޑުފުޅަދޫ</t>
  </si>
  <si>
    <t>މ.ނާލާފުށީ ފެނާއި ނަރުދަމާ ނިޒާމް ގާއިމުކުރުން</t>
  </si>
  <si>
    <t>P-WAS059-001</t>
  </si>
  <si>
    <t>މ.ނާލާފުށި</t>
  </si>
  <si>
    <t>ށ.ފީވައް ނަރުދަމާ ނިޒާމް ގާއިމުކުރުން</t>
  </si>
  <si>
    <t>P-WAS066-001</t>
  </si>
  <si>
    <t>ށ.މަރޮށި ބަނދަރު އަޕްގްރޭޑްކުރުން</t>
  </si>
  <si>
    <t>P-HBR070-001</t>
  </si>
  <si>
    <t>ށ.މަރޮށި</t>
  </si>
  <si>
    <t>1500 ހައުސިންގ ޔުނިޓް މަޝްރޫއު - ފޭސް 2</t>
  </si>
  <si>
    <t>P-HOU012-002</t>
  </si>
  <si>
    <t>ހުޅުމާލެ، ގއ.ވިލިނގިލި، ގދ.ހޯނޑެއްދޫ، ގދ.މަޑަވެލި، ގދ.ތިނަދޫ، ގދ.ގައްދޫ، ފުވައްމުލައް ސިޓީ، ސ.ހިތަދޫ، ސ.ހުޅުމީދޫ</t>
  </si>
  <si>
    <t>ފ.ނިލަންދޫގައި ފެނުގެ ނެޓްވޯރކް ގާއިމުކުރުން</t>
  </si>
  <si>
    <t>P-WAT030-001</t>
  </si>
  <si>
    <t>ފ.ނިލަންދޫ</t>
  </si>
  <si>
    <t>ގދ.މަޑަވެލީ ނަރުދަމާ ނިޒާމް ގާއިމުކުރުން</t>
  </si>
  <si>
    <t>P-SAN021-001</t>
  </si>
  <si>
    <t>ވ. ރަކީދޫ ފެނާއި ނަރުދަމާ ނިޒާމް ޤާއިމުކުރުން</t>
  </si>
  <si>
    <t>P-WAS073-001</t>
  </si>
  <si>
    <t>ވ.ރަކީދޫ</t>
  </si>
  <si>
    <t>ފ.ފީއަލި ފެނުގެ ނިޒާމް ގާއިމުކުރުން</t>
  </si>
  <si>
    <t>P-WAT034-001</t>
  </si>
  <si>
    <t>ގއ.ނިލަންދޫ ފެނާއި ނަރުދަމާ ނިޒާމް ގާއިމުކުރުން</t>
  </si>
  <si>
    <t>P-WAS046-001</t>
  </si>
  <si>
    <t>ގއ.ނިލަންދޫ</t>
  </si>
  <si>
    <t>ބ.ހިތާދޫ ފެނާއި ނަރުދަމާ ނިޒާމް ގާއިމުކުރުން</t>
  </si>
  <si>
    <t>P-WAS020-001</t>
  </si>
  <si>
    <t>ބ.ހިތާދޫ</t>
  </si>
  <si>
    <t>ރ.މަޑުއްވަރި އައު ބަނދަރު</t>
  </si>
  <si>
    <t>P-HBR015-001</t>
  </si>
  <si>
    <t>ރ.މަޑުއްވަރި</t>
  </si>
  <si>
    <t>ހއ.އިހަވަންދޫ ބިން ހިއްކުން</t>
  </si>
  <si>
    <t>P-REC002-001</t>
  </si>
  <si>
    <t>ލ.ގަން ތުނޑި އަލަށް އާބާދުވި ސަރަހައްދުގެ ނަރުދަމާ އަޕްގްރޭޑްކުރުން</t>
  </si>
  <si>
    <t>P-SAN039-001</t>
  </si>
  <si>
    <t>ގއ.ކޮލަމާފުށި ބިން ހިއްކުން</t>
  </si>
  <si>
    <t>P-LND008-001</t>
  </si>
  <si>
    <t>ގއ.ކޮލަމާފުށި</t>
  </si>
  <si>
    <t>ބ.ހިތާދޫ ބަނދަރު ބޭރުތޮއްޓާއި އެއްގަމު ތޮށި ހެދުން</t>
  </si>
  <si>
    <t>P-HBR076-001</t>
  </si>
  <si>
    <t>ނ.ފޮއްދޫ ފެނާއި ނަރުދަމާ ނިޒާމް ގާއިމުކުރުން</t>
  </si>
  <si>
    <t>P-WAS009-001</t>
  </si>
  <si>
    <t>ނ.ފޮއްދޫ</t>
  </si>
  <si>
    <t>ހިތަދޫ އުތުރު ފުއްޓަރު ފަރާތުގެ ގިރާ ސަރަހައްދު ހިމާޔަތްކުރުން</t>
  </si>
  <si>
    <t>P-CPT018-001</t>
  </si>
  <si>
    <t>ގއ.މާމެންދޫ ނަރުދަމާ ނިޒާމް ގާއިމުކުރުން</t>
  </si>
  <si>
    <t>P-SAN025-001</t>
  </si>
  <si>
    <t>ގއ.މާމެންދޫ</t>
  </si>
  <si>
    <t>ށ.ފޯކައިދޫ ބަނދަރު އަޕްގްރޭޑްކުރުން</t>
  </si>
  <si>
    <t>P-HBR039-001</t>
  </si>
  <si>
    <t>ތ.އޮމަދޫ ފެނާއި ނަރުދަމާ ނިޒާމް ގާއިމުކުރުން</t>
  </si>
  <si>
    <t>P-WAS090-001</t>
  </si>
  <si>
    <t>ތ.އޮމަދޫ</t>
  </si>
  <si>
    <t>މ.ރަތްމަންދޫ ފެނާއި ނަރުދަމާ ނިޒާމް ޤާއިމުކުރުން</t>
  </si>
  <si>
    <t>P-WAS072-001</t>
  </si>
  <si>
    <t>ވ.ފެލިދޫ ގޮނޑުދޮށް ހިމާޔަތްކުރުން</t>
  </si>
  <si>
    <t>P-CPT039-001</t>
  </si>
  <si>
    <t>ޅ.ނައިފަރުގައި 100 ހައުސިންގ ޔުނިޓް އެޅުން</t>
  </si>
  <si>
    <t>P-HTE069-015</t>
  </si>
  <si>
    <t>ޅ.ނައިފަރު</t>
  </si>
  <si>
    <t>ނައިފަރު ދާއިރާ</t>
  </si>
  <si>
    <t>ދ.ހުޅުދެލި ފެނުގެ ނިޒާމް ގާއިމްކުރުން</t>
  </si>
  <si>
    <t>P-WAT042-001</t>
  </si>
  <si>
    <t>އދ.ހަންޏާމީދޫ ފެނުގެ ނިޒާމް ގާއިމުކުރުން</t>
  </si>
  <si>
    <t>P-MEE103-001</t>
  </si>
  <si>
    <t>ށ.މިލަންދޫ ގޮނޑުދޮށް ހިމާޔަތްކުރުން</t>
  </si>
  <si>
    <t>P-CPT002-001</t>
  </si>
  <si>
    <t>ތ.ކަނޑޫދޫ ފެނާއި ނަރުދަމާ ނިޒާމް ގާއިމުކުރުން</t>
  </si>
  <si>
    <t>P-WAS041-001</t>
  </si>
  <si>
    <t xml:space="preserve">މާލޭގައި 2 ޕާކިންގެ އިމާރާތް ތަރައްގީކުރުން </t>
  </si>
  <si>
    <t>P-OTH014-001</t>
  </si>
  <si>
    <t>ނ.މާފަރު އެއަރޕޯޓް އެކްސްޓެންޝަން</t>
  </si>
  <si>
    <t>P-AIR005-001</t>
  </si>
  <si>
    <t>ސ.ހިތަދޫ އަލަށް އާބާދުވާ ސަރަހައްދުގައި ފެނާ ނަރުދަމާ ގާއިމްކުރުން</t>
  </si>
  <si>
    <t>P-WAS095-001</t>
  </si>
  <si>
    <t>އައްޑޫސިޓީ ޓުއަރިޒަމް ޑިވެލޮޕްމަންޓް ޒޯންގެ ފެނާ ނަރުދަމާ ގާއިމްކުރުން</t>
  </si>
  <si>
    <t>P-WAS096-001</t>
  </si>
  <si>
    <t>ސ.މީދޫ، ސ.ހުޅުދޫ، ސ.މަރަދޫ، ސ.ފޭދޫ، ސ.ހިތަދޫ</t>
  </si>
  <si>
    <t>ށ.މަރޮށި ފެނާއި ނަރުދަމާ ނިޒާމް ގާއިމުކުރުން</t>
  </si>
  <si>
    <t>P-WAS007-001</t>
  </si>
  <si>
    <t>ފ.މަގޫދޫ ފެނާއި ނަރުދަމާ ނިޒާމް ގާއިމުކުރުން</t>
  </si>
  <si>
    <t>P-WAS070-001</t>
  </si>
  <si>
    <t>ފ.މަގޫދޫ</t>
  </si>
  <si>
    <t>ގދ.ފަރެސްމާތޮޑާއާއި އެއަޕޯޓް ގުޅުވާލުން (ކޯޒްވޭ)</t>
  </si>
  <si>
    <t>P-ROD026-001</t>
  </si>
  <si>
    <t>ތ.ހިރިލަންދޫ ބިން ހިއްކުން</t>
  </si>
  <si>
    <t>P-REC013-001</t>
  </si>
  <si>
    <t>ތ.ހިރިލަންދޫ</t>
  </si>
  <si>
    <t>ށ.ކޮމަންޑޫގައި ފެނާއި ނަރުދަމާ ނިޒާމް ގާއިމުކުރުން</t>
  </si>
  <si>
    <t>P-WAS054-001</t>
  </si>
  <si>
    <t>ށ.ކޮމަންޑޫ</t>
  </si>
  <si>
    <t>ހދ.ނޮޅިވަރަމް ފެނުގެ ނިޒާމް ގާއިމުކުރުން</t>
  </si>
  <si>
    <t>P-WAT006-001</t>
  </si>
  <si>
    <t>ހދ.ނޮޅިވަރަމް</t>
  </si>
  <si>
    <t>ށ.ނަރުދޫ ފެނާއި ނަރުދަމާ ނިޒާމް ގާއިމުކުރުން</t>
  </si>
  <si>
    <t>P-WAS094-001</t>
  </si>
  <si>
    <t>ހއ.އިހަވަންދޫ ބަނދަރު އަޕްގްރޭޑްކުރުން</t>
  </si>
  <si>
    <t>P-HBR042-001</t>
  </si>
  <si>
    <t>ށ.ފޯކައިދޫ ނަރުދަމާ ނިޒާމް ގާއިމުކުރުން</t>
  </si>
  <si>
    <t>P-SAN030-001</t>
  </si>
  <si>
    <t>މައިކްރޯ ގްރިޑް ޑީސެލިނޭޝަން ޕްލާންޓް</t>
  </si>
  <si>
    <t>P-WAT024-001</t>
  </si>
  <si>
    <t>ކ.ކާށިދޫ، ޅ.އޮޅުވެލިފުށި، ހއ.ކެލާ، ރ،އަލިފުށީ، ގއ.ދާންދޫ</t>
  </si>
  <si>
    <t>ފ.މަގޫދޫ ބިން ހިއްކުން</t>
  </si>
  <si>
    <t>P-REC011-001</t>
  </si>
  <si>
    <t>ކ.ގުޅި ބިން ހިއްކުން</t>
  </si>
  <si>
    <t>P-REC005-001</t>
  </si>
  <si>
    <t>ކ.ގުޅި</t>
  </si>
  <si>
    <t>އދ.ދަނގެތީގައި ފެނުގެ ނިޒާމް ގާއިމުކުރުން</t>
  </si>
  <si>
    <t>P-WAT029-001</t>
  </si>
  <si>
    <t>އދ.ދަނގެތި</t>
  </si>
  <si>
    <t>ނ.ހޮޅުދޫ ފެނުގެ ނިޒާމް ގާއިމުކުރުން</t>
  </si>
  <si>
    <t>P-WAT010-001</t>
  </si>
  <si>
    <t>ނ.ހޮޅުދޫ</t>
  </si>
  <si>
    <t>ތ.ބުރުނި ފެނުގެ ނިޒާމް ގާއިމްކުރުން</t>
  </si>
  <si>
    <t>P-WAT044-001</t>
  </si>
  <si>
    <t>ރ.ރަސްމާދޫ ފެނުގެ ނިޒާމް ގާއިމްކުރުން</t>
  </si>
  <si>
    <t>P-WAT038-001</t>
  </si>
  <si>
    <t>ރ.ރަސްމާދޫ</t>
  </si>
  <si>
    <t xml:space="preserve">ޅ.ކުރެންދޫ ބަނދަރު ބޭރު ތޮށި ހެދުން </t>
  </si>
  <si>
    <t>P-HBR111-001</t>
  </si>
  <si>
    <t>ޅ.ކުރެންދޫ</t>
  </si>
  <si>
    <t>ށ.ކޮމަންޑޫ ގޮނޑުދޮށް ހިމާޔަތްކުރުން</t>
  </si>
  <si>
    <t>P-CPT027-001</t>
  </si>
  <si>
    <t>ރ.މާކުރަތު ގޮނޑުދޮށް ހިމާޔަތްކުރުން</t>
  </si>
  <si>
    <t>P-CPT079-001</t>
  </si>
  <si>
    <t>އދ.ދަނގެތި ގިރާ ސަރަހައްދު ހިމާޔަތްކުރުން</t>
  </si>
  <si>
    <t>P-CPT070-001</t>
  </si>
  <si>
    <t>ދ.ބަނޑިދޫ ގިރާ ސަރަހައްދު ހިމާޔަތްކުރުން</t>
  </si>
  <si>
    <t>P-CPT072-001</t>
  </si>
  <si>
    <t>ދ.ބަނޑިދޫ</t>
  </si>
  <si>
    <t>ލ.މާބައިދޫ ގިރާ ސަރަހައްދު ހިމާޔަތްކުރުން</t>
  </si>
  <si>
    <t>P-CPT075-001</t>
  </si>
  <si>
    <t>ލ.މާބައިދޫ</t>
  </si>
  <si>
    <t>ލ.މާމެންދޫ ގިރާ ސަރަހައްދު ހިމާޔަތްކުރުން</t>
  </si>
  <si>
    <t>P-CPT076-001</t>
  </si>
  <si>
    <t>ލ.ގަން ތުނޑި ގިރާ ސަރަހައްދު ހިމާޔަތްކުރުން</t>
  </si>
  <si>
    <t>P-CPT074-001</t>
  </si>
  <si>
    <t>ބ.ހިތާދޫ ގޮނޑުދޮށް ހިމާޔަތްކުރުން</t>
  </si>
  <si>
    <t>P-CPT071-001</t>
  </si>
  <si>
    <t>ސ.ހިތަދޫ ބޭރުމަތި ގޮނޑުދޮށް ހިމާޔަތްކުރުން</t>
  </si>
  <si>
    <t>P-CPT018-002</t>
  </si>
  <si>
    <t>ގއ.ގެމަނަފުށި ނަރުދަމާ ނިޒާމް ގާއިމުކުރުން</t>
  </si>
  <si>
    <t>P-SAN023-001</t>
  </si>
  <si>
    <t>ގއ.ގެމަނަފުށި</t>
  </si>
  <si>
    <t>ކ.ތުލުސްދޫ ގޮނޑުދޮށް ހިމާޔަތްކުރުން</t>
  </si>
  <si>
    <t>P-HTE011-151</t>
  </si>
  <si>
    <t>ތ.ވަންދޫ ފެނާއި ނަރުދަމާ ނިޒާމް ގާއިމުކުރުން</t>
  </si>
  <si>
    <t>P-WAS040-001</t>
  </si>
  <si>
    <t>ތ.ވަންދޫ</t>
  </si>
  <si>
    <t>އިޖްތިމާއީ ދާއިރާ</t>
  </si>
  <si>
    <t>މ.ވޭވަށް ބަނދަރު ރީކޮންސްޓްރަކްޝަން</t>
  </si>
  <si>
    <t>P-HTE012-005</t>
  </si>
  <si>
    <t>ނ.ހެނބަދޫ ފެނުގެ ނިޒާމް ގާއިމުކުރުން</t>
  </si>
  <si>
    <t>P-WAT021-001</t>
  </si>
  <si>
    <t>ނ.ހެނބަދޫ</t>
  </si>
  <si>
    <t>ރ.ކިނޮޅަސް ގޮނޑުދޮށް ހިމާޔަތްކުރުން</t>
  </si>
  <si>
    <t>P-CPT059-001</t>
  </si>
  <si>
    <t>ނ.ފޮއްދޫ ފާލަން ހެދުން</t>
  </si>
  <si>
    <t>P-HTE046-007</t>
  </si>
  <si>
    <t>އައްޑޫ މީދޫ ދާއިރާ</t>
  </si>
  <si>
    <t>ހދ.ނައިވާދޫ ގޮނޑުދޮށް ހިމާޔަތްކުރުން</t>
  </si>
  <si>
    <t>P-CPT026-001</t>
  </si>
  <si>
    <t>ހދ.ނައިވާދޫ</t>
  </si>
  <si>
    <t>މ.މުލި ގޮނޑުދޮށް ހިމާޔަތްކުރުން</t>
  </si>
  <si>
    <t>P-CPT057-001</t>
  </si>
  <si>
    <t>ދ.މާއެނބޫދޫ ފެނުގެ ނިޒާމް ގާއިމްކުރުން</t>
  </si>
  <si>
    <t>P-WAT043-001</t>
  </si>
  <si>
    <t>ދ.މާއެނބޫދޫ</t>
  </si>
  <si>
    <t>ތ.ގުރައިދޫ ބަނދަރު ރީކޮންސްޓްރަކްޝަން</t>
  </si>
  <si>
    <t>P-HBR026-001</t>
  </si>
  <si>
    <t>ތ.ގުރައިދޫ</t>
  </si>
  <si>
    <t>ހއ.އުލިގަމު ފެނާއި ނަރުދަމާ ނިޒާމް ގާއިމުކުރުން</t>
  </si>
  <si>
    <t>P-WAS049-001</t>
  </si>
  <si>
    <t>މ.ކޮޅުފުށި ގިރާ ސަރަހައްދު ހިމާޔަތްކުރުން</t>
  </si>
  <si>
    <t>P-CPT014-001</t>
  </si>
  <si>
    <t>ތ.ބުރުނި ގިރާ ސަރަހައްދު ހިމާޔަތްކުރުން</t>
  </si>
  <si>
    <t>P-CPT016-001</t>
  </si>
  <si>
    <t>ސ.ހުޅުދޫ އަދި ސ.މީދޫ މަގު ހެދުން</t>
  </si>
  <si>
    <t>P-ROD031-001</t>
  </si>
  <si>
    <t>ސ.ހުޅުދޫ، ސ.މީދޫ</t>
  </si>
  <si>
    <t>ބ.ކެންދޫ ގޮނޑުދޮށް ހިމާޔަތްކުރުން</t>
  </si>
  <si>
    <t>P-CPT034-001</t>
  </si>
  <si>
    <t>ބ.ކެންދޫ</t>
  </si>
  <si>
    <t>އދ.ދިގުރަށް ގޮނޑުދޮށް ހިމާޔަތްކުރުން</t>
  </si>
  <si>
    <t>P-CPT052-001</t>
  </si>
  <si>
    <t>ނ.ކެނދިކުޅުދޫ ނެރުފައިކަށި އަޕްގްރޭޑްކުރުން</t>
  </si>
  <si>
    <t>P-HBR118-001</t>
  </si>
  <si>
    <t>ބ.ތުޅާދޫ ބަނދަރު ނެރުފައިކަށި އަޕްގްރޭޑްކުރުން</t>
  </si>
  <si>
    <t>P-HBR117-001</t>
  </si>
  <si>
    <t>އއ.ރަސްދޫ ބަނދަރު ބޭރުތޮށި ނިންމުން</t>
  </si>
  <si>
    <t>P-HTE011-141</t>
  </si>
  <si>
    <t>ގއ.ގެމަނަފުށި ބަނދަރު ބޭރުތޮށި އަޕްގްރޭޑްކުރުން</t>
  </si>
  <si>
    <t>P-HBR116-001</t>
  </si>
  <si>
    <t>ބ.މާޅޮސް ގޮނޑުދޮށް ހިމާޔަތްކުރުން</t>
  </si>
  <si>
    <t>P-CPT055-001</t>
  </si>
  <si>
    <t>ތ.ގާދިއްފުށި ގޮނޑުދޮށް ހިމާޔަތްކުރުން</t>
  </si>
  <si>
    <t>P-CPT043-001</t>
  </si>
  <si>
    <t>ތ.ގާދިއްފުށި</t>
  </si>
  <si>
    <t>ހއ.ތަކަންދޫ ނެރު ފައިކަށި އަޕްގްރޭޑްކުރުން</t>
  </si>
  <si>
    <t>P-HBR068-001</t>
  </si>
  <si>
    <t>ބ.ކުޑަރިކިލު ގޮނޑުދޮށް ހިމާޔަތްކުރުން</t>
  </si>
  <si>
    <t>P-CPT063-001</t>
  </si>
  <si>
    <t>ގދ.ނަޑެއްލާ ގިރާ ސަރަހައްދު ހިމާޔަތްކުރުން</t>
  </si>
  <si>
    <t>P-CPT067-001</t>
  </si>
  <si>
    <t>ފ.ނިލަންދޫ ގިރާ ސަރަހައްދު ހިމާޔަތްކުރުން</t>
  </si>
  <si>
    <t>P-CPT068-001</t>
  </si>
  <si>
    <t>ލ.ފޮނަދޫ މަގު ހެދުން</t>
  </si>
  <si>
    <t>P-ROD018-001</t>
  </si>
  <si>
    <t>އއ.ބޮޑުފުޅަދޫ ބިން ހިއްކުން</t>
  </si>
  <si>
    <t>P-REC009-001</t>
  </si>
  <si>
    <t>ހދ.ކުޅުދުއްފުށީގައި އެއަރޕޯޓް ސަރަހައްދު ގޮނޑުދޮށް ހިމާޔަތްކުރުން</t>
  </si>
  <si>
    <t>P-CPT080-001</t>
  </si>
  <si>
    <t>ހދ.ނެއްލައިދޫ ބަނދަރު އަޕްގްރޭޑްކުރުން</t>
  </si>
  <si>
    <t>P-HBR005-001</t>
  </si>
  <si>
    <t>ހދ.ނެއްލައިދޫ</t>
  </si>
  <si>
    <t>ނ.މަނަދޫ ބަނދަރުގެ ނެރު ހެދުން</t>
  </si>
  <si>
    <t>P-HBR073-001</t>
  </si>
  <si>
    <t>އއ.މަތިވެރީ ނަރުދަމާ ނިޒާމް ގާއިމްކުރުން</t>
  </si>
  <si>
    <t>P-SAN022-001</t>
  </si>
  <si>
    <t>ށ.މާއުނގޫދޫ ފެނާއި ނަރުދަމާ ނިޒާމް ގާއިމުކުރުން</t>
  </si>
  <si>
    <t>P-WAS005-001</t>
  </si>
  <si>
    <t>ރ.އަލިފުށި ފެނުގެ ނިޒާމް ގާއިމުކުރުން</t>
  </si>
  <si>
    <t>P-WAT012-001</t>
  </si>
  <si>
    <t>ށ.ޅައިމަގު</t>
  </si>
  <si>
    <t>ށ.ކަނޑިތީމު ފެނުގެ ނިޒާމް ގާއިމުކުރުން</t>
  </si>
  <si>
    <t>P-WAT009-001</t>
  </si>
  <si>
    <t>ނ.ލަންދޫ ބަނދަރު އަޕްގްރޭޑްކުރުން</t>
  </si>
  <si>
    <t>P-HBR014-001</t>
  </si>
  <si>
    <t>ސ.މަރަދޫފޭދޫ ބަނދަރު ހެދުން</t>
  </si>
  <si>
    <t>P-HBR035-001</t>
  </si>
  <si>
    <t>ސ.މަރަދޫފޭދޫ</t>
  </si>
  <si>
    <t>ރ.މާކުރަތު ފެނުގެ ނިޒާމް ގާއިމްކުރުން</t>
  </si>
  <si>
    <t>P-WAT039-001</t>
  </si>
  <si>
    <t>އއ.އުކުޅަސް ބިން ހިއްކުން</t>
  </si>
  <si>
    <t>P-REC008-001</t>
  </si>
  <si>
    <t>ތ.ގާދިއްފުށި ފެނާއި ނަރުދަމާ ނިޒާމް ގާއިމުކުރުން</t>
  </si>
  <si>
    <t>P-WAS038-001</t>
  </si>
  <si>
    <t>ރ.ރަސްގެތީމު ޖެޓީ އަދި ބަނދަރު އަޕްގްރޭޑްކުރުން</t>
  </si>
  <si>
    <t>P-HBR002-001</t>
  </si>
  <si>
    <t>ރ.ރަސްގެތީމު</t>
  </si>
  <si>
    <t>ބ.އޭދަފުށި މަގު ހެދުން</t>
  </si>
  <si>
    <t>P-ROD003-001</t>
  </si>
  <si>
    <t>ބ.އޭދަފުށި</t>
  </si>
  <si>
    <t>ރ.އުނގޫފާރު ބިން ހިއްކުން</t>
  </si>
  <si>
    <t>P-LND009-001</t>
  </si>
  <si>
    <t>ސ.ހުޅުދޫ ބަނދަރު ހެދުން</t>
  </si>
  <si>
    <t>P-HBR092-001</t>
  </si>
  <si>
    <t>ހދ.ނައިވާދޫ ބަނދަރު މަރާމާތުކުރުން</t>
  </si>
  <si>
    <t>P-HBR046-002</t>
  </si>
  <si>
    <t>މ.މުލައް ގިރާ ސަރަހައްދު ހިމާޔަތްކުރުން</t>
  </si>
  <si>
    <t>P-CPT015-001</t>
  </si>
  <si>
    <t>ހދ.ނޮޅިވަރަންފަރު 60 ހައުސިންގ ޔުނިޓްގެ މަސައްކަތް</t>
  </si>
  <si>
    <t>P-HOU014-003</t>
  </si>
  <si>
    <t>ކ.ކާށިދޫ</t>
  </si>
  <si>
    <t>ށ.މާއުނގޫދޫ ގޮނޑުދޮށް ހިމާޔަތްކުރުން</t>
  </si>
  <si>
    <t>P-CPT028-001</t>
  </si>
  <si>
    <t>ކ.ކާށިދޫ ނަރުދަމާ ނިޒާމް ގާއިމުކުރުން</t>
  </si>
  <si>
    <t>P-SAN013-001</t>
  </si>
  <si>
    <t>ރ.އުނގޫފާރު ނެރު ބަދަލުކުރުން</t>
  </si>
  <si>
    <t>P-HBR074-001</t>
  </si>
  <si>
    <t xml:space="preserve">ހދ.ކުމުންދޫ ނެރު ހެދުން </t>
  </si>
  <si>
    <t>P-HBR069-001</t>
  </si>
  <si>
    <t>ތ.އޮމަދޫ ބަނދަރު ހެދުން</t>
  </si>
  <si>
    <t>P-HBR027-001</t>
  </si>
  <si>
    <t>ކ.ހުރާ ބިން ހިއްކުން އަދި ބޮޑުހިލަ ޖެހުން - ފޭސް 2</t>
  </si>
  <si>
    <t>P-REC001-001</t>
  </si>
  <si>
    <t>ކ.ހުރާ</t>
  </si>
  <si>
    <t>ސ.މީދޫ ބަނދަރު އަޕްގްރޭކޮށް ރިވެޓްމަންޓް ޖެހުން</t>
  </si>
  <si>
    <t>P-HBR034-001</t>
  </si>
  <si>
    <t>ސ.މީދޫ</t>
  </si>
  <si>
    <t>އައްޑޫ ސިޓީ ފެނުގެ ނިޒާމް އަޕްގްރޭޑްކުރުން</t>
  </si>
  <si>
    <t>P-WAT041-001</t>
  </si>
  <si>
    <t>ފ.ފީއަލީ ނަރުދަމާ ނިޒާމް ގާއިމުކުރުން</t>
  </si>
  <si>
    <t>P-SAN018-001</t>
  </si>
  <si>
    <t>ލ.އިސްދޫ ބަނދަރު އަޕްގްރޭޑްކުރުން</t>
  </si>
  <si>
    <t>P-HBR028-001</t>
  </si>
  <si>
    <t>ލ.އިސްދޫ</t>
  </si>
  <si>
    <t>ނ.ވެލިދޫ ބަނދަރު އަޕްގްރޭޑްކުރުމާއި އޮޑި އެހެލާ ސަރަހައްދު ހެދުން</t>
  </si>
  <si>
    <t>P-HBR100-001</t>
  </si>
  <si>
    <t>ކ.ގުޅީގައި ފެނާއި ނަރުދަމާ ނިޒާމް ގާއިމުކުރުން</t>
  </si>
  <si>
    <t>P-WAS056-001</t>
  </si>
  <si>
    <t>ދ.ކުޑަހުވަދޫ މަގުތައް ހެދުން - ފޭސް 2</t>
  </si>
  <si>
    <t>P-HTE061-005</t>
  </si>
  <si>
    <t>ހއ.މޮޅަދޫ ބަނދަރު ހެދުން</t>
  </si>
  <si>
    <t>P-HBR004-001</t>
  </si>
  <si>
    <t>ދަތުރުފަތުރު</t>
  </si>
  <si>
    <t>ދ.ރިނބުދޫ ބަނދަރު ހެދުން</t>
  </si>
  <si>
    <t>P-HBR023-001</t>
  </si>
  <si>
    <t>ރ.ވާދޫ ފެނާއި ނަރުދަމާ ނިޒާމް ގާއިމުކުރުން</t>
  </si>
  <si>
    <t>P-WAS014-001</t>
  </si>
  <si>
    <t>ރ.ވާދޫ</t>
  </si>
  <si>
    <t>ހއ.ތުރާކުނު ބިން ހިއްކުން</t>
  </si>
  <si>
    <t>P-REC003-001</t>
  </si>
  <si>
    <t>ހއ.ތުރާކުނު</t>
  </si>
  <si>
    <t>އދ.ފެންފުށި ނަރުދަމާ ނިޒާމް ގާއިމުކުރުން</t>
  </si>
  <si>
    <t>P-SAN010-001</t>
  </si>
  <si>
    <t>ގއ.މާމެންދޫ ބަނދަރު ބޭރު ބޮޑު ހިލަޖެހުން</t>
  </si>
  <si>
    <t>P-HBR030-001</t>
  </si>
  <si>
    <t>މަގުހެދުމުގެ މަޝްރޫއުތައް ކުރިއަށް ގެންދާ ރަށްރަށުގެ މަގުބައްތި ޖެހުން</t>
  </si>
  <si>
    <t>P-HTE158-001</t>
  </si>
  <si>
    <t>ހއ.ދިއްދޫ، ހދ.ހަނިމާދޫ، ހދ.ކުޅުދުއްފުށި، ދ.ކުޑަހުވަދޫ، ތ.ވިލުފުށި، ގއ.ވިލިނގިލި، ގދ.ތިނަދޫ</t>
  </si>
  <si>
    <t>ރ.މަޑުއްވަރި ގޮނޑުދޮށް ހިމާޔަތްކުރުން</t>
  </si>
  <si>
    <t>P-CPT054-001</t>
  </si>
  <si>
    <t>D-ABU</t>
  </si>
  <si>
    <t>އދ.އޮމަދޫ ގޮނޑުދޮށް ހިމާޔަތްކުރުން</t>
  </si>
  <si>
    <t>P-CPT003-001</t>
  </si>
  <si>
    <t>ނ.ހެނބަދޫ ބަނދަރު ހެދުން</t>
  </si>
  <si>
    <t>P-HTE046-011</t>
  </si>
  <si>
    <t>ރ.އުނގޫފާރު މަގު ހެދުން</t>
  </si>
  <si>
    <t>P-HTE084-001</t>
  </si>
  <si>
    <t>ކ.ކާށިދޫ އެއްގަމުތޮށި ހެދުން</t>
  </si>
  <si>
    <t>P-HBR080-001</t>
  </si>
  <si>
    <t>ނ.މާޅެންދޫ ގިރާ ސަރަހައްދު ހިމާޔަތްކުރުމާއި ލަފާފުރުން ހައްލުކުރުން</t>
  </si>
  <si>
    <t>P-CPT066-001</t>
  </si>
  <si>
    <t>ށ.ކޮމަންޑޫ ބަނދަރު އަޕްގްރޭޑްކުރުން</t>
  </si>
  <si>
    <t>P-HBR012-001</t>
  </si>
  <si>
    <t>ބ.ފެހެންދޫ ބަނދަރު ހެދުމުގެ މަޝްރޫއު</t>
  </si>
  <si>
    <t>P-HTE046-014</t>
  </si>
  <si>
    <t>މިސްކިތް ޢިމާރާތްކުރުން</t>
  </si>
  <si>
    <t>ނ.ޅޮހި ފެނާއި ނަރުދަމާ ނިޒާމް ގާއިމުކުރުން</t>
  </si>
  <si>
    <t>P-WAS008-001</t>
  </si>
  <si>
    <t>އދ.އޮމަދޫ ނަރުދަމާ ނިޒާމް ގާއިމުކުރުން</t>
  </si>
  <si>
    <t>P-WAS064-001</t>
  </si>
  <si>
    <t>ބ.ފުޅަދޫ ބަނދަރު ހެދުން</t>
  </si>
  <si>
    <t>P-HTE046-013</t>
  </si>
  <si>
    <t>ލ.މާވަށުގައި ފެނުގެ ނިޒާމް ގާއިމުކުރުން</t>
  </si>
  <si>
    <t>P-WAT046-001</t>
  </si>
  <si>
    <t>ލ.މާވަށް ބަނދަރު ބޭރު ތޮށި ހެދުން</t>
  </si>
  <si>
    <t>P-HBR055-001</t>
  </si>
  <si>
    <t>މ.މުލި އެއަރޕޯޓް ގާއިމުކުރުން</t>
  </si>
  <si>
    <t>P-AIR003-001</t>
  </si>
  <si>
    <t>ރ.ރަސްގެތީމު ފެނާއި ނަރުދަމާ ނިޒާމް ގާއިމުކުރުން</t>
  </si>
  <si>
    <t>P-WAS015-001</t>
  </si>
  <si>
    <t xml:space="preserve">ގދ.ރަތަފަންދޫ ގޮނޑުދޮށް ހިމާޔަތްކުރުން </t>
  </si>
  <si>
    <t>P-CPT007-001</t>
  </si>
  <si>
    <t>ދ.ކުޑަހުވަދޫ ފެންހިންދާ ނިޒާމް ގާއިމުކުރުން</t>
  </si>
  <si>
    <t>P-DRG009-001</t>
  </si>
  <si>
    <t>ހދ.ނައިވާދޫ ފެނުގެ ނިޒާމް ގާއިމުކުރުން</t>
  </si>
  <si>
    <t>P-MEE102-001</t>
  </si>
  <si>
    <t>ށ.ފޭދޫ</t>
  </si>
  <si>
    <t>ހއ.ބާރަށު ނެރު ފުންކުރުން</t>
  </si>
  <si>
    <t>P-HBR064-001</t>
  </si>
  <si>
    <t>ހއ.ބާރަށް</t>
  </si>
  <si>
    <t>އއ.އުކުޅަސް ބަނދަރު ފެރީ ޓަރމިނަލް ތޮށި ހެދުން</t>
  </si>
  <si>
    <t>P-HBR081-001</t>
  </si>
  <si>
    <t>ރ.އަނގޮޅިތީމު ފެނާއި ނަރުދަމާ ނިޒާމް ގާއިމުކުރުން</t>
  </si>
  <si>
    <t>P-WAS013-001</t>
  </si>
  <si>
    <t xml:space="preserve">ށ.ފުނަދޫ އަލަށް އާބާދުވި ސަރަހައްދުގައި ނަރުދަމާ ނިޒާމް ގާއިމުކުރުން </t>
  </si>
  <si>
    <t>P-SAN004-001</t>
  </si>
  <si>
    <t>އދ.ދިއްދޫ ބަނދަރު ހެދުން</t>
  </si>
  <si>
    <t>P-HBR051-001</t>
  </si>
  <si>
    <t>ހއ.ދިއްދޫ ފެންހިންދާ ނިޒާމް ގާއިމުކުރުން</t>
  </si>
  <si>
    <t>P-DRG006-001</t>
  </si>
  <si>
    <t>ތ.ވަންދޫ ގޮނޑުދޮށް ހިމާޔަތްކުރުން</t>
  </si>
  <si>
    <t>P-CPT006-001</t>
  </si>
  <si>
    <t>ތ.ވިލުފުށި ގޮނޑުދޮށް ހިމާޔަތްކުރުން އަދި މޫދަށް އެރޭ ސަރަހައްދު ހެދުން</t>
  </si>
  <si>
    <t>P-CPT040-001</t>
  </si>
  <si>
    <t>ތ.ތިމަރަފުށި ގޮނޑުދޮށް ހިމާޔަތްކުރުން</t>
  </si>
  <si>
    <t>P-CPT042-001</t>
  </si>
  <si>
    <t>ނ.ހޮޅުދޫ ގިރާ ސަރަހައްދު ހިމާޔަތްކުރުން</t>
  </si>
  <si>
    <t>P-CPT077-001</t>
  </si>
  <si>
    <t>ކ.ގުރައިދޫ ނަރުދަމާ ނިޒާމް އަޕްގްރޭޑްކުރުން</t>
  </si>
  <si>
    <t>P-SAN038-001</t>
  </si>
  <si>
    <t>ބ.ދަރަވަންދޫ ގޮނޑުދޮށް ހިމާޔަތްކުރުން</t>
  </si>
  <si>
    <t>P-CPT061-001</t>
  </si>
  <si>
    <t>އއ.ފެރިދޫ ފެނާއި ނަރުދަމާ ނިޒާމް ގާއިމުކުރުން</t>
  </si>
  <si>
    <t>P-WAS027-001</t>
  </si>
  <si>
    <t>އއ.ފެރިދޫ</t>
  </si>
  <si>
    <t xml:space="preserve">ޅ.ކުރެންދޫ ގިރާ ސަރަހައްދު ހިމާޔަތް ކުރުން </t>
  </si>
  <si>
    <t>P-CPT023-001</t>
  </si>
  <si>
    <t>މ.މުލި -  މ.ނާލާފުށި ކޯޒްވޭ ހެދުން</t>
  </si>
  <si>
    <t>P-ROD004-001</t>
  </si>
  <si>
    <t>ތ.ވޭމަންޑޫ - ތ.ކިނބިދޫ ކޯޒްވޭ ހެދުން</t>
  </si>
  <si>
    <t>P-ROD006-001</t>
  </si>
  <si>
    <t>ލ.ކަލައިދޫ - ލ.ދަނބިދޫ ކޯޒްވޭ ހެދުން</t>
  </si>
  <si>
    <t>P-ROD009-001</t>
  </si>
  <si>
    <t>ލ.ހިތަދޫ -  ލ.ކުނަހަންދޫ ކޯޒްވޭ ހެދުން</t>
  </si>
  <si>
    <t>P-ROD010-001</t>
  </si>
  <si>
    <t>ށ.ޅައިމަގު ބަނދަރު އަޕްގްރޭޑްކޮށް ގިރާސަރަހައްދު ހިމާޔަތްކުރުން</t>
  </si>
  <si>
    <t>P-HBR008-001</t>
  </si>
  <si>
    <t>ހދ.ނައިވާދޫ ނަރުދަމާ ނިޒާމް ގާއިމުކުރުން</t>
  </si>
  <si>
    <t>P-SAN033-001</t>
  </si>
  <si>
    <t>ވ.ރަކީދޫ ބަނދަރު ހެދުން</t>
  </si>
  <si>
    <t>P-HBR022-001</t>
  </si>
  <si>
    <t>ލ.މާވަށު ނަރުދަމާ ނިޒާމް ގާއިމުކުރުން</t>
  </si>
  <si>
    <t>P-SAN015-001</t>
  </si>
  <si>
    <t>ރ.ރަސްމާދޫ ދެކުނުފަރާތު ގިރާ ސަރަހައްދު ހިމާޔަތްކުރުން</t>
  </si>
  <si>
    <t>P-CPT032-002</t>
  </si>
  <si>
    <t>ނ.މިލަދޫ ބަނދަރު އަޕްގްރޭޑްކުރުން</t>
  </si>
  <si>
    <t>P-HBR013-001</t>
  </si>
  <si>
    <t>ނ.ކެނދިކުޅުދޫ ސްލިޕްވޭ ހެދުން</t>
  </si>
  <si>
    <t>P-HBR094-001</t>
  </si>
  <si>
    <t>ގއ.ގެމަނަފުށި ގިރާ ސަރަހައްދު ހިމާޔަތް ކުރުން</t>
  </si>
  <si>
    <t>P-CPT017-001</t>
  </si>
  <si>
    <t>ގދ.ތިނަދޫ އައިސްޕްލާންޓް ޖެޓީ</t>
  </si>
  <si>
    <t>P-HBR059-001</t>
  </si>
  <si>
    <t>ފުވައްމުލަކު ފްލެޓް ސަރަހައްދުގެ ލޭންޑްސްކޭޕް އަދި ފެންސް</t>
  </si>
  <si>
    <t>P-HOU003-002</t>
  </si>
  <si>
    <t>ވ.ފެލިދޫ ބަނދަރު ހެދުން</t>
  </si>
  <si>
    <t>P-HBR037-001</t>
  </si>
  <si>
    <t>ށ.ބިލެއްފަހި ބަނދަރު އަޕްގްރޭޑްކުރުން</t>
  </si>
  <si>
    <t>P-HBR010-001</t>
  </si>
  <si>
    <t>ހއ.ބާރަށު ނަރުދަމާ ނިޒާމް ގާއިމުކުރުން</t>
  </si>
  <si>
    <t>P-SAN019-001</t>
  </si>
  <si>
    <t>ކިންގް ސަލްމާން މިސްކިތް އިމާރާތްކުރުން</t>
  </si>
  <si>
    <t>P-HTE072-004</t>
  </si>
  <si>
    <t>S031-002-004-009-001</t>
  </si>
  <si>
    <t xml:space="preserve">އއ.ރަސްދޫ ގޮނޑުދޮށް ހިމާޔަތްކުރުން </t>
  </si>
  <si>
    <t>P-CPT024-001</t>
  </si>
  <si>
    <t>ހއ.ފިއްލަދޫ ފެނާއި ނަރުދަމާ ނިޒާމް ގާއިމުކުރުން</t>
  </si>
  <si>
    <t>P-WAS077-001</t>
  </si>
  <si>
    <t>ގއ.ދެއްވަދޫ ގޮނޑުދޮށް ހިމާޔަތްކުރުން</t>
  </si>
  <si>
    <t>P-CPT044-001</t>
  </si>
  <si>
    <t>ކ.ކާށިދޫ ނެރު ހެދުން</t>
  </si>
  <si>
    <t>P-HTE011-149</t>
  </si>
  <si>
    <t>އއ.މަތިވެރި ގިރާ ސަރަހައްދު ހިމާޔަތްކުރުން</t>
  </si>
  <si>
    <t>P-CPT036-001</t>
  </si>
  <si>
    <t>އއ.ތޮއްޑޫ ގިރާ ސަރަހައްދު ހިމާޔަތްކުރުން</t>
  </si>
  <si>
    <t>P-CPT069-001</t>
  </si>
  <si>
    <t>ވ.ރަކީދޫ ގޮނޑުދޮށް ހިމާޔަތްކުރުން</t>
  </si>
  <si>
    <t>P-CPT060-001</t>
  </si>
  <si>
    <t>ގދ.ހޯނޑެއްދޫ</t>
  </si>
  <si>
    <t>މާލެ ހިޔާ މަރާމާތުކުރުން</t>
  </si>
  <si>
    <t>P-HOU030-001</t>
  </si>
  <si>
    <t>ހދ.ވައިކަރަދޫ ބަނދަރު ސަރަހައްދުގައި ފެން ހިންދާ ނިޒާމް ގާއިމުކުރުން</t>
  </si>
  <si>
    <t>P-DRG008-001</t>
  </si>
  <si>
    <t>ހދ.ވައިކަރަދޫ</t>
  </si>
  <si>
    <t>އއ.އުކުޅަސް ބޮޑު މަގު ހެދުން</t>
  </si>
  <si>
    <t>P-ROD050-001</t>
  </si>
  <si>
    <t>ގދ.ތިނަދޫ އިސްލާމިކް ސެންޓަރގެ ނުނިމިހުރި މަސައްކަތް ނިންމުން</t>
  </si>
  <si>
    <t>P-MIA014-003</t>
  </si>
  <si>
    <t xml:space="preserve">ޅ.އޮޅުވެލިފުށި ގިރާ ސަރަހައްދު ހިމާޔަތް ކުރުން </t>
  </si>
  <si>
    <t>P-CPT012-001</t>
  </si>
  <si>
    <t>ގދ.ފިޔޯރީ</t>
  </si>
  <si>
    <t>ގއ.ވިލިގިނލި މަގު ހެދުން - ފޭސް 2</t>
  </si>
  <si>
    <t>P-ROD046-001</t>
  </si>
  <si>
    <t>ށ.ފީވައް ބަނދަރު ރީކޮންސްޓްރަކްޝަން</t>
  </si>
  <si>
    <t>P-HBR007-001</t>
  </si>
  <si>
    <t>ނ.ލަންދޫގައި ނަރުދަމާ ނިޒާމް ގާއިމުކުރުން</t>
  </si>
  <si>
    <t>P-WAS063-001</t>
  </si>
  <si>
    <t>ށ.ފޭދޫ ބަނދަރު އަޕްގްރޭޑް އަދި ގިރާ ސަރަހައްދު ހިމާޔަތްކުރުން</t>
  </si>
  <si>
    <t>P-HBR011-001</t>
  </si>
  <si>
    <t>ހއ.އުތީމު ނަރުދަމާ ނިޒާމް ގާއިމުކުރުން</t>
  </si>
  <si>
    <t>P-SAN016-001</t>
  </si>
  <si>
    <t>ޅ.ނައިފަރު ފެރީ ޓަރމިނަލް ހެދުން</t>
  </si>
  <si>
    <t>P-HBR108-000</t>
  </si>
  <si>
    <t>ރ.އުނގޫފާރު ގޮނޑުދޮށް ހިމާޔަތްކުރުން</t>
  </si>
  <si>
    <t>P-CPT058-001</t>
  </si>
  <si>
    <t>ސިނަމާލެ ފްލެޓްތައް މަރާމާތުކުރުން</t>
  </si>
  <si>
    <t>P-HOU029-001</t>
  </si>
  <si>
    <t>ގއ.ވިލިނގިލި ބަނދަރު ހެދުމުގެ މަޝްރޫއު - ފޭސް 2</t>
  </si>
  <si>
    <t>P-HBR041-001</t>
  </si>
  <si>
    <t>ބ.ތުޅާދޫ ގޮނޑުދޮށް ހިމާޔަތްކުރުން</t>
  </si>
  <si>
    <t>P-CPT035-001</t>
  </si>
  <si>
    <t>ބ.ދޮންފަނު ގިރާ ސަރަހައްދު ހިމާޔަތްކުރުން</t>
  </si>
  <si>
    <t>P-CPT046-001</t>
  </si>
  <si>
    <t>ފ.ފީއަލީ އައިސްޕްލާންޓް ސަރަހައްދު ފާލަން އަޕްގްރޭޑް ކުރުން</t>
  </si>
  <si>
    <t>P-TRN010-001</t>
  </si>
  <si>
    <t>އުތުރުގެ ސަރަހައްދުގައި ހައި-ސްޕީޑް ފެރީގެ ނިޒާމު ގާއިމްކުރުން</t>
  </si>
  <si>
    <t>P-TRN005-001</t>
  </si>
  <si>
    <t>އދ.ހަންޏާމީދޫ ނަރުދަމާ ނިޒާމް ގާއިމުކުރުން</t>
  </si>
  <si>
    <t>P-WAS065-001</t>
  </si>
  <si>
    <t>އިންޓެގްރޭޓެޑް ނޭޝަނަލް ޕަބްލިކް ފެރީ ނެޓްވޯކް (ފޭސް 2 އަދި 3)</t>
  </si>
  <si>
    <t>P-TRN009-001</t>
  </si>
  <si>
    <t>ރ.ރަސްމާދޫ ނަރުދަމާ ނިޒާމް ގާއިމުކުރުން</t>
  </si>
  <si>
    <t>P-SAN017-001</t>
  </si>
  <si>
    <t>ވ.ފުލިދޫ ލަފާ ފުރުމުގެ މައްސަލަ ހައްލުކުރުން</t>
  </si>
  <si>
    <t>P-TRN008-001</t>
  </si>
  <si>
    <t>ހއ.ދިއްދޫ ގޮނޑުދޮށް ހިމާޔަތްކުރުން</t>
  </si>
  <si>
    <t>P-CPT053-001</t>
  </si>
  <si>
    <t>ދ.ކުޑަހުވަދޫ 1 ހައުސިންގ ޔުނިޓް ނިންމުން</t>
  </si>
  <si>
    <t>P-HOU026-001</t>
  </si>
  <si>
    <t>ރ.ރަސްމާދޫ ބަނދަރު އަޕްގްރޭޑްކުރުން</t>
  </si>
  <si>
    <t>P-HBR016-001</t>
  </si>
  <si>
    <t>ގއ.ވިލިނގިލި - ގއ.ކޫއްޑޫ ބްރިޖު ހެދުމަށް ދިރާސާކުރުން</t>
  </si>
  <si>
    <t>P-BRG001-001</t>
  </si>
  <si>
    <t>ށ.ފީވައް މޫދަށްއެރޭ ސަރަހައްދު ހެދުން</t>
  </si>
  <si>
    <t>P-SOC068-001</t>
  </si>
  <si>
    <t>ށ.ފޭދޫ މޫދަށްއެރޭ ސަރަހައްދު ހެދުން</t>
  </si>
  <si>
    <t>P-SOC069-001</t>
  </si>
  <si>
    <t>ގދ.ތިނަދޫ މޫދަށްއެރޭ ސަރަހައްދު ހެދުން</t>
  </si>
  <si>
    <t>P-SOC067-001</t>
  </si>
  <si>
    <t xml:space="preserve">ނ.ކުޑަފަރި ގިރާ ސަރަހައްދު ހިމާޔަތްކުރުން </t>
  </si>
  <si>
    <t>P-CPT030-001</t>
  </si>
  <si>
    <t>ރ.މާކުރަތު ނަރުދަމާ ނިޒާމް ގާއިމުކުރުން</t>
  </si>
  <si>
    <t>P-SAN014-001</t>
  </si>
  <si>
    <t>ރ.ހުޅުދުއްފާރު ގިރާ ސަރަހައްދު ހިމާޔަތްކުރުން</t>
  </si>
  <si>
    <t>P-CPT047-001</t>
  </si>
  <si>
    <t>ސ.ހުޅުދޫ ވިޒިޓަރސް ސެންޓަރ އަދި އާންމު ފާހާނާ ބަރި</t>
  </si>
  <si>
    <t>P-SOC037-001</t>
  </si>
  <si>
    <t>S031-002-004-010-002</t>
  </si>
  <si>
    <t xml:space="preserve">ސްޓޯމްވޯޓަރ ޑިވެލޮޕްމަންޓް އެންޑް މެއިންޓެނަންސް (މާލެ) - ފޭސް 4 </t>
  </si>
  <si>
    <t>P-HTE122-002</t>
  </si>
  <si>
    <t>ހއ.ހޯރަފުށި ގޮނޑުދޮށް ހިމާޔަތްކުރުން</t>
  </si>
  <si>
    <t>P-CPT050-001</t>
  </si>
  <si>
    <t>ތ.މަޑިފުށި ބަނދަރު ބޭރު ތޮށި ނިންމުން</t>
  </si>
  <si>
    <t>P-HBR040-001</t>
  </si>
  <si>
    <t>ށ.ކޮމަންޑޫ މޫދަށް އެރޭ ސަރަހައްދު ހެދުން</t>
  </si>
  <si>
    <t>P-SOC055-001</t>
  </si>
  <si>
    <t>ގދ.ފަރެސްމާތޮޑާ މަގު ހެދުން (އެއަރޕޯޓުން ބަނދަރަށް)</t>
  </si>
  <si>
    <t>P-ROD025-001</t>
  </si>
  <si>
    <t>ނ.ހޮޅުދޫ މަގު ހެދުން</t>
  </si>
  <si>
    <t>P-ROD037-001</t>
  </si>
  <si>
    <t>ހދ.ނޮޅިވަރަންފަރު މަގު ހެދުން</t>
  </si>
  <si>
    <t>P-ROD034-001</t>
  </si>
  <si>
    <t>ޅ.ނައިފަރު މަގު ހެދުން</t>
  </si>
  <si>
    <t>P-ROD041-001</t>
  </si>
  <si>
    <t>ހދ.ނެއްލައިދޫ ގިރާ ސަރަހައްދު ހިމާޔަތްކުރުން</t>
  </si>
  <si>
    <t>P-CPT064-001</t>
  </si>
  <si>
    <t>ރ.ރަސްމާދޫ ގޮނޑުދޮށް ހިމާޔަތްކުރުން</t>
  </si>
  <si>
    <t>P-CPT032-001</t>
  </si>
  <si>
    <t>ހއ.ކެލާ މަގު ހެދުން (ޑިޒައިންކުރުން)</t>
  </si>
  <si>
    <t>P-ROD001-001</t>
  </si>
  <si>
    <t>ގއ.ގެމަނަފުށި މަގު ހެދުން</t>
  </si>
  <si>
    <t>P-ROD048-001</t>
  </si>
  <si>
    <t>ތ.ވޭމަންޑޫ ފެންހިންދާ ނިޒާމް ގާއިމުކުރުން</t>
  </si>
  <si>
    <t>P-DRG010-001</t>
  </si>
  <si>
    <t>ބ.އޭދަފުށި ބަނދަރު ހެދުން</t>
  </si>
  <si>
    <t>P-HBR078-001</t>
  </si>
  <si>
    <t>މ.ދިއްގަރު ބަނދަރު އަޕްގްރޭޑްކުރުން</t>
  </si>
  <si>
    <t>P-HBR086-001</t>
  </si>
  <si>
    <t>ގދ.ފަރެސްމާތޮޑާ ބަނދަރު ހެދުން</t>
  </si>
  <si>
    <t>P-HTE011-047</t>
  </si>
  <si>
    <t>އައްޑޫ ސިޓީ މަގުތައްހެދުން (ފޭސް 2) - ކޮންޓްރެކްޓަރ ފައިނޭންސް</t>
  </si>
  <si>
    <t>P-HTE061-014</t>
  </si>
  <si>
    <t>ލ.ގަން މަގު ހެދުން</t>
  </si>
  <si>
    <t>P-ROD008-001</t>
  </si>
  <si>
    <t>ނ.މަނަދޫ މަގު ހެދުން</t>
  </si>
  <si>
    <t>P-ROD039-001</t>
  </si>
  <si>
    <t>ބ.ގޮއިދޫ - ބ.ފެހެންދޫ ކޯޒްވޭ ހެދުން</t>
  </si>
  <si>
    <t>P-ROD040-001</t>
  </si>
  <si>
    <t>މ.ކޮޅުފުށި މަގު ހެދުން</t>
  </si>
  <si>
    <t>P-ROD042-001</t>
  </si>
  <si>
    <t>ގދ.ވާދޫ މަގު ހެދުން</t>
  </si>
  <si>
    <t>P-ROD043-001</t>
  </si>
  <si>
    <t>ތ.ދިޔަމިގިލި ގޮނޑުދޮށް ހިމާޔަތްކުރުން</t>
  </si>
  <si>
    <t>P-CPT041-001</t>
  </si>
  <si>
    <t>މ.މަޑުއްވަރި ގޮނޑުދޮށް ހިމާޔަތްކުރުން</t>
  </si>
  <si>
    <t>P-CPT056-001</t>
  </si>
  <si>
    <t>ހދ.މަކުނުދޫ ދޯނި އެހެލާ ސަރަހައްދު ހެދުން</t>
  </si>
  <si>
    <t>P-HBR006-001</t>
  </si>
  <si>
    <t>ހދ.ކުޅުދުއްފުށި ރަސްމީ ފާލަން ހެދުން</t>
  </si>
  <si>
    <t>P-HBR107-000</t>
  </si>
  <si>
    <t>ހދ.ކުޅުދުއްފުށީ އޮފީސް ކޮމްޕްލެކްސް އިމާރާތްކުރުން</t>
  </si>
  <si>
    <t>P-OFF005-001</t>
  </si>
  <si>
    <t>ހއ.ފިއްލަދޫ ގޮނޑުދޮށް ހިމާޔަތްކުރުން</t>
  </si>
  <si>
    <t>P-CPT025-001</t>
  </si>
  <si>
    <t xml:space="preserve">ރ.ދުވާފަރު ބޭރު ތޮއްޓާއި ބަނދަރު ހެދުމަށް </t>
  </si>
  <si>
    <t>P-HBR102-001</t>
  </si>
  <si>
    <t>ރ.އަލިފުށި މަގު ހެދުން</t>
  </si>
  <si>
    <t>P-ROD016-001</t>
  </si>
  <si>
    <t>ރ.ރަސްގެތީމު ކަލްޗަރަލް ސެންޓަރ ގާއިމުކުރުން</t>
  </si>
  <si>
    <t>P-SOC039-001</t>
  </si>
  <si>
    <t>S031-002-004-010-003</t>
  </si>
  <si>
    <t>ރ.ވާދޫ ގޮނޑުދޮށް ހިމާޔަތްކުރުން</t>
  </si>
  <si>
    <t>P-CPT033-001</t>
  </si>
  <si>
    <t>ދ.މާއެނބޫދޫ ބިން ހިއްކުން</t>
  </si>
  <si>
    <t>P-REC012-001</t>
  </si>
  <si>
    <t>ކ.ހުރާ ބަނދަރު އަޕްގްރޭޑްކުރުން</t>
  </si>
  <si>
    <t>P-HBR048-001</t>
  </si>
  <si>
    <t>އދ.މަހިބަދޫ ގޮނޑުދޮށް ހިމާޔަތްކުރުން</t>
  </si>
  <si>
    <t>P-CPT037-001</t>
  </si>
  <si>
    <t>ކ.ހިންމަފުށި ގިރާ ސަރަހައްދު ހިމާޔަތްކުރުން</t>
  </si>
  <si>
    <t>P-CPT062-001</t>
  </si>
  <si>
    <t>މ.ނާލާފުށި ބަނދަރު އަޕްގްރޭޑްކުރުން</t>
  </si>
  <si>
    <t>P-HBR125-001</t>
  </si>
  <si>
    <t>އދ.އޮމަދޫ ބަނދަރު އަޕްގްރޭޑްކުރުން</t>
  </si>
  <si>
    <t>P-HBR122-001</t>
  </si>
  <si>
    <t>ދ.ރިނބުދޫ ގިރާ ސަރަހައްދު ހިމާޔަތްކުރުން</t>
  </si>
  <si>
    <t>P-CPT073-001</t>
  </si>
  <si>
    <t>އއ.ރަސްދޫ ނަރުދަމާ ނިޒާމް އަޕްގްރޭޑްކުރުން</t>
  </si>
  <si>
    <t>P-SAN037-001</t>
  </si>
  <si>
    <t>ރ.ފައިނު ގޮނޑުދޮށް ހިމާޔަތްކުރުން</t>
  </si>
  <si>
    <t>P-CPT065-001</t>
  </si>
  <si>
    <t>ސ.މީދޫ ގޮނޑުދޮށް ހިމާޔަތްކުރުން</t>
  </si>
  <si>
    <t>P-CPT008-001</t>
  </si>
  <si>
    <t>ހއ.ދިއްދޫ 5 ހައުސިންގ ޔުނިޓް ނިންމުން</t>
  </si>
  <si>
    <t>P-HOU025-001</t>
  </si>
  <si>
    <t xml:space="preserve">މ.ދިއްގަރު ގޮނޑުދޮށް ހިމާޔަތް ކުރުން </t>
  </si>
  <si>
    <t>P-CPT004-001</t>
  </si>
  <si>
    <t>ނ.ހެނބަދޫ ގިރާ ސަރަހައްދު ހިމާޔަތްކުރުން</t>
  </si>
  <si>
    <t>P-CPT029-001</t>
  </si>
  <si>
    <t>ގދ.ފިޔޯރީ ބަނދަރު ސާރވޭ އަދި ޑިޒައިންކުރުން</t>
  </si>
  <si>
    <t>P-HBR112-001</t>
  </si>
  <si>
    <t>ގއ.ކޮލަމާފުށި މަގު ހެދުން</t>
  </si>
  <si>
    <t>P-ROD019-001</t>
  </si>
  <si>
    <t>ތ.ގުރައިދޫ މަގު ހެދުން</t>
  </si>
  <si>
    <t>P-ROD005-001</t>
  </si>
  <si>
    <t>ފޮރިން މިނިސްޓްރީގެ ރެނޮވޭޝަން މަސައްކަތް - ރެސިޑެންޓް އިންޖިނިއަރ</t>
  </si>
  <si>
    <t>P-OFF002-001</t>
  </si>
  <si>
    <t>ރ.އަނގޮޅިތީމު ޖެޓީ އަޕްގްރޭޑްކުރުން</t>
  </si>
  <si>
    <t>P-HBR128-001</t>
  </si>
  <si>
    <t>އއ.މަތިވެރި ބިން ހިއްކުން</t>
  </si>
  <si>
    <t>P-REC027-001</t>
  </si>
  <si>
    <t>ހދ.ފިނޭ ބަނދަރު އަޕްގްރޭޑްކުރުން</t>
  </si>
  <si>
    <t>P-HBR129-001</t>
  </si>
  <si>
    <t>ހއ.ދިއްދޫ ބިން ހިއްކުން</t>
  </si>
  <si>
    <t>P-REC028-001</t>
  </si>
  <si>
    <t>ދ.ކުޑަހުވަދޫ ބަނދަރު އަޕްގްރޭޑްކުރުން</t>
  </si>
  <si>
    <t>P-HBR137-001</t>
  </si>
  <si>
    <t>ނ.ކުޑަފަރި ބަނދަރު ނެރުފައިކަށި ހެދުން</t>
  </si>
  <si>
    <t>P-HBR130-001</t>
  </si>
  <si>
    <t>ވ.ކެޔޮދޫ ގޮނޑުދޮށް ހިމާޔަތްކުރުން</t>
  </si>
  <si>
    <t>P-CPT081-001</t>
  </si>
  <si>
    <t>ށ.ކޮމަންޑޫ ހިއްކާފައިވާ ސަރަހައްދު ހިމާޔަތްކުރުން</t>
  </si>
  <si>
    <t>P-CPT082-001</t>
  </si>
  <si>
    <t>ރ.އިންނަމާދޫ ގިރާ ސަރަހައްދު ހިމާޔަތްކުރުން</t>
  </si>
  <si>
    <t>P-CPT083-001</t>
  </si>
  <si>
    <t>ރ.އިނގުރައިދޫ ބަނދަރު ނެރުފައިކަށި ހެދުން</t>
  </si>
  <si>
    <t>P-HBR131-001</t>
  </si>
  <si>
    <t>ތ.މަޑިފުށި ގިރާ ސަރަހައްދު ހިމާޔަތްކުރުން</t>
  </si>
  <si>
    <t>P-CPT084-001</t>
  </si>
  <si>
    <t>ހދ.ނޭކުރެންދޫ ބަނދަރު އަޕްގްރޭޑްކުރުން</t>
  </si>
  <si>
    <t>P-HBR132-001</t>
  </si>
  <si>
    <t>އއ.ފެރިދޫ ބަނދަރު އަޕްގްރޭޑްކުރުން</t>
  </si>
  <si>
    <t>P-HBR133-001</t>
  </si>
  <si>
    <t>ގދ.ހޯނޑެއްދޫ އޮޑި އެހެލާ ސަރަހައްދު ހެދުން</t>
  </si>
  <si>
    <t>P-HBR032-002</t>
  </si>
  <si>
    <t>ށ.މިލަންދޫ ބަނދަރު އަޕްގްރޭޑްކުރުން</t>
  </si>
  <si>
    <t>P-HBR134-001</t>
  </si>
  <si>
    <t>ލ.ފޮނަދޫ އޮފީސް ކޮމްޕްލެކްސް އިމާރާތްކުރުން</t>
  </si>
  <si>
    <t>P-OFF009-001</t>
  </si>
  <si>
    <t>އދ.ދަނގެތީ ބޭރުތޮށީގެ އެތެރެ ފަރާތަށް ދޯނި ގާތްކުރެވޭ ގޮތް ހެދުން</t>
  </si>
  <si>
    <t>P-HBR135-001</t>
  </si>
  <si>
    <t>އދ.ދަނގެތީ</t>
  </si>
  <si>
    <t>ކ.ގާފަރު ބަނދަރު މަރާމާތުކުރުން</t>
  </si>
  <si>
    <t>P-HBR136-001</t>
  </si>
  <si>
    <r>
      <t xml:space="preserve">ނިއު ޕޮލިސީ އިނީޝިއޭޓިވްސް </t>
    </r>
    <r>
      <rPr>
        <b/>
        <sz val="28"/>
        <color theme="4"/>
        <rFont val="Mv MAG Round"/>
        <family val="3"/>
      </rPr>
      <t>2022</t>
    </r>
  </si>
  <si>
    <t>ތިރީގައިވާ ޕްރޮގްރާމްތަކުގެ ތެރެއިން ޑޮމެސްޓިކް ޕްރޮގްރާމްތައް ވާނީ ބަޖެޓު ޝީޓުގައި ހިމެނިފައެވެ.</t>
  </si>
  <si>
    <t>ޖީއެލްކޯޑު</t>
  </si>
  <si>
    <t>ޕްރޮގްރާމް/ޕްރޮޖެކްޓް ކޯޑު</t>
  </si>
  <si>
    <t>ބިޒްނަސް އޭރިއާ</t>
  </si>
  <si>
    <t>C-GOM</t>
  </si>
  <si>
    <t>ދަރުބާރުގޭ އާއި ވެލާނާގޭ ސެކިއުރިޓީ</t>
  </si>
  <si>
    <t>S031-004-001-001-001</t>
  </si>
  <si>
    <t>ބިލްޑިންގ ކޯޑުގެ 35 ކޮމްޕްލަޔަންސް ޑޮކިއުމަންޓް އެކުލަވާލުން</t>
  </si>
  <si>
    <t>S031-007-001-001-001</t>
  </si>
  <si>
    <t>ރަށްރަށުގެ ބިނާވެށި ޕްލޭންކުރުމާއި ހިންގުމުގެ އޮނިގަނޑު އިސްލާޙުކުރުން</t>
  </si>
  <si>
    <t>S031-001-001-001-001</t>
  </si>
  <si>
    <t>އިންޓަގްރޭޓެޑް ނޭޝަނަލް ޕަބްލިކް ފެރީ ނެޓްވޯކްގެ ސަބްސިޑީ</t>
  </si>
  <si>
    <t>މާލެ އުތުރު ހާބަރު ރީޑިވެލޮޕްކުރުމުގެ މާސްޓަރ ޕްލޭން ތައްޔާރުކުރުން</t>
  </si>
  <si>
    <t>ކ.ގުޅީފަޅު މާސްޓަރ ޕްލޭން ޑިޒައިން ކޮންސަލްޓަންސީ</t>
  </si>
  <si>
    <t>S031-002-002-002-001</t>
  </si>
  <si>
    <t>ޑޮމެސްޓިކް ބަޖެޓުން ހިންގާ އެހެނިހެން މަޝްރޫއުތައް</t>
  </si>
  <si>
    <t>(އަދަދުތައް ރުފިޔާއިން)</t>
  </si>
  <si>
    <t>މަޝްރޫއުގެ ނަން</t>
  </si>
  <si>
    <t>އޮފީސް</t>
  </si>
  <si>
    <t>SUM</t>
  </si>
  <si>
    <t>ކޮވިޑް19 ޕްރިވެންޝަން ޕްރޮގްރާމް</t>
  </si>
  <si>
    <t>P-CRN001-008</t>
  </si>
  <si>
    <t>ދިވެހިރާއްޖޭގެ ރަށްރަށުގެ މަގުތައް މަރާމާތުކުރުން</t>
  </si>
  <si>
    <t>P-ACT002-002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</si>
</sst>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(* #,##0_);_(* \(#,##0\);_(* &quot;-&quot;??_);_(@_)"/>
    <numFmt numFmtId="165" formatCode="_-* #,##0.00_-;\-* #,##0.00_-;_-* &quot;-&quot;??_-;_-@_-"/>
    <numFmt numFmtId="166" formatCode="_-* #,##0_-;\-* #,##0_-;_-* &quot;-&quot;??_-;_-@_-"/>
  </numFmts>
  <fonts count="52">
    <font>
      <sz val="12"/>
      <color theme="1"/>
      <name val="Rajdhani"/>
      <family val="2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Roboto Condensed"/>
    </font>
    <font>
      <b/>
      <sz val="16"/>
      <color rgb="FF0070C0"/>
      <name val="Rajdhani"/>
    </font>
    <font>
      <i/>
      <sz val="10"/>
      <color theme="1"/>
      <name val="Times New Roman"/>
      <family val="1"/>
    </font>
    <font>
      <sz val="10"/>
      <name val="DAM_Nala"/>
    </font>
    <font>
      <b/>
      <sz val="18"/>
      <name val="Mv MAG Round"/>
      <family val="3"/>
    </font>
    <font>
      <sz val="12"/>
      <color theme="0"/>
      <name val="Rajdhani"/>
      <family val="2"/>
    </font>
    <font>
      <b/>
      <sz val="12"/>
      <name val="Roboto Condensed"/>
    </font>
    <font>
      <b/>
      <sz val="12"/>
      <color rgb="FFBA5199"/>
      <name val="Roboto Condensed"/>
    </font>
    <font>
      <sz val="12"/>
      <color theme="1"/>
      <name val="Roboto Condensed"/>
    </font>
    <font>
      <b/>
      <sz val="14"/>
      <name val="Mv MAG Round"/>
      <family val="3"/>
    </font>
    <font>
      <b/>
      <sz val="14"/>
      <color rgb="FFBA5199"/>
      <name val="Mv MAG Round"/>
      <family val="3"/>
    </font>
    <font>
      <sz val="12"/>
      <color rgb="FF454545"/>
      <name val="Roboto Condensed"/>
    </font>
    <font>
      <sz val="12"/>
      <color rgb="FFBA5199"/>
      <name val="Roboto Condensed"/>
    </font>
    <font>
      <sz val="12"/>
      <color rgb="FF454545"/>
      <name val="DAM_Nala"/>
    </font>
    <font>
      <sz val="14"/>
      <name val="Mv MAG Round"/>
      <family val="3"/>
    </font>
    <font>
      <b/>
      <sz val="12"/>
      <color theme="1"/>
      <name val="Roboto Condensed"/>
    </font>
    <font>
      <b/>
      <sz val="12"/>
      <color theme="1"/>
      <name val="Roboto Condensed"/>
      <family val="2"/>
    </font>
    <font>
      <sz val="12"/>
      <color theme="1"/>
      <name val="Mv Eamaan XP"/>
    </font>
    <font>
      <sz val="12"/>
      <color theme="1"/>
      <name val="Mv Eamaan XP"/>
      <family val="3"/>
    </font>
    <font>
      <b/>
      <sz val="12"/>
      <color theme="1"/>
      <name val="Faruma"/>
    </font>
    <font>
      <sz val="11"/>
      <color theme="1"/>
      <name val="Roboto Condensed"/>
      <family val="2"/>
    </font>
    <font>
      <sz val="11"/>
      <color theme="1"/>
      <name val="Faruma"/>
    </font>
    <font>
      <sz val="11"/>
      <color theme="1"/>
      <name val="Roboto Condensed"/>
    </font>
    <font>
      <b/>
      <sz val="10"/>
      <color theme="1" tint="0.34998626667073579"/>
      <name val="Roboto Condensed"/>
    </font>
    <font>
      <b/>
      <sz val="11"/>
      <color rgb="FF0070C0"/>
      <name val="Calibri"/>
      <family val="2"/>
      <scheme val="minor"/>
    </font>
    <font>
      <sz val="10"/>
      <color theme="1" tint="0.34998626667073579"/>
      <name val="Mv Eamaan XP"/>
      <family val="3"/>
    </font>
    <font>
      <b/>
      <sz val="26"/>
      <color theme="4"/>
      <name val="Mv MAG Round"/>
      <family val="3"/>
    </font>
    <font>
      <b/>
      <sz val="28"/>
      <color theme="4"/>
      <name val="Mv MAG Round"/>
      <family val="3"/>
    </font>
    <font>
      <sz val="9"/>
      <color rgb="FF454545"/>
      <name val="DAM_Nala"/>
    </font>
    <font>
      <b/>
      <sz val="12"/>
      <color theme="0"/>
      <name val="Roboto Condensed"/>
    </font>
    <font>
      <sz val="12"/>
      <color theme="0"/>
      <name val="Mv MAG Round"/>
      <family val="3"/>
    </font>
    <font>
      <b/>
      <sz val="12"/>
      <color theme="1" tint="0.249977111117893"/>
      <name val="Roboto Condensed"/>
    </font>
    <font>
      <sz val="12"/>
      <color theme="1" tint="0.249977111117893"/>
      <name val="Roboto Condensed"/>
    </font>
    <font>
      <b/>
      <sz val="12"/>
      <color theme="4" tint="-0.499984740745262"/>
      <name val="Roboto Condensed"/>
    </font>
    <font>
      <sz val="12"/>
      <color theme="1" tint="0.249977111117893"/>
      <name val="DAM_Nala"/>
    </font>
    <font>
      <sz val="12"/>
      <color theme="1" tint="0.249977111117893"/>
      <name val="Faruma"/>
    </font>
    <font>
      <sz val="12"/>
      <color theme="0"/>
      <name val="Roboto Condensed"/>
    </font>
    <font>
      <sz val="12"/>
      <color theme="1"/>
      <name val="Century Gothic"/>
      <family val="2"/>
    </font>
    <font>
      <sz val="12"/>
      <color rgb="FF454545"/>
      <name val="Century Gothic"/>
      <family val="2"/>
    </font>
    <font>
      <sz val="12"/>
      <color theme="1"/>
      <name val="Faruma"/>
      <family val="3"/>
    </font>
    <font>
      <sz val="24"/>
      <color rgb="FF626175"/>
      <name val="Mv MAG Round"/>
      <family val="3"/>
    </font>
    <font>
      <sz val="12"/>
      <name val="Century Gothic"/>
      <family val="2"/>
    </font>
    <font>
      <sz val="12"/>
      <color theme="7"/>
      <name val="Faruma"/>
      <family val="3"/>
    </font>
    <font>
      <b/>
      <sz val="12"/>
      <color rgb="FF454545"/>
      <name val="Roboto Condensed"/>
    </font>
    <font>
      <sz val="14"/>
      <color rgb="FF454545"/>
      <name val="Mv MAG Round"/>
      <family val="3"/>
    </font>
    <font>
      <sz val="11"/>
      <color theme="1"/>
      <name val="Calibri"/>
      <family val="2"/>
      <charset val="1"/>
      <scheme val="minor"/>
    </font>
    <font>
      <sz val="11"/>
      <color rgb="FF454545"/>
      <name val="Roboto Condensed"/>
    </font>
  </fonts>
  <fills count="7">
    <fill>
      <patternFill patternType="none"/>
    </fill>
    <fill>
      <patternFill patternType="gray125"/>
    </fill>
    <fill>
      <patternFill patternType="solid">
        <fgColor rgb="FFF8ECF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8E8EC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rgb="FFBA5199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medium">
        <color rgb="FFBA5199"/>
      </bottom>
      <diagonal/>
    </border>
    <border>
      <left/>
      <right/>
      <top style="medium">
        <color rgb="FFBA5199"/>
      </top>
      <bottom style="medium">
        <color rgb="FFBA5199"/>
      </bottom>
      <diagonal/>
    </border>
    <border>
      <left/>
      <right/>
      <top style="medium">
        <color rgb="FFBA5199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medium">
        <color theme="2" tint="-0.89996032593768116"/>
      </top>
      <bottom style="medium">
        <color theme="2" tint="-0.89996032593768116"/>
      </bottom>
      <diagonal/>
    </border>
    <border>
      <left/>
      <right/>
      <top style="thin">
        <color theme="2" tint="-9.9978637043366805E-2"/>
      </top>
      <bottom style="thin">
        <color theme="2" tint="-9.9978637043366805E-2"/>
      </bottom>
      <diagonal/>
    </border>
    <border>
      <left style="thin">
        <color theme="0" tint="-0.34998626667073579"/>
      </left>
      <right style="thin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hair">
        <color theme="0" tint="-0.34998626667073579"/>
      </bottom>
      <diagonal/>
    </border>
    <border>
      <left style="thin">
        <color theme="0" tint="-0.34998626667073579"/>
      </left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/>
      <top style="medium">
        <color theme="3"/>
      </top>
      <bottom/>
      <diagonal/>
    </border>
    <border>
      <left/>
      <right/>
      <top style="thin">
        <color theme="7" tint="-0.499984740745262"/>
      </top>
      <bottom style="thin">
        <color theme="7" tint="-0.499984740745262"/>
      </bottom>
      <diagonal/>
    </border>
    <border>
      <left/>
      <right/>
      <top/>
      <bottom style="medium">
        <color rgb="FF626175"/>
      </bottom>
      <diagonal/>
    </border>
    <border>
      <left/>
      <right/>
      <top style="medium">
        <color rgb="FF626175"/>
      </top>
      <bottom style="medium">
        <color rgb="FF626175"/>
      </bottom>
      <diagonal/>
    </border>
  </borders>
  <cellStyleXfs count="11">
    <xf numFmtId="0" fontId="0" fillId="0" borderId="0"/>
    <xf numFmtId="43" fontId="4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42" fillId="0" borderId="0"/>
    <xf numFmtId="43" fontId="42" fillId="0" borderId="0" applyFont="0" applyFill="0" applyBorder="0" applyAlignment="0" applyProtection="0"/>
    <xf numFmtId="0" fontId="50" fillId="0" borderId="0"/>
  </cellStyleXfs>
  <cellXfs count="1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6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7" fillId="0" borderId="0" xfId="0" applyFont="1" applyAlignment="1">
      <alignment horizontal="centerContinuous" vertical="center"/>
    </xf>
    <xf numFmtId="0" fontId="8" fillId="0" borderId="0" xfId="2" applyFont="1" applyFill="1" applyAlignment="1">
      <alignment horizontal="centerContinuous" vertical="center" readingOrder="2"/>
    </xf>
    <xf numFmtId="37" fontId="9" fillId="0" borderId="0" xfId="2" applyNumberFormat="1" applyFont="1" applyFill="1" applyAlignment="1" applyProtection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10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11" fillId="0" borderId="0" xfId="3" applyFont="1" applyFill="1" applyBorder="1" applyAlignment="1">
      <alignment horizontal="center" vertical="center"/>
    </xf>
    <xf numFmtId="0" fontId="12" fillId="2" borderId="0" xfId="3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4" fillId="0" borderId="2" xfId="3" applyFont="1" applyFill="1" applyBorder="1" applyAlignment="1">
      <alignment horizontal="center" vertical="center"/>
    </xf>
    <xf numFmtId="0" fontId="15" fillId="2" borderId="2" xfId="3" applyFont="1" applyFill="1" applyBorder="1" applyAlignment="1">
      <alignment horizontal="center" vertical="center"/>
    </xf>
    <xf numFmtId="164" fontId="16" fillId="0" borderId="3" xfId="1" applyNumberFormat="1" applyFont="1" applyBorder="1" applyAlignment="1">
      <alignment vertical="center"/>
    </xf>
    <xf numFmtId="164" fontId="17" fillId="2" borderId="3" xfId="1" applyNumberFormat="1" applyFont="1" applyFill="1" applyBorder="1" applyAlignment="1">
      <alignment vertical="center"/>
    </xf>
    <xf numFmtId="0" fontId="18" fillId="0" borderId="3" xfId="0" applyFont="1" applyBorder="1" applyAlignment="1">
      <alignment vertical="center"/>
    </xf>
    <xf numFmtId="0" fontId="16" fillId="0" borderId="3" xfId="0" applyFont="1" applyBorder="1" applyAlignment="1">
      <alignment horizontal="center" vertical="center"/>
    </xf>
    <xf numFmtId="164" fontId="16" fillId="0" borderId="4" xfId="1" applyNumberFormat="1" applyFont="1" applyBorder="1" applyAlignment="1">
      <alignment vertical="center"/>
    </xf>
    <xf numFmtId="164" fontId="17" fillId="2" borderId="4" xfId="1" applyNumberFormat="1" applyFont="1" applyFill="1" applyBorder="1" applyAlignment="1">
      <alignment vertical="center"/>
    </xf>
    <xf numFmtId="0" fontId="18" fillId="0" borderId="4" xfId="0" applyFont="1" applyBorder="1" applyAlignment="1">
      <alignment vertical="center"/>
    </xf>
    <xf numFmtId="0" fontId="16" fillId="0" borderId="4" xfId="0" applyFont="1" applyBorder="1" applyAlignment="1">
      <alignment horizontal="center" vertical="center"/>
    </xf>
    <xf numFmtId="164" fontId="11" fillId="0" borderId="5" xfId="1" applyNumberFormat="1" applyFont="1" applyBorder="1" applyAlignment="1">
      <alignment vertical="center"/>
    </xf>
    <xf numFmtId="164" fontId="12" fillId="2" borderId="5" xfId="1" applyNumberFormat="1" applyFont="1" applyFill="1" applyBorder="1" applyAlignment="1">
      <alignment vertical="center"/>
    </xf>
    <xf numFmtId="0" fontId="19" fillId="0" borderId="5" xfId="0" applyFont="1" applyBorder="1" applyAlignment="1">
      <alignment horizontal="left" vertical="center" indent="5"/>
    </xf>
    <xf numFmtId="0" fontId="13" fillId="0" borderId="5" xfId="0" applyFont="1" applyBorder="1" applyAlignment="1">
      <alignment horizontal="center" vertical="center"/>
    </xf>
    <xf numFmtId="164" fontId="13" fillId="0" borderId="0" xfId="1" applyNumberFormat="1" applyFont="1" applyAlignment="1">
      <alignment vertical="center"/>
    </xf>
    <xf numFmtId="164" fontId="17" fillId="2" borderId="0" xfId="1" applyNumberFormat="1" applyFont="1" applyFill="1" applyAlignment="1">
      <alignment vertical="center"/>
    </xf>
    <xf numFmtId="0" fontId="19" fillId="0" borderId="5" xfId="0" applyFont="1" applyBorder="1" applyAlignment="1">
      <alignment horizontal="right" vertical="center"/>
    </xf>
    <xf numFmtId="164" fontId="16" fillId="0" borderId="6" xfId="1" applyNumberFormat="1" applyFont="1" applyBorder="1" applyAlignment="1">
      <alignment vertical="center"/>
    </xf>
    <xf numFmtId="164" fontId="17" fillId="2" borderId="6" xfId="1" applyNumberFormat="1" applyFont="1" applyFill="1" applyBorder="1" applyAlignment="1">
      <alignment vertical="center"/>
    </xf>
    <xf numFmtId="0" fontId="18" fillId="0" borderId="6" xfId="0" applyFont="1" applyBorder="1" applyAlignment="1">
      <alignment vertical="center"/>
    </xf>
    <xf numFmtId="0" fontId="16" fillId="0" borderId="6" xfId="0" applyFont="1" applyBorder="1" applyAlignment="1">
      <alignment horizontal="center" vertical="center"/>
    </xf>
    <xf numFmtId="164" fontId="16" fillId="0" borderId="7" xfId="1" applyNumberFormat="1" applyFont="1" applyBorder="1" applyAlignment="1">
      <alignment vertical="center"/>
    </xf>
    <xf numFmtId="164" fontId="17" fillId="2" borderId="7" xfId="1" applyNumberFormat="1" applyFont="1" applyFill="1" applyBorder="1" applyAlignment="1">
      <alignment vertical="center"/>
    </xf>
    <xf numFmtId="0" fontId="18" fillId="0" borderId="7" xfId="0" applyFont="1" applyBorder="1" applyAlignment="1">
      <alignment vertical="center"/>
    </xf>
    <xf numFmtId="0" fontId="16" fillId="0" borderId="7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20" fillId="3" borderId="0" xfId="4" applyFont="1" applyFill="1" applyBorder="1" applyAlignment="1">
      <alignment horizontal="center" vertical="center" wrapText="1"/>
    </xf>
    <xf numFmtId="0" fontId="22" fillId="3" borderId="0" xfId="4" applyFont="1" applyFill="1" applyBorder="1" applyAlignment="1">
      <alignment horizontal="right" vertical="center" wrapText="1" readingOrder="2"/>
    </xf>
    <xf numFmtId="0" fontId="23" fillId="3" borderId="0" xfId="4" applyFont="1" applyFill="1" applyBorder="1" applyAlignment="1">
      <alignment vertical="center" wrapText="1"/>
    </xf>
    <xf numFmtId="0" fontId="23" fillId="3" borderId="0" xfId="4" applyFont="1" applyFill="1" applyBorder="1" applyAlignment="1">
      <alignment horizontal="center" vertical="center" wrapText="1"/>
    </xf>
    <xf numFmtId="0" fontId="1" fillId="0" borderId="0" xfId="4" applyFont="1" applyFill="1" applyAlignment="1">
      <alignment vertical="center" wrapText="1"/>
    </xf>
    <xf numFmtId="164" fontId="21" fillId="0" borderId="8" xfId="5" applyNumberFormat="1" applyFont="1" applyBorder="1" applyAlignment="1">
      <alignment vertical="center"/>
    </xf>
    <xf numFmtId="0" fontId="24" fillId="0" borderId="8" xfId="4" applyFont="1" applyBorder="1" applyAlignment="1">
      <alignment vertical="center"/>
    </xf>
    <xf numFmtId="0" fontId="21" fillId="0" borderId="8" xfId="4" applyFont="1" applyBorder="1" applyAlignment="1">
      <alignment horizontal="center" vertical="center"/>
    </xf>
    <xf numFmtId="0" fontId="24" fillId="0" borderId="8" xfId="4" applyFont="1" applyBorder="1" applyAlignment="1">
      <alignment horizontal="center" vertical="center"/>
    </xf>
    <xf numFmtId="0" fontId="25" fillId="0" borderId="0" xfId="4" applyFont="1" applyAlignment="1">
      <alignment vertical="center"/>
    </xf>
    <xf numFmtId="164" fontId="25" fillId="0" borderId="9" xfId="5" applyNumberFormat="1" applyFont="1" applyFill="1" applyBorder="1" applyAlignment="1">
      <alignment vertical="center"/>
    </xf>
    <xf numFmtId="0" fontId="26" fillId="0" borderId="9" xfId="4" applyFont="1" applyFill="1" applyBorder="1" applyAlignment="1">
      <alignment vertical="center"/>
    </xf>
    <xf numFmtId="0" fontId="25" fillId="0" borderId="9" xfId="4" applyFont="1" applyFill="1" applyBorder="1" applyAlignment="1">
      <alignment horizontal="center" vertical="center"/>
    </xf>
    <xf numFmtId="0" fontId="27" fillId="0" borderId="9" xfId="4" applyFont="1" applyFill="1" applyBorder="1" applyAlignment="1">
      <alignment horizontal="center" vertical="center"/>
    </xf>
    <xf numFmtId="0" fontId="26" fillId="0" borderId="9" xfId="4" applyFont="1" applyFill="1" applyBorder="1" applyAlignment="1">
      <alignment horizontal="center" vertical="center"/>
    </xf>
    <xf numFmtId="0" fontId="25" fillId="0" borderId="0" xfId="4" applyFont="1" applyFill="1" applyBorder="1" applyAlignment="1">
      <alignment horizontal="center" vertical="center"/>
    </xf>
    <xf numFmtId="0" fontId="25" fillId="0" borderId="0" xfId="4" applyFont="1" applyFill="1" applyAlignment="1">
      <alignment vertical="center"/>
    </xf>
    <xf numFmtId="0" fontId="26" fillId="0" borderId="9" xfId="4" applyFont="1" applyFill="1" applyBorder="1" applyAlignment="1">
      <alignment vertical="center" readingOrder="2"/>
    </xf>
    <xf numFmtId="0" fontId="26" fillId="0" borderId="10" xfId="2" applyFont="1" applyFill="1" applyBorder="1" applyAlignment="1">
      <alignment vertical="center" wrapText="1"/>
    </xf>
    <xf numFmtId="0" fontId="25" fillId="0" borderId="0" xfId="4" applyFont="1" applyFill="1" applyAlignment="1">
      <alignment horizontal="center" vertical="center"/>
    </xf>
    <xf numFmtId="0" fontId="26" fillId="0" borderId="11" xfId="2" applyFont="1" applyFill="1" applyBorder="1" applyAlignment="1">
      <alignment vertical="center" wrapText="1"/>
    </xf>
    <xf numFmtId="0" fontId="25" fillId="0" borderId="0" xfId="4" applyFont="1" applyFill="1" applyBorder="1" applyAlignment="1">
      <alignment horizontal="left" vertical="center"/>
    </xf>
    <xf numFmtId="164" fontId="27" fillId="0" borderId="12" xfId="6" applyNumberFormat="1" applyFont="1" applyFill="1" applyBorder="1" applyAlignment="1">
      <alignment vertical="center"/>
    </xf>
    <xf numFmtId="164" fontId="27" fillId="0" borderId="13" xfId="6" applyNumberFormat="1" applyFont="1" applyFill="1" applyBorder="1" applyAlignment="1">
      <alignment vertical="center"/>
    </xf>
    <xf numFmtId="0" fontId="27" fillId="0" borderId="10" xfId="2" applyFont="1" applyFill="1" applyBorder="1" applyAlignment="1">
      <alignment horizontal="center" vertical="center"/>
    </xf>
    <xf numFmtId="0" fontId="26" fillId="0" borderId="0" xfId="4" applyFont="1" applyFill="1" applyAlignment="1">
      <alignment vertical="center"/>
    </xf>
    <xf numFmtId="43" fontId="25" fillId="0" borderId="0" xfId="6" applyFont="1" applyFill="1" applyAlignment="1">
      <alignment vertical="center"/>
    </xf>
    <xf numFmtId="0" fontId="26" fillId="0" borderId="0" xfId="4" applyFont="1" applyFill="1" applyAlignment="1">
      <alignment horizontal="center" vertical="center"/>
    </xf>
    <xf numFmtId="164" fontId="26" fillId="0" borderId="0" xfId="4" applyNumberFormat="1" applyFont="1" applyFill="1" applyAlignment="1">
      <alignment vertical="center"/>
    </xf>
    <xf numFmtId="164" fontId="25" fillId="0" borderId="0" xfId="4" applyNumberFormat="1" applyFont="1" applyFill="1" applyAlignment="1">
      <alignment horizontal="center" vertical="center"/>
    </xf>
    <xf numFmtId="164" fontId="28" fillId="0" borderId="14" xfId="7" applyNumberFormat="1" applyFont="1" applyFill="1" applyBorder="1" applyAlignment="1">
      <alignment horizontal="right" vertical="center"/>
    </xf>
    <xf numFmtId="1" fontId="28" fillId="0" borderId="14" xfId="7" applyNumberFormat="1" applyFont="1" applyFill="1" applyBorder="1" applyAlignment="1">
      <alignment horizontal="center" vertical="center"/>
    </xf>
    <xf numFmtId="0" fontId="29" fillId="0" borderId="14" xfId="2" applyFont="1" applyFill="1" applyBorder="1" applyAlignment="1">
      <alignment horizontal="center" vertical="center"/>
    </xf>
    <xf numFmtId="0" fontId="30" fillId="0" borderId="14" xfId="2" applyFont="1" applyFill="1" applyBorder="1" applyAlignment="1">
      <alignment vertical="center"/>
    </xf>
    <xf numFmtId="0" fontId="2" fillId="0" borderId="0" xfId="2" applyAlignment="1">
      <alignment vertical="center"/>
    </xf>
    <xf numFmtId="164" fontId="28" fillId="0" borderId="0" xfId="7" applyNumberFormat="1" applyFont="1" applyFill="1" applyBorder="1" applyAlignment="1">
      <alignment horizontal="right" vertical="center"/>
    </xf>
    <xf numFmtId="1" fontId="28" fillId="0" borderId="0" xfId="7" applyNumberFormat="1" applyFont="1" applyFill="1" applyBorder="1" applyAlignment="1">
      <alignment horizontal="center" vertical="center"/>
    </xf>
    <xf numFmtId="0" fontId="29" fillId="0" borderId="0" xfId="2" applyFont="1" applyFill="1" applyBorder="1" applyAlignment="1">
      <alignment horizontal="center" vertical="center"/>
    </xf>
    <xf numFmtId="0" fontId="30" fillId="0" borderId="0" xfId="2" applyFont="1" applyFill="1" applyBorder="1" applyAlignment="1">
      <alignment vertical="center"/>
    </xf>
    <xf numFmtId="0" fontId="31" fillId="0" borderId="0" xfId="2" applyFont="1" applyBorder="1" applyAlignment="1">
      <alignment vertical="center" readingOrder="2"/>
    </xf>
    <xf numFmtId="0" fontId="33" fillId="0" borderId="0" xfId="2" applyFont="1" applyBorder="1" applyAlignment="1">
      <alignment horizontal="right" vertical="top" readingOrder="2"/>
    </xf>
    <xf numFmtId="0" fontId="34" fillId="4" borderId="15" xfId="2" applyFont="1" applyFill="1" applyBorder="1" applyAlignment="1">
      <alignment horizontal="center" vertical="center" wrapText="1"/>
    </xf>
    <xf numFmtId="1" fontId="35" fillId="4" borderId="15" xfId="2" applyNumberFormat="1" applyFont="1" applyFill="1" applyBorder="1" applyAlignment="1">
      <alignment horizontal="center" vertical="center"/>
    </xf>
    <xf numFmtId="0" fontId="35" fillId="4" borderId="15" xfId="2" applyFont="1" applyFill="1" applyBorder="1" applyAlignment="1">
      <alignment horizontal="center" vertical="center"/>
    </xf>
    <xf numFmtId="0" fontId="35" fillId="4" borderId="15" xfId="2" applyFont="1" applyFill="1" applyBorder="1" applyAlignment="1">
      <alignment horizontal="right" vertical="center" indent="2"/>
    </xf>
    <xf numFmtId="166" fontId="37" fillId="0" borderId="7" xfId="2" applyNumberFormat="1" applyFont="1" applyBorder="1" applyAlignment="1">
      <alignment vertical="center"/>
    </xf>
    <xf numFmtId="0" fontId="37" fillId="0" borderId="7" xfId="2" applyFont="1" applyBorder="1" applyAlignment="1">
      <alignment horizontal="center" vertical="center"/>
    </xf>
    <xf numFmtId="0" fontId="40" fillId="0" borderId="7" xfId="2" applyFont="1" applyBorder="1" applyAlignment="1">
      <alignment horizontal="right" vertical="center" indent="2"/>
    </xf>
    <xf numFmtId="0" fontId="41" fillId="0" borderId="7" xfId="2" applyFont="1" applyBorder="1" applyAlignment="1">
      <alignment horizontal="center" vertical="center"/>
    </xf>
    <xf numFmtId="166" fontId="36" fillId="5" borderId="7" xfId="7" applyNumberFormat="1" applyFont="1" applyFill="1" applyBorder="1" applyAlignment="1">
      <alignment vertical="center"/>
    </xf>
    <xf numFmtId="0" fontId="37" fillId="5" borderId="7" xfId="2" applyFont="1" applyFill="1" applyBorder="1" applyAlignment="1">
      <alignment horizontal="center" vertical="center"/>
    </xf>
    <xf numFmtId="0" fontId="38" fillId="5" borderId="7" xfId="2" applyFont="1" applyFill="1" applyBorder="1" applyAlignment="1">
      <alignment horizontal="center" vertical="center"/>
    </xf>
    <xf numFmtId="0" fontId="39" fillId="5" borderId="7" xfId="2" applyFont="1" applyFill="1" applyBorder="1" applyAlignment="1">
      <alignment horizontal="right" vertical="center" indent="2"/>
    </xf>
    <xf numFmtId="166" fontId="37" fillId="0" borderId="7" xfId="7" applyNumberFormat="1" applyFont="1" applyBorder="1" applyAlignment="1">
      <alignment vertical="center"/>
    </xf>
    <xf numFmtId="166" fontId="36" fillId="5" borderId="7" xfId="2" applyNumberFormat="1" applyFont="1" applyFill="1" applyBorder="1" applyAlignment="1">
      <alignment vertical="center"/>
    </xf>
    <xf numFmtId="166" fontId="0" fillId="0" borderId="0" xfId="7" applyNumberFormat="1" applyFont="1" applyAlignment="1">
      <alignment vertical="center"/>
    </xf>
    <xf numFmtId="0" fontId="2" fillId="0" borderId="0" xfId="2" applyAlignment="1">
      <alignment horizontal="center" vertical="center"/>
    </xf>
    <xf numFmtId="0" fontId="29" fillId="0" borderId="0" xfId="2" applyFont="1" applyAlignment="1">
      <alignment horizontal="center" vertical="center"/>
    </xf>
    <xf numFmtId="0" fontId="42" fillId="0" borderId="0" xfId="8" applyAlignment="1">
      <alignment vertical="center"/>
    </xf>
    <xf numFmtId="0" fontId="43" fillId="0" borderId="0" xfId="8" applyFont="1" applyAlignment="1">
      <alignment vertical="center"/>
    </xf>
    <xf numFmtId="0" fontId="44" fillId="0" borderId="0" xfId="8" applyFont="1" applyAlignment="1">
      <alignment vertical="center"/>
    </xf>
    <xf numFmtId="0" fontId="45" fillId="0" borderId="0" xfId="9" applyNumberFormat="1" applyFont="1" applyBorder="1" applyAlignment="1">
      <alignment horizontal="right" vertical="center"/>
    </xf>
    <xf numFmtId="0" fontId="46" fillId="0" borderId="0" xfId="8" applyFont="1" applyAlignment="1">
      <alignment horizontal="center" vertical="center"/>
    </xf>
    <xf numFmtId="0" fontId="42" fillId="0" borderId="0" xfId="8"/>
    <xf numFmtId="0" fontId="43" fillId="0" borderId="0" xfId="8" applyFont="1"/>
    <xf numFmtId="0" fontId="18" fillId="0" borderId="0" xfId="8" applyFont="1" applyBorder="1" applyAlignment="1">
      <alignment horizontal="right" vertical="center" readingOrder="2"/>
    </xf>
    <xf numFmtId="0" fontId="47" fillId="0" borderId="0" xfId="8" applyFont="1" applyBorder="1" applyAlignment="1">
      <alignment horizontal="right" vertical="center"/>
    </xf>
    <xf numFmtId="0" fontId="11" fillId="0" borderId="0" xfId="9" applyNumberFormat="1" applyFont="1" applyFill="1" applyBorder="1" applyAlignment="1">
      <alignment horizontal="center" vertical="center" wrapText="1" readingOrder="2"/>
    </xf>
    <xf numFmtId="0" fontId="48" fillId="6" borderId="0" xfId="9" applyNumberFormat="1" applyFont="1" applyFill="1" applyBorder="1" applyAlignment="1">
      <alignment horizontal="center" vertical="center" wrapText="1" readingOrder="2"/>
    </xf>
    <xf numFmtId="0" fontId="19" fillId="0" borderId="0" xfId="3" applyFont="1" applyFill="1" applyBorder="1" applyAlignment="1">
      <alignment horizontal="right" vertical="center" indent="2" readingOrder="2"/>
    </xf>
    <xf numFmtId="0" fontId="19" fillId="0" borderId="0" xfId="3" applyFont="1" applyFill="1" applyBorder="1" applyAlignment="1">
      <alignment horizontal="right" vertical="center" readingOrder="2"/>
    </xf>
    <xf numFmtId="0" fontId="19" fillId="0" borderId="0" xfId="3" applyFont="1" applyFill="1" applyBorder="1" applyAlignment="1">
      <alignment horizontal="center" vertical="center" readingOrder="2"/>
    </xf>
    <xf numFmtId="164" fontId="19" fillId="0" borderId="16" xfId="9" applyNumberFormat="1" applyFont="1" applyFill="1" applyBorder="1" applyAlignment="1">
      <alignment horizontal="center" vertical="center" readingOrder="2"/>
    </xf>
    <xf numFmtId="164" fontId="49" fillId="6" borderId="16" xfId="9" applyNumberFormat="1" applyFont="1" applyFill="1" applyBorder="1" applyAlignment="1">
      <alignment horizontal="center" vertical="center" readingOrder="2"/>
    </xf>
    <xf numFmtId="0" fontId="19" fillId="0" borderId="16" xfId="3" applyFont="1" applyFill="1" applyBorder="1" applyAlignment="1">
      <alignment horizontal="right" vertical="center" indent="2" readingOrder="2"/>
    </xf>
    <xf numFmtId="0" fontId="19" fillId="0" borderId="16" xfId="3" applyFont="1" applyFill="1" applyBorder="1" applyAlignment="1">
      <alignment horizontal="right" vertical="center" readingOrder="2"/>
    </xf>
    <xf numFmtId="0" fontId="19" fillId="0" borderId="16" xfId="3" applyFont="1" applyFill="1" applyBorder="1" applyAlignment="1">
      <alignment horizontal="center" vertical="center" readingOrder="2"/>
    </xf>
    <xf numFmtId="0" fontId="43" fillId="6" borderId="0" xfId="8" applyFont="1" applyFill="1" applyAlignment="1">
      <alignment vertical="center"/>
    </xf>
    <xf numFmtId="164" fontId="11" fillId="0" borderId="17" xfId="9" applyNumberFormat="1" applyFont="1" applyFill="1" applyBorder="1" applyAlignment="1">
      <alignment horizontal="center" vertical="center" readingOrder="2"/>
    </xf>
    <xf numFmtId="164" fontId="48" fillId="6" borderId="17" xfId="9" applyNumberFormat="1" applyFont="1" applyFill="1" applyBorder="1" applyAlignment="1">
      <alignment horizontal="center" vertical="center" readingOrder="2"/>
    </xf>
    <xf numFmtId="0" fontId="44" fillId="0" borderId="17" xfId="10" applyFont="1" applyFill="1" applyBorder="1" applyAlignment="1">
      <alignment vertical="center"/>
    </xf>
    <xf numFmtId="0" fontId="14" fillId="0" borderId="17" xfId="8" applyFont="1" applyFill="1" applyBorder="1" applyAlignment="1">
      <alignment horizontal="right" vertical="center" indent="1"/>
    </xf>
    <xf numFmtId="0" fontId="11" fillId="0" borderId="17" xfId="8" applyNumberFormat="1" applyFont="1" applyFill="1" applyBorder="1" applyAlignment="1">
      <alignment horizontal="center" vertical="center"/>
    </xf>
    <xf numFmtId="164" fontId="16" fillId="0" borderId="3" xfId="9" applyNumberFormat="1" applyFont="1" applyBorder="1" applyAlignment="1">
      <alignment vertical="center"/>
    </xf>
    <xf numFmtId="164" fontId="16" fillId="6" borderId="3" xfId="9" applyNumberFormat="1" applyFont="1" applyFill="1" applyBorder="1" applyAlignment="1">
      <alignment vertical="center"/>
    </xf>
    <xf numFmtId="0" fontId="18" fillId="0" borderId="3" xfId="8" applyFont="1" applyBorder="1" applyAlignment="1">
      <alignment horizontal="right" vertical="center" indent="2" readingOrder="2"/>
    </xf>
    <xf numFmtId="0" fontId="51" fillId="0" borderId="3" xfId="8" applyFont="1" applyBorder="1" applyAlignment="1">
      <alignment horizontal="center" vertical="center"/>
    </xf>
    <xf numFmtId="0" fontId="43" fillId="0" borderId="3" xfId="8" applyFont="1" applyBorder="1" applyAlignment="1">
      <alignment vertical="center"/>
    </xf>
    <xf numFmtId="164" fontId="16" fillId="0" borderId="0" xfId="9" applyNumberFormat="1" applyFont="1" applyBorder="1" applyAlignment="1">
      <alignment vertical="center"/>
    </xf>
    <xf numFmtId="164" fontId="16" fillId="6" borderId="0" xfId="9" applyNumberFormat="1" applyFont="1" applyFill="1" applyBorder="1" applyAlignment="1">
      <alignment vertical="center"/>
    </xf>
    <xf numFmtId="0" fontId="18" fillId="0" borderId="0" xfId="8" applyFont="1" applyBorder="1" applyAlignment="1">
      <alignment horizontal="right" vertical="center" indent="2" readingOrder="2"/>
    </xf>
    <xf numFmtId="0" fontId="51" fillId="0" borderId="0" xfId="8" applyFont="1" applyBorder="1" applyAlignment="1">
      <alignment horizontal="center" vertical="center"/>
    </xf>
    <xf numFmtId="0" fontId="43" fillId="0" borderId="0" xfId="8" applyFont="1" applyBorder="1" applyAlignment="1">
      <alignment vertical="center"/>
    </xf>
  </cellXfs>
  <cellStyles count="11">
    <cellStyle name="Comma" xfId="1" builtinId="3"/>
    <cellStyle name="Comma 2" xfId="5" xr:uid="{92A2F31F-B076-4E07-A8DA-FD2BD199A4B5}"/>
    <cellStyle name="Comma 3" xfId="6" xr:uid="{F131A35E-AD2B-4539-9150-664F836AAAD1}"/>
    <cellStyle name="Comma 4" xfId="7" xr:uid="{59FBA4DE-349F-411B-92D1-D4FBC5EAFA5B}"/>
    <cellStyle name="Comma 5" xfId="9" xr:uid="{CE6C019B-2728-4925-84F4-1F1033DBB4EC}"/>
    <cellStyle name="Normal" xfId="0" builtinId="0"/>
    <cellStyle name="Normal 2" xfId="2" xr:uid="{B443DBAF-127D-4C41-889E-98F802D62D7E}"/>
    <cellStyle name="Normal 2 2" xfId="3" xr:uid="{4B8A8A33-6084-4D8E-9C3D-28ED8C126724}"/>
    <cellStyle name="Normal 2 3" xfId="4" xr:uid="{27081440-2CEE-40CE-9606-74E9C77E8B41}"/>
    <cellStyle name="Normal 2 4" xfId="10" xr:uid="{0922BFBF-06D0-4AE0-9C9C-AF0F35EF27E0}"/>
    <cellStyle name="Normal 3" xfId="8" xr:uid="{CA43F0EE-2CEE-47E3-95CD-EA2D231A162F}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142874</xdr:colOff>
      <xdr:row>1</xdr:row>
      <xdr:rowOff>38385</xdr:rowOff>
    </xdr:from>
    <xdr:to>
      <xdr:col>5</xdr:col>
      <xdr:colOff>723899</xdr:colOff>
      <xdr:row>1</xdr:row>
      <xdr:rowOff>587312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id="{72E7DA20-5B68-4EEF-B064-0D469069D4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15024" y="514635"/>
          <a:ext cx="581025" cy="54892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419A8B-7F80-436B-9ECC-BEA98F472118}">
  <sheetPr>
    <tabColor theme="4" tint="-0.499984740745262"/>
    <pageSetUpPr fitToPage="1"/>
  </sheetPr>
  <dimension ref="A1:J276"/>
  <sheetViews>
    <sheetView showGridLines="0" view="pageBreakPreview" topLeftCell="B1" zoomScale="90" zoomScaleNormal="100" zoomScaleSheetLayoutView="90" workbookViewId="0">
      <selection activeCell="J2" sqref="J2"/>
    </sheetView>
  </sheetViews>
  <sheetFormatPr defaultColWidth="9" defaultRowHeight="15.5"/>
  <cols>
    <col min="1" max="1" width="9" style="42"/>
    <col min="2" max="6" width="15.23046875" style="5" customWidth="1"/>
    <col min="7" max="7" width="46.3046875" style="5" customWidth="1"/>
    <col min="8" max="8" width="9" style="11"/>
    <col min="9" max="9" width="9" style="42"/>
    <col min="10" max="10" width="11" style="5" customWidth="1"/>
    <col min="11" max="16384" width="9" style="5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I1" s="1"/>
      <c r="J1" s="4">
        <v>1224</v>
      </c>
    </row>
    <row r="2" spans="1:10" ht="49.5" customHeight="1">
      <c r="A2" s="6"/>
      <c r="B2" s="2"/>
      <c r="C2" s="2"/>
      <c r="D2" s="2"/>
      <c r="E2" s="2"/>
      <c r="F2" s="2"/>
      <c r="G2" s="2"/>
      <c r="H2" s="3"/>
      <c r="I2" s="6"/>
      <c r="J2" s="5" t="s">
        <v>224</v>
      </c>
    </row>
    <row r="3" spans="1:10" ht="19">
      <c r="A3" s="7" t="s">
        <v>1</v>
      </c>
      <c r="B3" s="2"/>
      <c r="C3" s="2"/>
      <c r="D3" s="2"/>
      <c r="E3" s="2"/>
      <c r="F3" s="2"/>
      <c r="G3" s="2"/>
      <c r="H3" s="3"/>
      <c r="I3" s="7"/>
    </row>
    <row r="4" spans="1:10" ht="30.5">
      <c r="A4" s="8" t="s">
        <v>225</v>
      </c>
      <c r="B4" s="2"/>
      <c r="C4" s="2"/>
      <c r="D4" s="2"/>
      <c r="E4" s="2"/>
      <c r="F4" s="2"/>
      <c r="G4" s="2"/>
      <c r="H4" s="3"/>
      <c r="I4" s="8"/>
    </row>
    <row r="5" spans="1:10" ht="19">
      <c r="A5" s="9" t="s">
        <v>2</v>
      </c>
      <c r="B5" s="2"/>
      <c r="C5" s="2"/>
      <c r="D5" s="2"/>
      <c r="E5" s="2"/>
      <c r="F5" s="2"/>
      <c r="G5" s="2"/>
      <c r="H5" s="3"/>
      <c r="I5" s="9"/>
    </row>
    <row r="6" spans="1:10" ht="22.5" customHeight="1">
      <c r="A6" s="6"/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  <c r="I6" s="6"/>
    </row>
    <row r="7" spans="1:10" ht="30" customHeight="1">
      <c r="A7" s="5"/>
      <c r="B7" s="12">
        <v>2024</v>
      </c>
      <c r="C7" s="12">
        <v>2023</v>
      </c>
      <c r="D7" s="13">
        <v>2022</v>
      </c>
      <c r="E7" s="12">
        <v>2021</v>
      </c>
      <c r="F7" s="12">
        <v>2020</v>
      </c>
      <c r="H7" s="14"/>
      <c r="I7" s="5"/>
    </row>
    <row r="8" spans="1:10" ht="30" customHeight="1" thickBot="1">
      <c r="A8" s="5"/>
      <c r="B8" s="15" t="s">
        <v>8</v>
      </c>
      <c r="C8" s="15" t="s">
        <v>8</v>
      </c>
      <c r="D8" s="16" t="s">
        <v>8</v>
      </c>
      <c r="E8" s="15" t="s">
        <v>9</v>
      </c>
      <c r="F8" s="15" t="s">
        <v>10</v>
      </c>
      <c r="H8" s="14"/>
      <c r="I8" s="5"/>
    </row>
    <row r="9" spans="1:10" ht="30" customHeight="1">
      <c r="A9" s="5"/>
      <c r="B9" s="17">
        <f t="shared" ref="B9:E9" si="0">B13</f>
        <v>487945724</v>
      </c>
      <c r="C9" s="17">
        <f t="shared" si="0"/>
        <v>458438179</v>
      </c>
      <c r="D9" s="18">
        <f t="shared" si="0"/>
        <v>246177591</v>
      </c>
      <c r="E9" s="17">
        <f t="shared" si="0"/>
        <v>184282293</v>
      </c>
      <c r="F9" s="17">
        <f>F13</f>
        <v>163311241</v>
      </c>
      <c r="G9" s="19" t="s">
        <v>11</v>
      </c>
      <c r="H9" s="20"/>
      <c r="I9" s="5"/>
    </row>
    <row r="10" spans="1:10" ht="30" customHeight="1" thickBot="1">
      <c r="A10" s="5"/>
      <c r="B10" s="21">
        <f t="shared" ref="B10:E10" si="1">B26</f>
        <v>8216374</v>
      </c>
      <c r="C10" s="21">
        <f t="shared" si="1"/>
        <v>7620710</v>
      </c>
      <c r="D10" s="22">
        <f t="shared" si="1"/>
        <v>6945349</v>
      </c>
      <c r="E10" s="21">
        <f t="shared" si="1"/>
        <v>9393462</v>
      </c>
      <c r="F10" s="21">
        <f>F26</f>
        <v>1133777</v>
      </c>
      <c r="G10" s="23" t="s">
        <v>12</v>
      </c>
      <c r="H10" s="24"/>
      <c r="I10" s="5"/>
    </row>
    <row r="11" spans="1:10" ht="30" customHeight="1" thickBot="1">
      <c r="A11" s="5"/>
      <c r="B11" s="25">
        <f t="shared" ref="B11:E11" si="2">SUM(B9:B10)</f>
        <v>496162098</v>
      </c>
      <c r="C11" s="25">
        <f t="shared" si="2"/>
        <v>466058889</v>
      </c>
      <c r="D11" s="26">
        <f t="shared" si="2"/>
        <v>253122940</v>
      </c>
      <c r="E11" s="25">
        <f t="shared" si="2"/>
        <v>193675755</v>
      </c>
      <c r="F11" s="25">
        <f>SUM(F9:F10)</f>
        <v>164445018</v>
      </c>
      <c r="G11" s="27" t="s">
        <v>13</v>
      </c>
      <c r="H11" s="28"/>
      <c r="I11" s="5"/>
    </row>
    <row r="12" spans="1:10" ht="11.25" customHeight="1" thickBot="1">
      <c r="A12" s="5"/>
      <c r="B12" s="29"/>
      <c r="C12" s="29"/>
      <c r="D12" s="30"/>
      <c r="E12" s="29"/>
      <c r="F12" s="29"/>
      <c r="H12" s="14"/>
      <c r="I12" s="5"/>
    </row>
    <row r="13" spans="1:10" ht="30" customHeight="1" thickBot="1">
      <c r="A13" s="5"/>
      <c r="B13" s="25">
        <f t="shared" ref="B13:E13" si="3">SUM(B14:B24)</f>
        <v>487945724</v>
      </c>
      <c r="C13" s="25">
        <f t="shared" si="3"/>
        <v>458438179</v>
      </c>
      <c r="D13" s="26">
        <f t="shared" si="3"/>
        <v>246177591</v>
      </c>
      <c r="E13" s="25">
        <f t="shared" si="3"/>
        <v>184282293</v>
      </c>
      <c r="F13" s="25">
        <f>SUM(F14:F24)</f>
        <v>163311241</v>
      </c>
      <c r="G13" s="31" t="s">
        <v>11</v>
      </c>
      <c r="H13" s="28"/>
      <c r="I13" s="5"/>
    </row>
    <row r="14" spans="1:10" ht="30" customHeight="1">
      <c r="A14" s="5">
        <v>210</v>
      </c>
      <c r="B14" s="32">
        <f t="shared" ref="B14:E14" si="4">B36</f>
        <v>124926070</v>
      </c>
      <c r="C14" s="32">
        <f t="shared" si="4"/>
        <v>124926070</v>
      </c>
      <c r="D14" s="33">
        <f t="shared" si="4"/>
        <v>124926070</v>
      </c>
      <c r="E14" s="32">
        <f t="shared" si="4"/>
        <v>110937874</v>
      </c>
      <c r="F14" s="32">
        <f>F36</f>
        <v>102755510</v>
      </c>
      <c r="G14" s="34" t="s">
        <v>14</v>
      </c>
      <c r="H14" s="35">
        <v>210</v>
      </c>
      <c r="I14" s="5"/>
    </row>
    <row r="15" spans="1:10" ht="30" customHeight="1">
      <c r="A15" s="5">
        <v>213</v>
      </c>
      <c r="B15" s="36">
        <f t="shared" ref="B15:E15" si="5">B78</f>
        <v>3741967</v>
      </c>
      <c r="C15" s="36">
        <f t="shared" si="5"/>
        <v>3741967</v>
      </c>
      <c r="D15" s="37">
        <f t="shared" si="5"/>
        <v>3741967</v>
      </c>
      <c r="E15" s="36">
        <f t="shared" si="5"/>
        <v>2653111</v>
      </c>
      <c r="F15" s="36">
        <f>F78</f>
        <v>2380727</v>
      </c>
      <c r="G15" s="38" t="s">
        <v>15</v>
      </c>
      <c r="H15" s="39">
        <v>213</v>
      </c>
      <c r="I15" s="5"/>
    </row>
    <row r="16" spans="1:10" ht="30" customHeight="1">
      <c r="A16" s="5">
        <v>221</v>
      </c>
      <c r="B16" s="36">
        <f t="shared" ref="B16:E16" si="6">B86</f>
        <v>3258301</v>
      </c>
      <c r="C16" s="36">
        <f t="shared" si="6"/>
        <v>3163402</v>
      </c>
      <c r="D16" s="37">
        <f t="shared" si="6"/>
        <v>3071263</v>
      </c>
      <c r="E16" s="36">
        <f t="shared" si="6"/>
        <v>2724786</v>
      </c>
      <c r="F16" s="36">
        <f>F86</f>
        <v>1193038</v>
      </c>
      <c r="G16" s="38" t="s">
        <v>16</v>
      </c>
      <c r="H16" s="39">
        <v>221</v>
      </c>
      <c r="I16" s="5"/>
    </row>
    <row r="17" spans="1:9" ht="30" customHeight="1">
      <c r="A17" s="5">
        <v>222</v>
      </c>
      <c r="B17" s="36">
        <f t="shared" ref="B17:E17" si="7">B94</f>
        <v>13457594</v>
      </c>
      <c r="C17" s="36">
        <f t="shared" si="7"/>
        <v>13065627</v>
      </c>
      <c r="D17" s="37">
        <f t="shared" si="7"/>
        <v>12685074</v>
      </c>
      <c r="E17" s="36">
        <f t="shared" si="7"/>
        <v>13582763</v>
      </c>
      <c r="F17" s="36">
        <f>F94</f>
        <v>4141276</v>
      </c>
      <c r="G17" s="38" t="s">
        <v>17</v>
      </c>
      <c r="H17" s="39">
        <v>222</v>
      </c>
      <c r="I17" s="5"/>
    </row>
    <row r="18" spans="1:9" ht="30" customHeight="1">
      <c r="A18" s="5">
        <v>223</v>
      </c>
      <c r="B18" s="36">
        <f t="shared" ref="B18:E18" si="8">B108</f>
        <v>31950782</v>
      </c>
      <c r="C18" s="36">
        <f t="shared" si="8"/>
        <v>32016219</v>
      </c>
      <c r="D18" s="37">
        <f t="shared" si="8"/>
        <v>32890050</v>
      </c>
      <c r="E18" s="36">
        <f t="shared" si="8"/>
        <v>41163434</v>
      </c>
      <c r="F18" s="36">
        <f>F108</f>
        <v>32211964</v>
      </c>
      <c r="G18" s="38" t="s">
        <v>18</v>
      </c>
      <c r="H18" s="39">
        <v>223</v>
      </c>
      <c r="I18" s="5"/>
    </row>
    <row r="19" spans="1:9" ht="30" customHeight="1">
      <c r="A19" s="5">
        <v>224</v>
      </c>
      <c r="B19" s="36">
        <f t="shared" ref="B19:E19" si="9">B136</f>
        <v>0</v>
      </c>
      <c r="C19" s="36">
        <f t="shared" si="9"/>
        <v>0</v>
      </c>
      <c r="D19" s="37">
        <f t="shared" si="9"/>
        <v>0</v>
      </c>
      <c r="E19" s="36">
        <f t="shared" si="9"/>
        <v>0</v>
      </c>
      <c r="F19" s="36">
        <f>F136</f>
        <v>0</v>
      </c>
      <c r="G19" s="38" t="s">
        <v>19</v>
      </c>
      <c r="H19" s="39">
        <v>224</v>
      </c>
      <c r="I19" s="5"/>
    </row>
    <row r="20" spans="1:9" ht="30" customHeight="1">
      <c r="A20" s="5">
        <v>225</v>
      </c>
      <c r="B20" s="36">
        <f t="shared" ref="B20:E20" si="10">B143</f>
        <v>3618231</v>
      </c>
      <c r="C20" s="36">
        <f t="shared" si="10"/>
        <v>3217194</v>
      </c>
      <c r="D20" s="37">
        <f t="shared" si="10"/>
        <v>3026401</v>
      </c>
      <c r="E20" s="36">
        <f t="shared" si="10"/>
        <v>265125</v>
      </c>
      <c r="F20" s="36">
        <f>F143</f>
        <v>16166</v>
      </c>
      <c r="G20" s="38" t="s">
        <v>20</v>
      </c>
      <c r="H20" s="39">
        <v>225</v>
      </c>
      <c r="I20" s="5"/>
    </row>
    <row r="21" spans="1:9" ht="30" customHeight="1">
      <c r="A21" s="5">
        <v>226</v>
      </c>
      <c r="B21" s="36">
        <f t="shared" ref="B21:E21" si="11">B151</f>
        <v>11167190</v>
      </c>
      <c r="C21" s="36">
        <f t="shared" si="11"/>
        <v>10841932</v>
      </c>
      <c r="D21" s="37">
        <f t="shared" si="11"/>
        <v>10526148</v>
      </c>
      <c r="E21" s="36">
        <f t="shared" si="11"/>
        <v>11575400</v>
      </c>
      <c r="F21" s="36">
        <f>F151</f>
        <v>19132783</v>
      </c>
      <c r="G21" s="38" t="s">
        <v>21</v>
      </c>
      <c r="H21" s="39">
        <v>226</v>
      </c>
      <c r="I21" s="5"/>
    </row>
    <row r="22" spans="1:9" ht="30" customHeight="1">
      <c r="A22" s="5">
        <v>227</v>
      </c>
      <c r="B22" s="36">
        <f t="shared" ref="B22:E22" si="12">B171</f>
        <v>0</v>
      </c>
      <c r="C22" s="36">
        <f t="shared" si="12"/>
        <v>0</v>
      </c>
      <c r="D22" s="37">
        <f t="shared" si="12"/>
        <v>0</v>
      </c>
      <c r="E22" s="36">
        <f t="shared" si="12"/>
        <v>0</v>
      </c>
      <c r="F22" s="36">
        <f>F171</f>
        <v>0</v>
      </c>
      <c r="G22" s="38" t="s">
        <v>22</v>
      </c>
      <c r="H22" s="39">
        <v>227</v>
      </c>
      <c r="I22" s="5"/>
    </row>
    <row r="23" spans="1:9" ht="30" customHeight="1">
      <c r="A23" s="5">
        <v>228</v>
      </c>
      <c r="B23" s="36">
        <f t="shared" ref="B23:E23" si="13">B177</f>
        <v>291617423</v>
      </c>
      <c r="C23" s="36">
        <f t="shared" si="13"/>
        <v>263380170</v>
      </c>
      <c r="D23" s="37">
        <f t="shared" si="13"/>
        <v>51344018</v>
      </c>
      <c r="E23" s="36">
        <f t="shared" si="13"/>
        <v>1379800</v>
      </c>
      <c r="F23" s="36">
        <f>F177</f>
        <v>1275261</v>
      </c>
      <c r="G23" s="38" t="s">
        <v>23</v>
      </c>
      <c r="H23" s="39">
        <v>228</v>
      </c>
      <c r="I23" s="5"/>
    </row>
    <row r="24" spans="1:9" ht="30" customHeight="1">
      <c r="A24" s="5">
        <v>281</v>
      </c>
      <c r="B24" s="36">
        <f t="shared" ref="B24:E24" si="14">B205</f>
        <v>4208166</v>
      </c>
      <c r="C24" s="36">
        <f t="shared" si="14"/>
        <v>4085598</v>
      </c>
      <c r="D24" s="37">
        <f t="shared" si="14"/>
        <v>3966600</v>
      </c>
      <c r="E24" s="36">
        <f t="shared" si="14"/>
        <v>0</v>
      </c>
      <c r="F24" s="36">
        <f>F205</f>
        <v>204516</v>
      </c>
      <c r="G24" s="38" t="s">
        <v>24</v>
      </c>
      <c r="H24" s="39">
        <v>281</v>
      </c>
      <c r="I24" s="5"/>
    </row>
    <row r="25" spans="1:9" ht="11.25" customHeight="1" thickBot="1">
      <c r="A25" s="5"/>
      <c r="B25" s="29"/>
      <c r="C25" s="29"/>
      <c r="D25" s="30"/>
      <c r="E25" s="29"/>
      <c r="F25" s="29"/>
      <c r="H25" s="14"/>
      <c r="I25" s="5"/>
    </row>
    <row r="26" spans="1:9" ht="30" customHeight="1" thickBot="1">
      <c r="A26" s="5"/>
      <c r="B26" s="25">
        <f t="shared" ref="B26:E26" si="15">SUM(B27:B34)</f>
        <v>8216374</v>
      </c>
      <c r="C26" s="25">
        <f t="shared" si="15"/>
        <v>7620710</v>
      </c>
      <c r="D26" s="26">
        <f t="shared" si="15"/>
        <v>6945349</v>
      </c>
      <c r="E26" s="25">
        <f t="shared" si="15"/>
        <v>9393462</v>
      </c>
      <c r="F26" s="25">
        <f>SUM(F27:F34)</f>
        <v>1133777</v>
      </c>
      <c r="G26" s="31" t="s">
        <v>12</v>
      </c>
      <c r="H26" s="28"/>
      <c r="I26" s="5"/>
    </row>
    <row r="27" spans="1:9" ht="30" customHeight="1">
      <c r="A27" s="5">
        <v>291</v>
      </c>
      <c r="B27" s="32">
        <f t="shared" ref="B27:E27" si="16">B212</f>
        <v>0</v>
      </c>
      <c r="C27" s="32">
        <f t="shared" si="16"/>
        <v>0</v>
      </c>
      <c r="D27" s="33">
        <f t="shared" si="16"/>
        <v>0</v>
      </c>
      <c r="E27" s="32">
        <f t="shared" si="16"/>
        <v>0</v>
      </c>
      <c r="F27" s="32">
        <f>F212</f>
        <v>0</v>
      </c>
      <c r="G27" s="34" t="s">
        <v>25</v>
      </c>
      <c r="H27" s="35">
        <v>291</v>
      </c>
      <c r="I27" s="5"/>
    </row>
    <row r="28" spans="1:9" ht="30" customHeight="1">
      <c r="A28" s="5">
        <v>292</v>
      </c>
      <c r="B28" s="36">
        <f t="shared" ref="B28:E28" si="17">B216</f>
        <v>0</v>
      </c>
      <c r="C28" s="36">
        <f t="shared" si="17"/>
        <v>0</v>
      </c>
      <c r="D28" s="37">
        <f t="shared" si="17"/>
        <v>0</v>
      </c>
      <c r="E28" s="36">
        <f t="shared" si="17"/>
        <v>0</v>
      </c>
      <c r="F28" s="36">
        <f>F216</f>
        <v>0</v>
      </c>
      <c r="G28" s="38" t="s">
        <v>26</v>
      </c>
      <c r="H28" s="39">
        <v>292</v>
      </c>
      <c r="I28" s="5"/>
    </row>
    <row r="29" spans="1:9" ht="30" customHeight="1">
      <c r="A29" s="5">
        <v>421</v>
      </c>
      <c r="B29" s="36">
        <f t="shared" ref="B29:E29" si="18">B219</f>
        <v>0</v>
      </c>
      <c r="C29" s="36">
        <f t="shared" si="18"/>
        <v>0</v>
      </c>
      <c r="D29" s="37">
        <f t="shared" si="18"/>
        <v>0</v>
      </c>
      <c r="E29" s="36">
        <f t="shared" si="18"/>
        <v>0</v>
      </c>
      <c r="F29" s="36">
        <f>F219</f>
        <v>0</v>
      </c>
      <c r="G29" s="38" t="s">
        <v>27</v>
      </c>
      <c r="H29" s="39">
        <v>421</v>
      </c>
      <c r="I29" s="5"/>
    </row>
    <row r="30" spans="1:9" ht="30" customHeight="1">
      <c r="A30" s="5">
        <v>422</v>
      </c>
      <c r="B30" s="36">
        <f t="shared" ref="B30:E30" si="19">B224</f>
        <v>0</v>
      </c>
      <c r="C30" s="36">
        <f t="shared" si="19"/>
        <v>0</v>
      </c>
      <c r="D30" s="37">
        <f t="shared" si="19"/>
        <v>0</v>
      </c>
      <c r="E30" s="36">
        <f t="shared" si="19"/>
        <v>0</v>
      </c>
      <c r="F30" s="36">
        <f>F224</f>
        <v>0</v>
      </c>
      <c r="G30" s="38" t="s">
        <v>28</v>
      </c>
      <c r="H30" s="39">
        <v>422</v>
      </c>
      <c r="I30" s="5"/>
    </row>
    <row r="31" spans="1:9" ht="30" customHeight="1">
      <c r="A31" s="5">
        <v>423</v>
      </c>
      <c r="B31" s="36">
        <f t="shared" ref="B31:E31" si="20">B232</f>
        <v>8216374</v>
      </c>
      <c r="C31" s="36">
        <f t="shared" si="20"/>
        <v>7620710</v>
      </c>
      <c r="D31" s="37">
        <f t="shared" si="20"/>
        <v>6945349</v>
      </c>
      <c r="E31" s="36">
        <f t="shared" si="20"/>
        <v>9393462</v>
      </c>
      <c r="F31" s="36">
        <f>F232</f>
        <v>1133777</v>
      </c>
      <c r="G31" s="38" t="s">
        <v>29</v>
      </c>
      <c r="H31" s="39">
        <v>423</v>
      </c>
      <c r="I31" s="5"/>
    </row>
    <row r="32" spans="1:9" ht="30" customHeight="1">
      <c r="A32" s="5">
        <v>440</v>
      </c>
      <c r="B32" s="36">
        <f t="shared" ref="B32:E32" si="21">B249</f>
        <v>0</v>
      </c>
      <c r="C32" s="36">
        <f t="shared" si="21"/>
        <v>0</v>
      </c>
      <c r="D32" s="37">
        <f t="shared" si="21"/>
        <v>0</v>
      </c>
      <c r="E32" s="36">
        <f t="shared" si="21"/>
        <v>0</v>
      </c>
      <c r="F32" s="36">
        <f>F249</f>
        <v>0</v>
      </c>
      <c r="G32" s="38" t="s">
        <v>30</v>
      </c>
      <c r="H32" s="39">
        <v>440</v>
      </c>
      <c r="I32" s="5"/>
    </row>
    <row r="33" spans="1:9" ht="30" customHeight="1">
      <c r="A33" s="5">
        <v>720</v>
      </c>
      <c r="B33" s="36">
        <f t="shared" ref="B33:E33" si="22">B255</f>
        <v>0</v>
      </c>
      <c r="C33" s="36">
        <f t="shared" si="22"/>
        <v>0</v>
      </c>
      <c r="D33" s="37">
        <f t="shared" si="22"/>
        <v>0</v>
      </c>
      <c r="E33" s="36">
        <f t="shared" si="22"/>
        <v>0</v>
      </c>
      <c r="F33" s="36">
        <f>F255</f>
        <v>0</v>
      </c>
      <c r="G33" s="38" t="s">
        <v>31</v>
      </c>
      <c r="H33" s="39">
        <v>720</v>
      </c>
      <c r="I33" s="5"/>
    </row>
    <row r="34" spans="1:9" ht="30" customHeight="1">
      <c r="A34" s="5">
        <v>730</v>
      </c>
      <c r="B34" s="36">
        <f t="shared" ref="B34:E34" si="23">B265</f>
        <v>0</v>
      </c>
      <c r="C34" s="36">
        <f t="shared" si="23"/>
        <v>0</v>
      </c>
      <c r="D34" s="37">
        <f t="shared" si="23"/>
        <v>0</v>
      </c>
      <c r="E34" s="36">
        <f t="shared" si="23"/>
        <v>0</v>
      </c>
      <c r="F34" s="36">
        <f>F265</f>
        <v>0</v>
      </c>
      <c r="G34" s="38" t="s">
        <v>32</v>
      </c>
      <c r="H34" s="39">
        <v>730</v>
      </c>
      <c r="I34" s="5"/>
    </row>
    <row r="35" spans="1:9" ht="11.25" customHeight="1" thickBot="1">
      <c r="A35" s="5"/>
      <c r="B35" s="29"/>
      <c r="C35" s="29"/>
      <c r="D35" s="30"/>
      <c r="E35" s="29"/>
      <c r="F35" s="29"/>
      <c r="H35" s="14"/>
      <c r="I35" s="5"/>
    </row>
    <row r="36" spans="1:9" ht="30" customHeight="1" thickBot="1">
      <c r="A36" s="5">
        <v>210</v>
      </c>
      <c r="B36" s="25">
        <f t="shared" ref="B36:E36" si="24">SUM(B37:B38)</f>
        <v>124926070</v>
      </c>
      <c r="C36" s="25">
        <f t="shared" si="24"/>
        <v>124926070</v>
      </c>
      <c r="D36" s="26">
        <f t="shared" si="24"/>
        <v>124926070</v>
      </c>
      <c r="E36" s="25">
        <f t="shared" si="24"/>
        <v>110937874</v>
      </c>
      <c r="F36" s="25">
        <f>SUM(F37:F38)</f>
        <v>102755510</v>
      </c>
      <c r="G36" s="31" t="s">
        <v>14</v>
      </c>
      <c r="H36" s="40">
        <v>210</v>
      </c>
      <c r="I36" s="5"/>
    </row>
    <row r="37" spans="1:9" ht="30" customHeight="1">
      <c r="A37" s="5">
        <v>211</v>
      </c>
      <c r="B37" s="32">
        <f t="shared" ref="B37:E37" si="25">B40</f>
        <v>73472659</v>
      </c>
      <c r="C37" s="32">
        <f t="shared" si="25"/>
        <v>73472659</v>
      </c>
      <c r="D37" s="33">
        <f t="shared" si="25"/>
        <v>73472659</v>
      </c>
      <c r="E37" s="32">
        <f t="shared" si="25"/>
        <v>71330331</v>
      </c>
      <c r="F37" s="32">
        <f>F40</f>
        <v>61529415</v>
      </c>
      <c r="G37" s="34" t="s">
        <v>33</v>
      </c>
      <c r="H37" s="35">
        <v>211</v>
      </c>
      <c r="I37" s="5"/>
    </row>
    <row r="38" spans="1:9" ht="30" customHeight="1">
      <c r="A38" s="5">
        <v>212</v>
      </c>
      <c r="B38" s="36">
        <f t="shared" ref="B38:E38" si="26">B44</f>
        <v>51453411</v>
      </c>
      <c r="C38" s="36">
        <f t="shared" si="26"/>
        <v>51453411</v>
      </c>
      <c r="D38" s="37">
        <f t="shared" si="26"/>
        <v>51453411</v>
      </c>
      <c r="E38" s="36">
        <f t="shared" si="26"/>
        <v>39607543</v>
      </c>
      <c r="F38" s="36">
        <f>F44</f>
        <v>41226095</v>
      </c>
      <c r="G38" s="38" t="s">
        <v>34</v>
      </c>
      <c r="H38" s="39">
        <v>212</v>
      </c>
      <c r="I38" s="5"/>
    </row>
    <row r="39" spans="1:9" ht="11.25" customHeight="1" thickBot="1">
      <c r="A39" s="5"/>
      <c r="B39" s="29"/>
      <c r="C39" s="29"/>
      <c r="D39" s="30"/>
      <c r="E39" s="29"/>
      <c r="F39" s="29"/>
      <c r="H39" s="14"/>
      <c r="I39" s="5"/>
    </row>
    <row r="40" spans="1:9" ht="30" customHeight="1" thickBot="1">
      <c r="A40" s="5">
        <v>211</v>
      </c>
      <c r="B40" s="25">
        <f t="shared" ref="B40:E40" si="27">SUM(B41:B42)</f>
        <v>73472659</v>
      </c>
      <c r="C40" s="25">
        <f t="shared" si="27"/>
        <v>73472659</v>
      </c>
      <c r="D40" s="26">
        <f t="shared" si="27"/>
        <v>73472659</v>
      </c>
      <c r="E40" s="25">
        <f t="shared" si="27"/>
        <v>71330331</v>
      </c>
      <c r="F40" s="25">
        <f>SUM(F41:F42)</f>
        <v>61529415</v>
      </c>
      <c r="G40" s="31" t="s">
        <v>33</v>
      </c>
      <c r="H40" s="40">
        <v>211</v>
      </c>
      <c r="I40" s="5"/>
    </row>
    <row r="41" spans="1:9" ht="30" customHeight="1">
      <c r="A41" s="5">
        <v>211001</v>
      </c>
      <c r="B41" s="32">
        <v>53456659</v>
      </c>
      <c r="C41" s="32">
        <v>53456659</v>
      </c>
      <c r="D41" s="33">
        <v>53456659</v>
      </c>
      <c r="E41" s="32">
        <v>45975856</v>
      </c>
      <c r="F41" s="32">
        <v>45723820</v>
      </c>
      <c r="G41" s="34" t="s">
        <v>35</v>
      </c>
      <c r="H41" s="35">
        <v>211001</v>
      </c>
      <c r="I41" s="5"/>
    </row>
    <row r="42" spans="1:9" ht="30" customHeight="1">
      <c r="A42" s="5">
        <v>211002</v>
      </c>
      <c r="B42" s="36">
        <v>20016000</v>
      </c>
      <c r="C42" s="36">
        <v>20016000</v>
      </c>
      <c r="D42" s="37">
        <v>20016000</v>
      </c>
      <c r="E42" s="36">
        <v>25354475</v>
      </c>
      <c r="F42" s="36">
        <v>15805595</v>
      </c>
      <c r="G42" s="38" t="s">
        <v>36</v>
      </c>
      <c r="H42" s="39">
        <v>211002</v>
      </c>
      <c r="I42" s="5"/>
    </row>
    <row r="43" spans="1:9" ht="11.25" customHeight="1" thickBot="1">
      <c r="A43" s="5"/>
      <c r="B43" s="29"/>
      <c r="C43" s="29"/>
      <c r="D43" s="30"/>
      <c r="E43" s="29"/>
      <c r="F43" s="29"/>
      <c r="H43" s="14"/>
      <c r="I43" s="5"/>
    </row>
    <row r="44" spans="1:9" ht="30" customHeight="1" thickBot="1">
      <c r="A44" s="5">
        <v>212</v>
      </c>
      <c r="B44" s="25">
        <f t="shared" ref="B44:E44" si="28">SUM(B45:B76)</f>
        <v>51453411</v>
      </c>
      <c r="C44" s="25">
        <f t="shared" si="28"/>
        <v>51453411</v>
      </c>
      <c r="D44" s="26">
        <f t="shared" si="28"/>
        <v>51453411</v>
      </c>
      <c r="E44" s="25">
        <f t="shared" si="28"/>
        <v>39607543</v>
      </c>
      <c r="F44" s="25">
        <f>SUM(F45:F76)</f>
        <v>41226095</v>
      </c>
      <c r="G44" s="31" t="s">
        <v>34</v>
      </c>
      <c r="H44" s="40">
        <v>212</v>
      </c>
      <c r="I44" s="5"/>
    </row>
    <row r="45" spans="1:9" ht="30" customHeight="1">
      <c r="A45" s="5">
        <v>212002</v>
      </c>
      <c r="B45" s="32">
        <v>0</v>
      </c>
      <c r="C45" s="32">
        <v>0</v>
      </c>
      <c r="D45" s="33">
        <v>0</v>
      </c>
      <c r="E45" s="32">
        <v>0</v>
      </c>
      <c r="F45" s="32">
        <v>0</v>
      </c>
      <c r="G45" s="34" t="s">
        <v>37</v>
      </c>
      <c r="H45" s="35">
        <v>212002</v>
      </c>
      <c r="I45" s="5"/>
    </row>
    <row r="46" spans="1:9" ht="30" customHeight="1">
      <c r="A46" s="5">
        <v>212003</v>
      </c>
      <c r="B46" s="36">
        <v>0</v>
      </c>
      <c r="C46" s="36">
        <v>0</v>
      </c>
      <c r="D46" s="37">
        <v>0</v>
      </c>
      <c r="E46" s="36">
        <v>20320</v>
      </c>
      <c r="F46" s="36">
        <v>0</v>
      </c>
      <c r="G46" s="38" t="s">
        <v>38</v>
      </c>
      <c r="H46" s="39">
        <v>212003</v>
      </c>
      <c r="I46" s="5"/>
    </row>
    <row r="47" spans="1:9" ht="30" customHeight="1">
      <c r="A47" s="5">
        <v>212004</v>
      </c>
      <c r="B47" s="36">
        <v>0</v>
      </c>
      <c r="C47" s="36">
        <v>0</v>
      </c>
      <c r="D47" s="37">
        <v>0</v>
      </c>
      <c r="E47" s="36">
        <v>0</v>
      </c>
      <c r="F47" s="36">
        <v>0</v>
      </c>
      <c r="G47" s="38" t="s">
        <v>39</v>
      </c>
      <c r="H47" s="39">
        <v>212004</v>
      </c>
      <c r="I47" s="5"/>
    </row>
    <row r="48" spans="1:9" ht="30" customHeight="1">
      <c r="A48" s="5">
        <v>212005</v>
      </c>
      <c r="B48" s="36">
        <v>2598000</v>
      </c>
      <c r="C48" s="36">
        <v>2598000</v>
      </c>
      <c r="D48" s="37">
        <v>2598000</v>
      </c>
      <c r="E48" s="36">
        <v>2308900</v>
      </c>
      <c r="F48" s="36">
        <v>2440400</v>
      </c>
      <c r="G48" s="38" t="s">
        <v>40</v>
      </c>
      <c r="H48" s="39">
        <v>212005</v>
      </c>
      <c r="I48" s="5"/>
    </row>
    <row r="49" spans="1:9" ht="30" customHeight="1">
      <c r="A49" s="5">
        <v>212006</v>
      </c>
      <c r="B49" s="36">
        <v>0</v>
      </c>
      <c r="C49" s="36">
        <v>0</v>
      </c>
      <c r="D49" s="37">
        <v>0</v>
      </c>
      <c r="E49" s="36">
        <v>0</v>
      </c>
      <c r="F49" s="36">
        <v>0</v>
      </c>
      <c r="G49" s="38" t="s">
        <v>41</v>
      </c>
      <c r="H49" s="39">
        <v>212006</v>
      </c>
      <c r="I49" s="5"/>
    </row>
    <row r="50" spans="1:9" ht="30" customHeight="1">
      <c r="A50" s="5">
        <v>212007</v>
      </c>
      <c r="B50" s="36">
        <v>0</v>
      </c>
      <c r="C50" s="36">
        <v>0</v>
      </c>
      <c r="D50" s="37">
        <v>0</v>
      </c>
      <c r="E50" s="36">
        <v>0</v>
      </c>
      <c r="F50" s="36">
        <v>0</v>
      </c>
      <c r="G50" s="38" t="s">
        <v>42</v>
      </c>
      <c r="H50" s="39">
        <v>212007</v>
      </c>
      <c r="I50" s="5"/>
    </row>
    <row r="51" spans="1:9" ht="30" customHeight="1">
      <c r="A51" s="5">
        <v>212008</v>
      </c>
      <c r="B51" s="36">
        <v>0</v>
      </c>
      <c r="C51" s="36">
        <v>0</v>
      </c>
      <c r="D51" s="37">
        <v>0</v>
      </c>
      <c r="E51" s="36">
        <v>0</v>
      </c>
      <c r="F51" s="36">
        <v>0</v>
      </c>
      <c r="G51" s="38" t="s">
        <v>43</v>
      </c>
      <c r="H51" s="39">
        <v>212008</v>
      </c>
      <c r="I51" s="5"/>
    </row>
    <row r="52" spans="1:9" ht="30" customHeight="1">
      <c r="A52" s="5">
        <v>212009</v>
      </c>
      <c r="B52" s="36">
        <v>91800</v>
      </c>
      <c r="C52" s="36">
        <v>91800</v>
      </c>
      <c r="D52" s="37">
        <v>91800</v>
      </c>
      <c r="E52" s="36">
        <v>91800</v>
      </c>
      <c r="F52" s="36">
        <v>120300</v>
      </c>
      <c r="G52" s="38" t="s">
        <v>44</v>
      </c>
      <c r="H52" s="39">
        <v>212009</v>
      </c>
      <c r="I52" s="5"/>
    </row>
    <row r="53" spans="1:9" ht="30" customHeight="1">
      <c r="A53" s="5">
        <v>212010</v>
      </c>
      <c r="B53" s="36">
        <v>5555664</v>
      </c>
      <c r="C53" s="36">
        <v>5555664</v>
      </c>
      <c r="D53" s="37">
        <v>5555664</v>
      </c>
      <c r="E53" s="36">
        <v>5732880</v>
      </c>
      <c r="F53" s="36">
        <v>7784519</v>
      </c>
      <c r="G53" s="38" t="s">
        <v>45</v>
      </c>
      <c r="H53" s="39">
        <v>212010</v>
      </c>
      <c r="I53" s="5"/>
    </row>
    <row r="54" spans="1:9" ht="30" customHeight="1">
      <c r="A54" s="5">
        <v>212011</v>
      </c>
      <c r="B54" s="36">
        <v>0</v>
      </c>
      <c r="C54" s="36">
        <v>0</v>
      </c>
      <c r="D54" s="37">
        <v>0</v>
      </c>
      <c r="E54" s="36">
        <v>0</v>
      </c>
      <c r="F54" s="36">
        <v>0</v>
      </c>
      <c r="G54" s="38" t="s">
        <v>46</v>
      </c>
      <c r="H54" s="39">
        <v>212011</v>
      </c>
      <c r="I54" s="5"/>
    </row>
    <row r="55" spans="1:9" ht="30" customHeight="1">
      <c r="A55" s="5">
        <v>212012</v>
      </c>
      <c r="B55" s="36">
        <v>397200</v>
      </c>
      <c r="C55" s="36">
        <v>397200</v>
      </c>
      <c r="D55" s="37">
        <v>397200</v>
      </c>
      <c r="E55" s="36">
        <v>372000</v>
      </c>
      <c r="F55" s="36">
        <v>469100</v>
      </c>
      <c r="G55" s="38" t="s">
        <v>47</v>
      </c>
      <c r="H55" s="39">
        <v>212012</v>
      </c>
      <c r="I55" s="5"/>
    </row>
    <row r="56" spans="1:9" ht="30" customHeight="1">
      <c r="A56" s="5">
        <v>212013</v>
      </c>
      <c r="B56" s="36">
        <v>216240</v>
      </c>
      <c r="C56" s="36">
        <v>216240</v>
      </c>
      <c r="D56" s="37">
        <v>216240</v>
      </c>
      <c r="E56" s="36">
        <v>155382</v>
      </c>
      <c r="F56" s="36">
        <v>107977</v>
      </c>
      <c r="G56" s="38" t="s">
        <v>48</v>
      </c>
      <c r="H56" s="39">
        <v>212013</v>
      </c>
      <c r="I56" s="5"/>
    </row>
    <row r="57" spans="1:9" ht="30" customHeight="1">
      <c r="A57" s="5">
        <v>212014</v>
      </c>
      <c r="B57" s="36">
        <v>5662320</v>
      </c>
      <c r="C57" s="36">
        <v>5662320</v>
      </c>
      <c r="D57" s="37">
        <v>5662320</v>
      </c>
      <c r="E57" s="36">
        <v>3924000</v>
      </c>
      <c r="F57" s="36">
        <v>3185417</v>
      </c>
      <c r="G57" s="38" t="s">
        <v>49</v>
      </c>
      <c r="H57" s="39">
        <v>212014</v>
      </c>
      <c r="I57" s="5"/>
    </row>
    <row r="58" spans="1:9" ht="30" customHeight="1">
      <c r="A58" s="5">
        <v>212015</v>
      </c>
      <c r="B58" s="36">
        <v>447108</v>
      </c>
      <c r="C58" s="36">
        <v>447108</v>
      </c>
      <c r="D58" s="37">
        <v>447108</v>
      </c>
      <c r="E58" s="36">
        <v>435019</v>
      </c>
      <c r="F58" s="36">
        <v>176216</v>
      </c>
      <c r="G58" s="38" t="s">
        <v>50</v>
      </c>
      <c r="H58" s="39">
        <v>212015</v>
      </c>
      <c r="I58" s="5"/>
    </row>
    <row r="59" spans="1:9" ht="30" customHeight="1">
      <c r="A59" s="5">
        <v>212016</v>
      </c>
      <c r="B59" s="36">
        <v>0</v>
      </c>
      <c r="C59" s="36">
        <v>0</v>
      </c>
      <c r="D59" s="37">
        <v>0</v>
      </c>
      <c r="E59" s="36">
        <v>0</v>
      </c>
      <c r="F59" s="36">
        <v>0</v>
      </c>
      <c r="G59" s="38" t="s">
        <v>51</v>
      </c>
      <c r="H59" s="39">
        <v>212016</v>
      </c>
      <c r="I59" s="5"/>
    </row>
    <row r="60" spans="1:9" ht="30" customHeight="1">
      <c r="A60" s="5">
        <v>212017</v>
      </c>
      <c r="B60" s="36">
        <v>98736</v>
      </c>
      <c r="C60" s="36">
        <v>98736</v>
      </c>
      <c r="D60" s="37">
        <v>98736</v>
      </c>
      <c r="E60" s="36">
        <v>82516</v>
      </c>
      <c r="F60" s="36">
        <v>157006</v>
      </c>
      <c r="G60" s="38" t="s">
        <v>52</v>
      </c>
      <c r="H60" s="39">
        <v>212017</v>
      </c>
      <c r="I60" s="5"/>
    </row>
    <row r="61" spans="1:9" ht="30" customHeight="1">
      <c r="A61" s="5">
        <v>212018</v>
      </c>
      <c r="B61" s="36">
        <v>0</v>
      </c>
      <c r="C61" s="36">
        <v>0</v>
      </c>
      <c r="D61" s="37">
        <v>0</v>
      </c>
      <c r="E61" s="36">
        <v>0</v>
      </c>
      <c r="F61" s="36">
        <v>0</v>
      </c>
      <c r="G61" s="38" t="s">
        <v>53</v>
      </c>
      <c r="H61" s="39">
        <v>212018</v>
      </c>
      <c r="I61" s="5"/>
    </row>
    <row r="62" spans="1:9" ht="30" customHeight="1">
      <c r="A62" s="5">
        <v>212019</v>
      </c>
      <c r="B62" s="36">
        <v>0</v>
      </c>
      <c r="C62" s="36">
        <v>0</v>
      </c>
      <c r="D62" s="37">
        <v>0</v>
      </c>
      <c r="E62" s="36">
        <v>0</v>
      </c>
      <c r="F62" s="36">
        <v>42000</v>
      </c>
      <c r="G62" s="38" t="s">
        <v>54</v>
      </c>
      <c r="H62" s="39">
        <v>212019</v>
      </c>
      <c r="I62" s="5"/>
    </row>
    <row r="63" spans="1:9" ht="30" customHeight="1">
      <c r="A63" s="5">
        <v>212020</v>
      </c>
      <c r="B63" s="36">
        <v>0</v>
      </c>
      <c r="C63" s="36">
        <v>0</v>
      </c>
      <c r="D63" s="37">
        <v>0</v>
      </c>
      <c r="E63" s="36">
        <v>0</v>
      </c>
      <c r="F63" s="36">
        <v>0</v>
      </c>
      <c r="G63" s="38" t="s">
        <v>55</v>
      </c>
      <c r="H63" s="39">
        <v>212020</v>
      </c>
      <c r="I63" s="5"/>
    </row>
    <row r="64" spans="1:9" ht="30" customHeight="1">
      <c r="A64" s="5">
        <v>212021</v>
      </c>
      <c r="B64" s="36">
        <v>887220</v>
      </c>
      <c r="C64" s="36">
        <v>887220</v>
      </c>
      <c r="D64" s="37">
        <v>887220</v>
      </c>
      <c r="E64" s="36">
        <v>434205</v>
      </c>
      <c r="F64" s="36">
        <v>269605</v>
      </c>
      <c r="G64" s="38" t="s">
        <v>56</v>
      </c>
      <c r="H64" s="39">
        <v>212021</v>
      </c>
      <c r="I64" s="5"/>
    </row>
    <row r="65" spans="1:9" ht="30" customHeight="1">
      <c r="A65" s="5">
        <v>212022</v>
      </c>
      <c r="B65" s="36">
        <v>2800800</v>
      </c>
      <c r="C65" s="36">
        <v>2800800</v>
      </c>
      <c r="D65" s="37">
        <v>2800800</v>
      </c>
      <c r="E65" s="36">
        <v>291600</v>
      </c>
      <c r="F65" s="36">
        <v>215786</v>
      </c>
      <c r="G65" s="38" t="s">
        <v>57</v>
      </c>
      <c r="H65" s="39">
        <v>212022</v>
      </c>
      <c r="I65" s="5"/>
    </row>
    <row r="66" spans="1:9" ht="30" customHeight="1">
      <c r="A66" s="5">
        <v>212023</v>
      </c>
      <c r="B66" s="36">
        <v>12514707</v>
      </c>
      <c r="C66" s="36">
        <v>12514707</v>
      </c>
      <c r="D66" s="37">
        <v>12514707</v>
      </c>
      <c r="E66" s="36">
        <v>9870314</v>
      </c>
      <c r="F66" s="36">
        <v>10023673</v>
      </c>
      <c r="G66" s="38" t="s">
        <v>58</v>
      </c>
      <c r="H66" s="39">
        <v>212023</v>
      </c>
      <c r="I66" s="5"/>
    </row>
    <row r="67" spans="1:9" ht="30" customHeight="1">
      <c r="A67" s="5">
        <v>212024</v>
      </c>
      <c r="B67" s="36">
        <v>585600</v>
      </c>
      <c r="C67" s="36">
        <v>585600</v>
      </c>
      <c r="D67" s="37">
        <v>585600</v>
      </c>
      <c r="E67" s="36">
        <v>478800</v>
      </c>
      <c r="F67" s="36">
        <v>372031</v>
      </c>
      <c r="G67" s="38" t="s">
        <v>59</v>
      </c>
      <c r="H67" s="39">
        <v>212024</v>
      </c>
      <c r="I67" s="5"/>
    </row>
    <row r="68" spans="1:9" ht="30" customHeight="1">
      <c r="A68" s="5">
        <v>212025</v>
      </c>
      <c r="B68" s="36">
        <v>459000</v>
      </c>
      <c r="C68" s="36">
        <v>459000</v>
      </c>
      <c r="D68" s="37">
        <v>459000</v>
      </c>
      <c r="E68" s="36">
        <v>295800</v>
      </c>
      <c r="F68" s="36">
        <v>198130</v>
      </c>
      <c r="G68" s="38" t="s">
        <v>60</v>
      </c>
      <c r="H68" s="39">
        <v>212025</v>
      </c>
      <c r="I68" s="5"/>
    </row>
    <row r="69" spans="1:9" ht="30" customHeight="1">
      <c r="A69" s="5">
        <v>212026</v>
      </c>
      <c r="B69" s="36">
        <v>0</v>
      </c>
      <c r="C69" s="36">
        <v>0</v>
      </c>
      <c r="D69" s="37">
        <v>0</v>
      </c>
      <c r="E69" s="36">
        <v>0</v>
      </c>
      <c r="F69" s="36">
        <v>0</v>
      </c>
      <c r="G69" s="38" t="s">
        <v>61</v>
      </c>
      <c r="H69" s="39">
        <v>212026</v>
      </c>
      <c r="I69" s="5"/>
    </row>
    <row r="70" spans="1:9" ht="30" customHeight="1">
      <c r="A70" s="5">
        <v>212027</v>
      </c>
      <c r="B70" s="36">
        <v>11183796</v>
      </c>
      <c r="C70" s="36">
        <v>11183796</v>
      </c>
      <c r="D70" s="37">
        <v>11183796</v>
      </c>
      <c r="E70" s="36">
        <v>8917400</v>
      </c>
      <c r="F70" s="36">
        <v>9154247</v>
      </c>
      <c r="G70" s="38" t="s">
        <v>62</v>
      </c>
      <c r="H70" s="39">
        <v>212027</v>
      </c>
      <c r="I70" s="5"/>
    </row>
    <row r="71" spans="1:9" ht="30" customHeight="1">
      <c r="A71" s="5">
        <v>212028</v>
      </c>
      <c r="B71" s="36">
        <v>0</v>
      </c>
      <c r="C71" s="36">
        <v>0</v>
      </c>
      <c r="D71" s="37">
        <v>0</v>
      </c>
      <c r="E71" s="36">
        <v>0</v>
      </c>
      <c r="F71" s="36">
        <v>0</v>
      </c>
      <c r="G71" s="38" t="s">
        <v>63</v>
      </c>
      <c r="H71" s="39">
        <v>212028</v>
      </c>
      <c r="I71" s="5"/>
    </row>
    <row r="72" spans="1:9" ht="30" customHeight="1">
      <c r="A72" s="5">
        <v>212029</v>
      </c>
      <c r="B72" s="36">
        <v>0</v>
      </c>
      <c r="C72" s="36">
        <v>0</v>
      </c>
      <c r="D72" s="37">
        <v>0</v>
      </c>
      <c r="E72" s="36">
        <v>18885</v>
      </c>
      <c r="F72" s="36">
        <v>61914</v>
      </c>
      <c r="G72" s="38" t="s">
        <v>64</v>
      </c>
      <c r="H72" s="39">
        <v>212029</v>
      </c>
      <c r="I72" s="5"/>
    </row>
    <row r="73" spans="1:9" ht="30" customHeight="1">
      <c r="A73" s="5">
        <v>212030</v>
      </c>
      <c r="B73" s="36">
        <v>0</v>
      </c>
      <c r="C73" s="36">
        <v>0</v>
      </c>
      <c r="D73" s="37">
        <v>0</v>
      </c>
      <c r="E73" s="36">
        <v>0</v>
      </c>
      <c r="F73" s="36">
        <v>0</v>
      </c>
      <c r="G73" s="38" t="s">
        <v>65</v>
      </c>
      <c r="H73" s="39">
        <v>212030</v>
      </c>
      <c r="I73" s="5"/>
    </row>
    <row r="74" spans="1:9" ht="30" customHeight="1">
      <c r="A74" s="5">
        <v>212031</v>
      </c>
      <c r="B74" s="36">
        <v>5820036</v>
      </c>
      <c r="C74" s="36">
        <v>5820036</v>
      </c>
      <c r="D74" s="37">
        <v>5820036</v>
      </c>
      <c r="E74" s="36">
        <v>5249640</v>
      </c>
      <c r="F74" s="36">
        <v>5478207</v>
      </c>
      <c r="G74" s="38" t="s">
        <v>66</v>
      </c>
      <c r="H74" s="39">
        <v>212031</v>
      </c>
      <c r="I74" s="5"/>
    </row>
    <row r="75" spans="1:9" ht="30" customHeight="1">
      <c r="A75" s="5">
        <v>212032</v>
      </c>
      <c r="B75" s="36">
        <v>2135184</v>
      </c>
      <c r="C75" s="36">
        <v>2135184</v>
      </c>
      <c r="D75" s="37">
        <v>2135184</v>
      </c>
      <c r="E75" s="36">
        <v>926688</v>
      </c>
      <c r="F75" s="36">
        <v>964811</v>
      </c>
      <c r="G75" s="38" t="s">
        <v>67</v>
      </c>
      <c r="H75" s="39">
        <v>212032</v>
      </c>
      <c r="I75" s="5"/>
    </row>
    <row r="76" spans="1:9" ht="30" customHeight="1">
      <c r="A76" s="5">
        <v>212999</v>
      </c>
      <c r="B76" s="36">
        <v>0</v>
      </c>
      <c r="C76" s="36">
        <v>0</v>
      </c>
      <c r="D76" s="37">
        <v>0</v>
      </c>
      <c r="E76" s="36">
        <v>1394</v>
      </c>
      <c r="F76" s="36">
        <v>4756</v>
      </c>
      <c r="G76" s="38" t="s">
        <v>68</v>
      </c>
      <c r="H76" s="39">
        <v>212999</v>
      </c>
      <c r="I76" s="5"/>
    </row>
    <row r="77" spans="1:9" ht="11.25" customHeight="1" thickBot="1">
      <c r="A77" s="5"/>
      <c r="B77" s="29"/>
      <c r="C77" s="29"/>
      <c r="D77" s="30"/>
      <c r="E77" s="29"/>
      <c r="F77" s="29"/>
      <c r="H77" s="14"/>
      <c r="I77" s="5"/>
    </row>
    <row r="78" spans="1:9" ht="30" customHeight="1" thickBot="1">
      <c r="A78" s="5">
        <v>213</v>
      </c>
      <c r="B78" s="25">
        <f t="shared" ref="B78:E78" si="29">SUM(B79:B84)</f>
        <v>3741967</v>
      </c>
      <c r="C78" s="25">
        <f t="shared" si="29"/>
        <v>3741967</v>
      </c>
      <c r="D78" s="26">
        <f t="shared" si="29"/>
        <v>3741967</v>
      </c>
      <c r="E78" s="25">
        <f t="shared" si="29"/>
        <v>2653111</v>
      </c>
      <c r="F78" s="25">
        <f>SUM(F79:F84)</f>
        <v>2380727</v>
      </c>
      <c r="G78" s="31" t="s">
        <v>15</v>
      </c>
      <c r="H78" s="40">
        <v>213</v>
      </c>
      <c r="I78" s="5"/>
    </row>
    <row r="79" spans="1:9" ht="30" customHeight="1">
      <c r="A79" s="5">
        <v>213001</v>
      </c>
      <c r="B79" s="32">
        <v>0</v>
      </c>
      <c r="C79" s="32">
        <v>0</v>
      </c>
      <c r="D79" s="33">
        <v>0</v>
      </c>
      <c r="E79" s="32">
        <v>0</v>
      </c>
      <c r="F79" s="32">
        <v>0</v>
      </c>
      <c r="G79" s="34" t="s">
        <v>69</v>
      </c>
      <c r="H79" s="35">
        <v>213001</v>
      </c>
      <c r="I79" s="5"/>
    </row>
    <row r="80" spans="1:9" ht="30" customHeight="1">
      <c r="A80" s="5">
        <v>213002</v>
      </c>
      <c r="B80" s="36">
        <v>0</v>
      </c>
      <c r="C80" s="36">
        <v>0</v>
      </c>
      <c r="D80" s="37">
        <v>0</v>
      </c>
      <c r="E80" s="36">
        <v>0</v>
      </c>
      <c r="F80" s="36">
        <v>0</v>
      </c>
      <c r="G80" s="38" t="s">
        <v>70</v>
      </c>
      <c r="H80" s="39">
        <v>213002</v>
      </c>
      <c r="I80" s="5"/>
    </row>
    <row r="81" spans="1:9" ht="30" customHeight="1">
      <c r="A81" s="5">
        <v>213003</v>
      </c>
      <c r="B81" s="36">
        <v>0</v>
      </c>
      <c r="C81" s="36">
        <v>0</v>
      </c>
      <c r="D81" s="37">
        <v>0</v>
      </c>
      <c r="E81" s="36">
        <v>0</v>
      </c>
      <c r="F81" s="36">
        <v>0</v>
      </c>
      <c r="G81" s="38" t="s">
        <v>71</v>
      </c>
      <c r="H81" s="39">
        <v>213003</v>
      </c>
      <c r="I81" s="5"/>
    </row>
    <row r="82" spans="1:9" ht="30" customHeight="1">
      <c r="A82" s="5">
        <v>213004</v>
      </c>
      <c r="B82" s="36">
        <v>0</v>
      </c>
      <c r="C82" s="36">
        <v>0</v>
      </c>
      <c r="D82" s="37">
        <v>0</v>
      </c>
      <c r="E82" s="36">
        <v>0</v>
      </c>
      <c r="F82" s="36">
        <v>0</v>
      </c>
      <c r="G82" s="38" t="s">
        <v>72</v>
      </c>
      <c r="H82" s="39">
        <v>213004</v>
      </c>
      <c r="I82" s="5"/>
    </row>
    <row r="83" spans="1:9" ht="30" customHeight="1">
      <c r="A83" s="5">
        <v>213005</v>
      </c>
      <c r="B83" s="36">
        <v>0</v>
      </c>
      <c r="C83" s="36">
        <v>0</v>
      </c>
      <c r="D83" s="37">
        <v>0</v>
      </c>
      <c r="E83" s="36">
        <v>0</v>
      </c>
      <c r="F83" s="36">
        <v>0</v>
      </c>
      <c r="G83" s="38" t="s">
        <v>73</v>
      </c>
      <c r="H83" s="39">
        <v>213005</v>
      </c>
      <c r="I83" s="5"/>
    </row>
    <row r="84" spans="1:9" ht="30" customHeight="1">
      <c r="A84" s="5">
        <v>213006</v>
      </c>
      <c r="B84" s="36">
        <v>3741967</v>
      </c>
      <c r="C84" s="36">
        <v>3741967</v>
      </c>
      <c r="D84" s="37">
        <v>3741967</v>
      </c>
      <c r="E84" s="36">
        <v>2653111</v>
      </c>
      <c r="F84" s="36">
        <v>2380727</v>
      </c>
      <c r="G84" s="38" t="s">
        <v>74</v>
      </c>
      <c r="H84" s="39">
        <v>213006</v>
      </c>
      <c r="I84" s="5"/>
    </row>
    <row r="85" spans="1:9" ht="11.25" customHeight="1" thickBot="1">
      <c r="A85" s="5"/>
      <c r="B85" s="29"/>
      <c r="C85" s="29"/>
      <c r="D85" s="30"/>
      <c r="E85" s="29"/>
      <c r="F85" s="29"/>
      <c r="H85" s="14"/>
      <c r="I85" s="5"/>
    </row>
    <row r="86" spans="1:9" ht="30" customHeight="1" thickBot="1">
      <c r="A86" s="5">
        <v>221</v>
      </c>
      <c r="B86" s="25">
        <f t="shared" ref="B86:E86" si="30">SUM(B87:B92)</f>
        <v>3258301</v>
      </c>
      <c r="C86" s="25">
        <f t="shared" si="30"/>
        <v>3163402</v>
      </c>
      <c r="D86" s="26">
        <f t="shared" si="30"/>
        <v>3071263</v>
      </c>
      <c r="E86" s="25">
        <f t="shared" si="30"/>
        <v>2724786</v>
      </c>
      <c r="F86" s="25">
        <f>SUM(F87:F92)</f>
        <v>1193038</v>
      </c>
      <c r="G86" s="31" t="s">
        <v>16</v>
      </c>
      <c r="H86" s="40">
        <v>221</v>
      </c>
      <c r="I86" s="5"/>
    </row>
    <row r="87" spans="1:9" ht="30" customHeight="1">
      <c r="A87" s="5">
        <v>221001</v>
      </c>
      <c r="B87" s="32">
        <v>739659</v>
      </c>
      <c r="C87" s="32">
        <v>718116</v>
      </c>
      <c r="D87" s="33">
        <v>697200</v>
      </c>
      <c r="E87" s="32">
        <v>231500</v>
      </c>
      <c r="F87" s="32">
        <v>317679</v>
      </c>
      <c r="G87" s="34" t="s">
        <v>75</v>
      </c>
      <c r="H87" s="35">
        <v>221001</v>
      </c>
      <c r="I87" s="5"/>
    </row>
    <row r="88" spans="1:9" ht="30" customHeight="1">
      <c r="A88" s="5">
        <v>221002</v>
      </c>
      <c r="B88" s="36">
        <v>6842</v>
      </c>
      <c r="C88" s="36">
        <v>6644</v>
      </c>
      <c r="D88" s="37">
        <v>6450</v>
      </c>
      <c r="E88" s="36">
        <v>0</v>
      </c>
      <c r="F88" s="36">
        <v>14610</v>
      </c>
      <c r="G88" s="38" t="s">
        <v>76</v>
      </c>
      <c r="H88" s="39">
        <v>221002</v>
      </c>
      <c r="I88" s="5"/>
    </row>
    <row r="89" spans="1:9" ht="30" customHeight="1">
      <c r="A89" s="5">
        <v>221003</v>
      </c>
      <c r="B89" s="36">
        <v>1201992</v>
      </c>
      <c r="C89" s="36">
        <v>1166983</v>
      </c>
      <c r="D89" s="37">
        <v>1132993</v>
      </c>
      <c r="E89" s="36">
        <v>973286</v>
      </c>
      <c r="F89" s="36">
        <v>391739</v>
      </c>
      <c r="G89" s="38" t="s">
        <v>77</v>
      </c>
      <c r="H89" s="39">
        <v>221003</v>
      </c>
      <c r="I89" s="5"/>
    </row>
    <row r="90" spans="1:9" ht="30" customHeight="1">
      <c r="A90" s="5">
        <v>221004</v>
      </c>
      <c r="B90" s="36">
        <v>176353</v>
      </c>
      <c r="C90" s="36">
        <v>171217</v>
      </c>
      <c r="D90" s="37">
        <v>166230</v>
      </c>
      <c r="E90" s="36">
        <v>0</v>
      </c>
      <c r="F90" s="36">
        <v>4156</v>
      </c>
      <c r="G90" s="38" t="s">
        <v>78</v>
      </c>
      <c r="H90" s="39">
        <v>221004</v>
      </c>
      <c r="I90" s="5"/>
    </row>
    <row r="91" spans="1:9" ht="30" customHeight="1">
      <c r="A91" s="5">
        <v>221005</v>
      </c>
      <c r="B91" s="36">
        <v>1133455</v>
      </c>
      <c r="C91" s="36">
        <v>1100442</v>
      </c>
      <c r="D91" s="37">
        <v>1068390</v>
      </c>
      <c r="E91" s="36">
        <v>1520000</v>
      </c>
      <c r="F91" s="36">
        <v>464854</v>
      </c>
      <c r="G91" s="38" t="s">
        <v>79</v>
      </c>
      <c r="H91" s="39">
        <v>221005</v>
      </c>
      <c r="I91" s="5"/>
    </row>
    <row r="92" spans="1:9" ht="30" customHeight="1">
      <c r="A92" s="5">
        <v>221999</v>
      </c>
      <c r="B92" s="36">
        <v>0</v>
      </c>
      <c r="C92" s="36">
        <v>0</v>
      </c>
      <c r="D92" s="37">
        <v>0</v>
      </c>
      <c r="E92" s="36">
        <v>0</v>
      </c>
      <c r="F92" s="36">
        <v>0</v>
      </c>
      <c r="G92" s="38" t="s">
        <v>80</v>
      </c>
      <c r="H92" s="39">
        <v>221999</v>
      </c>
      <c r="I92" s="5"/>
    </row>
    <row r="93" spans="1:9" ht="11.25" customHeight="1" thickBot="1">
      <c r="A93" s="5"/>
      <c r="B93" s="29"/>
      <c r="C93" s="29"/>
      <c r="D93" s="30"/>
      <c r="E93" s="29"/>
      <c r="F93" s="29"/>
      <c r="H93" s="14"/>
      <c r="I93" s="5"/>
    </row>
    <row r="94" spans="1:9" ht="30" customHeight="1" thickBot="1">
      <c r="A94" s="5">
        <v>222</v>
      </c>
      <c r="B94" s="25">
        <f t="shared" ref="B94:E94" si="31">SUM(B95:B106)</f>
        <v>13457594</v>
      </c>
      <c r="C94" s="25">
        <f t="shared" si="31"/>
        <v>13065627</v>
      </c>
      <c r="D94" s="26">
        <f t="shared" si="31"/>
        <v>12685074</v>
      </c>
      <c r="E94" s="25">
        <f t="shared" si="31"/>
        <v>13582763</v>
      </c>
      <c r="F94" s="25">
        <f>SUM(F95:F106)</f>
        <v>4141276</v>
      </c>
      <c r="G94" s="31" t="s">
        <v>17</v>
      </c>
      <c r="H94" s="40">
        <v>222</v>
      </c>
      <c r="I94" s="5"/>
    </row>
    <row r="95" spans="1:9" ht="30" customHeight="1">
      <c r="A95" s="5">
        <v>222001</v>
      </c>
      <c r="B95" s="32">
        <v>2655061</v>
      </c>
      <c r="C95" s="32">
        <v>2577730</v>
      </c>
      <c r="D95" s="33">
        <v>2502650</v>
      </c>
      <c r="E95" s="32">
        <v>3000000</v>
      </c>
      <c r="F95" s="32">
        <v>561492</v>
      </c>
      <c r="G95" s="34" t="s">
        <v>81</v>
      </c>
      <c r="H95" s="35">
        <v>222001</v>
      </c>
      <c r="I95" s="5"/>
    </row>
    <row r="96" spans="1:9" ht="30" customHeight="1">
      <c r="A96" s="5">
        <v>222002</v>
      </c>
      <c r="B96" s="36">
        <v>114694</v>
      </c>
      <c r="C96" s="36">
        <v>111353</v>
      </c>
      <c r="D96" s="37">
        <v>108110</v>
      </c>
      <c r="E96" s="36">
        <v>100000</v>
      </c>
      <c r="F96" s="36">
        <v>133730</v>
      </c>
      <c r="G96" s="38" t="s">
        <v>82</v>
      </c>
      <c r="H96" s="39">
        <v>222002</v>
      </c>
      <c r="I96" s="5"/>
    </row>
    <row r="97" spans="1:9" ht="30" customHeight="1">
      <c r="A97" s="5">
        <v>222003</v>
      </c>
      <c r="B97" s="36">
        <v>6295671</v>
      </c>
      <c r="C97" s="36">
        <v>6112302</v>
      </c>
      <c r="D97" s="37">
        <v>5934274</v>
      </c>
      <c r="E97" s="36">
        <v>5883341</v>
      </c>
      <c r="F97" s="36">
        <v>2177536</v>
      </c>
      <c r="G97" s="38" t="s">
        <v>83</v>
      </c>
      <c r="H97" s="39">
        <v>222003</v>
      </c>
      <c r="I97" s="5"/>
    </row>
    <row r="98" spans="1:9" ht="30" customHeight="1">
      <c r="A98" s="5">
        <v>222004</v>
      </c>
      <c r="B98" s="36">
        <v>175510</v>
      </c>
      <c r="C98" s="36">
        <v>170398</v>
      </c>
      <c r="D98" s="37">
        <v>165435</v>
      </c>
      <c r="E98" s="36">
        <v>700000</v>
      </c>
      <c r="F98" s="36">
        <v>177664</v>
      </c>
      <c r="G98" s="38" t="s">
        <v>84</v>
      </c>
      <c r="H98" s="39">
        <v>222004</v>
      </c>
      <c r="I98" s="5"/>
    </row>
    <row r="99" spans="1:9" ht="30" customHeight="1">
      <c r="A99" s="5">
        <v>222005</v>
      </c>
      <c r="B99" s="36">
        <v>170805</v>
      </c>
      <c r="C99" s="36">
        <v>165830</v>
      </c>
      <c r="D99" s="37">
        <v>161000</v>
      </c>
      <c r="E99" s="36">
        <v>100000</v>
      </c>
      <c r="F99" s="36">
        <v>196396</v>
      </c>
      <c r="G99" s="38" t="s">
        <v>85</v>
      </c>
      <c r="H99" s="39">
        <v>222005</v>
      </c>
      <c r="I99" s="5"/>
    </row>
    <row r="100" spans="1:9" ht="30" customHeight="1">
      <c r="A100" s="5">
        <v>222006</v>
      </c>
      <c r="B100" s="36">
        <v>1257538</v>
      </c>
      <c r="C100" s="36">
        <v>1220911</v>
      </c>
      <c r="D100" s="37">
        <v>1185350</v>
      </c>
      <c r="E100" s="36">
        <v>2466622</v>
      </c>
      <c r="F100" s="36">
        <v>264276</v>
      </c>
      <c r="G100" s="38" t="s">
        <v>86</v>
      </c>
      <c r="H100" s="39">
        <v>222006</v>
      </c>
      <c r="I100" s="5"/>
    </row>
    <row r="101" spans="1:9" ht="30" customHeight="1">
      <c r="A101" s="5">
        <v>222007</v>
      </c>
      <c r="B101" s="36">
        <v>1372539</v>
      </c>
      <c r="C101" s="36">
        <v>1332563</v>
      </c>
      <c r="D101" s="37">
        <v>1293750</v>
      </c>
      <c r="E101" s="36">
        <v>328000</v>
      </c>
      <c r="F101" s="36">
        <v>18150</v>
      </c>
      <c r="G101" s="38" t="s">
        <v>87</v>
      </c>
      <c r="H101" s="39">
        <v>222007</v>
      </c>
      <c r="I101" s="5"/>
    </row>
    <row r="102" spans="1:9" ht="30" customHeight="1">
      <c r="A102" s="5">
        <v>222008</v>
      </c>
      <c r="B102" s="36">
        <v>975604</v>
      </c>
      <c r="C102" s="36">
        <v>947188</v>
      </c>
      <c r="D102" s="37">
        <v>919600</v>
      </c>
      <c r="E102" s="36">
        <v>900000</v>
      </c>
      <c r="F102" s="36">
        <v>486901</v>
      </c>
      <c r="G102" s="38" t="s">
        <v>88</v>
      </c>
      <c r="H102" s="39">
        <v>222008</v>
      </c>
      <c r="I102" s="5"/>
    </row>
    <row r="103" spans="1:9" ht="30" customHeight="1">
      <c r="A103" s="5">
        <v>222009</v>
      </c>
      <c r="B103" s="36">
        <v>31429</v>
      </c>
      <c r="C103" s="36">
        <v>30514</v>
      </c>
      <c r="D103" s="37">
        <v>29625</v>
      </c>
      <c r="E103" s="36">
        <v>4800</v>
      </c>
      <c r="F103" s="36">
        <v>0</v>
      </c>
      <c r="G103" s="38" t="s">
        <v>89</v>
      </c>
      <c r="H103" s="39">
        <v>222009</v>
      </c>
      <c r="I103" s="5"/>
    </row>
    <row r="104" spans="1:9" ht="30" customHeight="1">
      <c r="A104" s="5">
        <v>222010</v>
      </c>
      <c r="B104" s="36">
        <v>77446</v>
      </c>
      <c r="C104" s="36">
        <v>75190</v>
      </c>
      <c r="D104" s="37">
        <v>73000</v>
      </c>
      <c r="E104" s="36">
        <v>0</v>
      </c>
      <c r="F104" s="36">
        <v>0</v>
      </c>
      <c r="G104" s="38" t="s">
        <v>90</v>
      </c>
      <c r="H104" s="39">
        <v>222010</v>
      </c>
      <c r="I104" s="5"/>
    </row>
    <row r="105" spans="1:9" ht="30" customHeight="1">
      <c r="A105" s="5">
        <v>222011</v>
      </c>
      <c r="B105" s="36">
        <v>12306</v>
      </c>
      <c r="C105" s="36">
        <v>11948</v>
      </c>
      <c r="D105" s="37">
        <v>11600</v>
      </c>
      <c r="E105" s="36">
        <v>0</v>
      </c>
      <c r="F105" s="36">
        <v>0</v>
      </c>
      <c r="G105" s="38" t="s">
        <v>91</v>
      </c>
      <c r="H105" s="39">
        <v>222011</v>
      </c>
      <c r="I105" s="5"/>
    </row>
    <row r="106" spans="1:9" ht="30" customHeight="1">
      <c r="A106" s="5">
        <v>222999</v>
      </c>
      <c r="B106" s="36">
        <v>318991</v>
      </c>
      <c r="C106" s="36">
        <v>309700</v>
      </c>
      <c r="D106" s="37">
        <v>300680</v>
      </c>
      <c r="E106" s="36">
        <v>100000</v>
      </c>
      <c r="F106" s="36">
        <v>125131</v>
      </c>
      <c r="G106" s="38" t="s">
        <v>92</v>
      </c>
      <c r="H106" s="39">
        <v>222999</v>
      </c>
      <c r="I106" s="5"/>
    </row>
    <row r="107" spans="1:9" ht="11.25" customHeight="1" thickBot="1">
      <c r="A107" s="5"/>
      <c r="B107" s="29"/>
      <c r="C107" s="29"/>
      <c r="D107" s="30"/>
      <c r="E107" s="29"/>
      <c r="F107" s="29"/>
      <c r="H107" s="14"/>
      <c r="I107" s="5"/>
    </row>
    <row r="108" spans="1:9" ht="30" customHeight="1" thickBot="1">
      <c r="A108" s="5">
        <v>223</v>
      </c>
      <c r="B108" s="25">
        <f t="shared" ref="B108:E108" si="32">SUM(B109:B134)</f>
        <v>31950782</v>
      </c>
      <c r="C108" s="25">
        <f t="shared" si="32"/>
        <v>32016219</v>
      </c>
      <c r="D108" s="26">
        <f t="shared" si="32"/>
        <v>32890050</v>
      </c>
      <c r="E108" s="25">
        <f t="shared" si="32"/>
        <v>41163434</v>
      </c>
      <c r="F108" s="25">
        <f>SUM(F109:F134)</f>
        <v>32211964</v>
      </c>
      <c r="G108" s="31" t="s">
        <v>18</v>
      </c>
      <c r="H108" s="40">
        <v>223</v>
      </c>
      <c r="I108" s="5"/>
    </row>
    <row r="109" spans="1:9" ht="30" customHeight="1">
      <c r="A109" s="5">
        <v>223001</v>
      </c>
      <c r="B109" s="32">
        <v>835801</v>
      </c>
      <c r="C109" s="32">
        <v>811458</v>
      </c>
      <c r="D109" s="33">
        <v>787823</v>
      </c>
      <c r="E109" s="32">
        <v>500000</v>
      </c>
      <c r="F109" s="32">
        <v>211068</v>
      </c>
      <c r="G109" s="34" t="s">
        <v>93</v>
      </c>
      <c r="H109" s="35">
        <v>223001</v>
      </c>
      <c r="I109" s="5"/>
    </row>
    <row r="110" spans="1:9" ht="30" customHeight="1">
      <c r="A110" s="5">
        <v>223002</v>
      </c>
      <c r="B110" s="36">
        <v>5364844</v>
      </c>
      <c r="C110" s="36">
        <v>5208586</v>
      </c>
      <c r="D110" s="37">
        <v>5056880</v>
      </c>
      <c r="E110" s="36">
        <v>8000000</v>
      </c>
      <c r="F110" s="36">
        <v>5174584</v>
      </c>
      <c r="G110" s="38" t="s">
        <v>94</v>
      </c>
      <c r="H110" s="39">
        <v>223002</v>
      </c>
      <c r="I110" s="5"/>
    </row>
    <row r="111" spans="1:9" ht="30" customHeight="1">
      <c r="A111" s="5">
        <v>223003</v>
      </c>
      <c r="B111" s="36">
        <v>4794250</v>
      </c>
      <c r="C111" s="36">
        <v>4654611</v>
      </c>
      <c r="D111" s="37">
        <v>4519040</v>
      </c>
      <c r="E111" s="36">
        <v>5500000</v>
      </c>
      <c r="F111" s="36">
        <v>4337013</v>
      </c>
      <c r="G111" s="38" t="s">
        <v>95</v>
      </c>
      <c r="H111" s="39">
        <v>223003</v>
      </c>
      <c r="I111" s="5"/>
    </row>
    <row r="112" spans="1:9" ht="30" customHeight="1">
      <c r="A112" s="5">
        <v>223004</v>
      </c>
      <c r="B112" s="36">
        <v>1909758</v>
      </c>
      <c r="C112" s="36">
        <v>1854134</v>
      </c>
      <c r="D112" s="37">
        <v>1800130</v>
      </c>
      <c r="E112" s="36">
        <v>2000000</v>
      </c>
      <c r="F112" s="36">
        <v>1515637</v>
      </c>
      <c r="G112" s="38" t="s">
        <v>96</v>
      </c>
      <c r="H112" s="39">
        <v>223004</v>
      </c>
      <c r="I112" s="5"/>
    </row>
    <row r="113" spans="1:9" ht="30" customHeight="1">
      <c r="A113" s="5">
        <v>223005</v>
      </c>
      <c r="B113" s="36">
        <v>0</v>
      </c>
      <c r="C113" s="36">
        <v>0</v>
      </c>
      <c r="D113" s="37">
        <v>0</v>
      </c>
      <c r="E113" s="36">
        <v>96567</v>
      </c>
      <c r="F113" s="36">
        <v>0</v>
      </c>
      <c r="G113" s="38" t="s">
        <v>97</v>
      </c>
      <c r="H113" s="39">
        <v>223005</v>
      </c>
      <c r="I113" s="5"/>
    </row>
    <row r="114" spans="1:9" ht="30" customHeight="1">
      <c r="A114" s="5">
        <v>223006</v>
      </c>
      <c r="B114" s="36">
        <v>0</v>
      </c>
      <c r="C114" s="36">
        <v>0</v>
      </c>
      <c r="D114" s="37">
        <v>0</v>
      </c>
      <c r="E114" s="36">
        <v>50000</v>
      </c>
      <c r="F114" s="36">
        <v>572400</v>
      </c>
      <c r="G114" s="38" t="s">
        <v>98</v>
      </c>
      <c r="H114" s="39">
        <v>223006</v>
      </c>
      <c r="I114" s="5"/>
    </row>
    <row r="115" spans="1:9" ht="30" customHeight="1">
      <c r="A115" s="5">
        <v>223007</v>
      </c>
      <c r="B115" s="36">
        <v>1379693</v>
      </c>
      <c r="C115" s="36">
        <v>1339508</v>
      </c>
      <c r="D115" s="37">
        <v>1300493</v>
      </c>
      <c r="E115" s="36">
        <v>3300000</v>
      </c>
      <c r="F115" s="36">
        <v>1862630</v>
      </c>
      <c r="G115" s="38" t="s">
        <v>99</v>
      </c>
      <c r="H115" s="39">
        <v>223007</v>
      </c>
      <c r="I115" s="5"/>
    </row>
    <row r="116" spans="1:9" ht="30" customHeight="1">
      <c r="A116" s="5">
        <v>223008</v>
      </c>
      <c r="B116" s="36">
        <v>1124206</v>
      </c>
      <c r="C116" s="36">
        <v>1091462</v>
      </c>
      <c r="D116" s="37">
        <v>1059672</v>
      </c>
      <c r="E116" s="36">
        <v>2000000</v>
      </c>
      <c r="F116" s="36">
        <v>8185226</v>
      </c>
      <c r="G116" s="38" t="s">
        <v>100</v>
      </c>
      <c r="H116" s="39">
        <v>223008</v>
      </c>
      <c r="I116" s="5"/>
    </row>
    <row r="117" spans="1:9" ht="30" customHeight="1">
      <c r="A117" s="5">
        <v>223009</v>
      </c>
      <c r="B117" s="36">
        <v>0</v>
      </c>
      <c r="C117" s="36">
        <v>0</v>
      </c>
      <c r="D117" s="37">
        <v>0</v>
      </c>
      <c r="E117" s="36">
        <v>0</v>
      </c>
      <c r="F117" s="36">
        <v>0</v>
      </c>
      <c r="G117" s="38" t="s">
        <v>101</v>
      </c>
      <c r="H117" s="39">
        <v>223009</v>
      </c>
      <c r="I117" s="5"/>
    </row>
    <row r="118" spans="1:9" ht="30" customHeight="1">
      <c r="A118" s="5">
        <v>223010</v>
      </c>
      <c r="B118" s="36">
        <v>486942</v>
      </c>
      <c r="C118" s="36">
        <v>472759</v>
      </c>
      <c r="D118" s="37">
        <v>458989</v>
      </c>
      <c r="E118" s="36">
        <v>197006</v>
      </c>
      <c r="F118" s="36">
        <v>59877</v>
      </c>
      <c r="G118" s="38" t="s">
        <v>102</v>
      </c>
      <c r="H118" s="39">
        <v>223010</v>
      </c>
      <c r="I118" s="5"/>
    </row>
    <row r="119" spans="1:9" ht="30" customHeight="1">
      <c r="A119" s="5">
        <v>223011</v>
      </c>
      <c r="B119" s="36">
        <v>31827</v>
      </c>
      <c r="C119" s="36">
        <v>30900</v>
      </c>
      <c r="D119" s="37">
        <v>30000</v>
      </c>
      <c r="E119" s="36">
        <v>83194</v>
      </c>
      <c r="F119" s="36">
        <v>470</v>
      </c>
      <c r="G119" s="38" t="s">
        <v>103</v>
      </c>
      <c r="H119" s="39">
        <v>223011</v>
      </c>
      <c r="I119" s="5"/>
    </row>
    <row r="120" spans="1:9" ht="30" customHeight="1">
      <c r="A120" s="5">
        <v>223012</v>
      </c>
      <c r="B120" s="36">
        <v>106090</v>
      </c>
      <c r="C120" s="36">
        <v>103000</v>
      </c>
      <c r="D120" s="37">
        <v>100000</v>
      </c>
      <c r="E120" s="36">
        <v>100000</v>
      </c>
      <c r="F120" s="36">
        <v>139843</v>
      </c>
      <c r="G120" s="38" t="s">
        <v>104</v>
      </c>
      <c r="H120" s="39">
        <v>223012</v>
      </c>
      <c r="I120" s="5"/>
    </row>
    <row r="121" spans="1:9" ht="30" customHeight="1">
      <c r="A121" s="5">
        <v>223013</v>
      </c>
      <c r="B121" s="36">
        <v>0</v>
      </c>
      <c r="C121" s="36">
        <v>0</v>
      </c>
      <c r="D121" s="37">
        <v>0</v>
      </c>
      <c r="E121" s="36">
        <v>0</v>
      </c>
      <c r="F121" s="36">
        <v>0</v>
      </c>
      <c r="G121" s="38" t="s">
        <v>105</v>
      </c>
      <c r="H121" s="39">
        <v>223013</v>
      </c>
      <c r="I121" s="5"/>
    </row>
    <row r="122" spans="1:9" ht="30" customHeight="1">
      <c r="A122" s="5">
        <v>223014</v>
      </c>
      <c r="B122" s="36">
        <v>0</v>
      </c>
      <c r="C122" s="36">
        <v>0</v>
      </c>
      <c r="D122" s="37">
        <v>0</v>
      </c>
      <c r="E122" s="36">
        <v>0</v>
      </c>
      <c r="F122" s="36">
        <v>0</v>
      </c>
      <c r="G122" s="38" t="s">
        <v>106</v>
      </c>
      <c r="H122" s="39">
        <v>223014</v>
      </c>
      <c r="I122" s="5"/>
    </row>
    <row r="123" spans="1:9" ht="30" customHeight="1">
      <c r="A123" s="5">
        <v>223015</v>
      </c>
      <c r="B123" s="36">
        <v>0</v>
      </c>
      <c r="C123" s="36">
        <v>0</v>
      </c>
      <c r="D123" s="37">
        <v>0</v>
      </c>
      <c r="E123" s="36">
        <v>0</v>
      </c>
      <c r="F123" s="36">
        <v>0</v>
      </c>
      <c r="G123" s="38" t="s">
        <v>107</v>
      </c>
      <c r="H123" s="39">
        <v>223015</v>
      </c>
      <c r="I123" s="5"/>
    </row>
    <row r="124" spans="1:9" ht="30" customHeight="1">
      <c r="A124" s="5">
        <v>223016</v>
      </c>
      <c r="B124" s="36">
        <v>11511362</v>
      </c>
      <c r="C124" s="36">
        <v>12172122</v>
      </c>
      <c r="D124" s="37">
        <v>13623937</v>
      </c>
      <c r="E124" s="36">
        <v>14945111</v>
      </c>
      <c r="F124" s="36">
        <v>6189314</v>
      </c>
      <c r="G124" s="38" t="s">
        <v>108</v>
      </c>
      <c r="H124" s="39">
        <v>223016</v>
      </c>
      <c r="I124" s="5"/>
    </row>
    <row r="125" spans="1:9" ht="30" customHeight="1">
      <c r="A125" s="5">
        <v>223017</v>
      </c>
      <c r="B125" s="36">
        <v>0</v>
      </c>
      <c r="C125" s="36">
        <v>0</v>
      </c>
      <c r="D125" s="37">
        <v>0</v>
      </c>
      <c r="E125" s="36">
        <v>0</v>
      </c>
      <c r="F125" s="36">
        <v>0</v>
      </c>
      <c r="G125" s="38" t="s">
        <v>109</v>
      </c>
      <c r="H125" s="39">
        <v>223017</v>
      </c>
      <c r="I125" s="5"/>
    </row>
    <row r="126" spans="1:9" ht="30" customHeight="1">
      <c r="A126" s="5">
        <v>223018</v>
      </c>
      <c r="B126" s="36">
        <v>1042653</v>
      </c>
      <c r="C126" s="36">
        <v>1012284</v>
      </c>
      <c r="D126" s="37">
        <v>982800</v>
      </c>
      <c r="E126" s="36">
        <v>517000</v>
      </c>
      <c r="F126" s="36">
        <v>1404120</v>
      </c>
      <c r="G126" s="38" t="s">
        <v>110</v>
      </c>
      <c r="H126" s="39">
        <v>223018</v>
      </c>
      <c r="I126" s="5"/>
    </row>
    <row r="127" spans="1:9" ht="30" customHeight="1">
      <c r="A127" s="5">
        <v>223019</v>
      </c>
      <c r="B127" s="36">
        <v>1545402</v>
      </c>
      <c r="C127" s="36">
        <v>1500391</v>
      </c>
      <c r="D127" s="37">
        <v>1456690</v>
      </c>
      <c r="E127" s="36">
        <v>1500000</v>
      </c>
      <c r="F127" s="36">
        <v>1462835</v>
      </c>
      <c r="G127" s="38" t="s">
        <v>111</v>
      </c>
      <c r="H127" s="39">
        <v>223019</v>
      </c>
      <c r="I127" s="5"/>
    </row>
    <row r="128" spans="1:9" ht="30" customHeight="1">
      <c r="A128" s="5">
        <v>223020</v>
      </c>
      <c r="B128" s="36">
        <v>92829</v>
      </c>
      <c r="C128" s="36">
        <v>90125</v>
      </c>
      <c r="D128" s="37">
        <v>87500</v>
      </c>
      <c r="E128" s="36">
        <v>23400</v>
      </c>
      <c r="F128" s="36">
        <v>0</v>
      </c>
      <c r="G128" s="38" t="s">
        <v>112</v>
      </c>
      <c r="H128" s="39">
        <v>223020</v>
      </c>
      <c r="I128" s="5"/>
    </row>
    <row r="129" spans="1:9" ht="30" customHeight="1">
      <c r="A129" s="5">
        <v>223021</v>
      </c>
      <c r="B129" s="36">
        <v>0</v>
      </c>
      <c r="C129" s="36">
        <v>0</v>
      </c>
      <c r="D129" s="37">
        <v>0</v>
      </c>
      <c r="E129" s="36">
        <v>0</v>
      </c>
      <c r="F129" s="36">
        <v>0</v>
      </c>
      <c r="G129" s="38" t="s">
        <v>113</v>
      </c>
      <c r="H129" s="39">
        <v>223021</v>
      </c>
      <c r="I129" s="5"/>
    </row>
    <row r="130" spans="1:9" ht="30" customHeight="1">
      <c r="A130" s="5">
        <v>223022</v>
      </c>
      <c r="B130" s="36">
        <v>116699</v>
      </c>
      <c r="C130" s="36">
        <v>113300</v>
      </c>
      <c r="D130" s="37">
        <v>110000</v>
      </c>
      <c r="E130" s="36">
        <v>900000</v>
      </c>
      <c r="F130" s="36">
        <v>208757</v>
      </c>
      <c r="G130" s="38" t="s">
        <v>114</v>
      </c>
      <c r="H130" s="39">
        <v>223022</v>
      </c>
      <c r="I130" s="5"/>
    </row>
    <row r="131" spans="1:9" ht="30" customHeight="1">
      <c r="A131" s="5">
        <v>223023</v>
      </c>
      <c r="B131" s="36">
        <v>0</v>
      </c>
      <c r="C131" s="36">
        <v>0</v>
      </c>
      <c r="D131" s="37">
        <v>0</v>
      </c>
      <c r="E131" s="36">
        <v>0</v>
      </c>
      <c r="F131" s="36">
        <v>0</v>
      </c>
      <c r="G131" s="38" t="s">
        <v>115</v>
      </c>
      <c r="H131" s="39">
        <v>223023</v>
      </c>
      <c r="I131" s="5"/>
    </row>
    <row r="132" spans="1:9" ht="30" customHeight="1">
      <c r="A132" s="5">
        <v>223024</v>
      </c>
      <c r="B132" s="36">
        <v>106090</v>
      </c>
      <c r="C132" s="36">
        <v>103000</v>
      </c>
      <c r="D132" s="37">
        <v>100000</v>
      </c>
      <c r="E132" s="36">
        <v>72656</v>
      </c>
      <c r="F132" s="36">
        <v>71657</v>
      </c>
      <c r="G132" s="38" t="s">
        <v>116</v>
      </c>
      <c r="H132" s="39">
        <v>223024</v>
      </c>
      <c r="I132" s="5"/>
    </row>
    <row r="133" spans="1:9" ht="30" customHeight="1">
      <c r="A133" s="5">
        <v>223025</v>
      </c>
      <c r="B133" s="36">
        <v>1502336</v>
      </c>
      <c r="C133" s="36">
        <v>1458579</v>
      </c>
      <c r="D133" s="37">
        <v>1416096</v>
      </c>
      <c r="E133" s="36">
        <v>1250000</v>
      </c>
      <c r="F133" s="36">
        <v>14150</v>
      </c>
      <c r="G133" s="38" t="s">
        <v>117</v>
      </c>
      <c r="H133" s="39">
        <v>223025</v>
      </c>
      <c r="I133" s="5"/>
    </row>
    <row r="134" spans="1:9" ht="30" customHeight="1">
      <c r="A134" s="5">
        <v>223999</v>
      </c>
      <c r="B134" s="36">
        <v>0</v>
      </c>
      <c r="C134" s="36">
        <v>0</v>
      </c>
      <c r="D134" s="37">
        <v>0</v>
      </c>
      <c r="E134" s="36">
        <v>128500</v>
      </c>
      <c r="F134" s="36">
        <v>802383</v>
      </c>
      <c r="G134" s="38" t="s">
        <v>118</v>
      </c>
      <c r="H134" s="39">
        <v>223999</v>
      </c>
      <c r="I134" s="5"/>
    </row>
    <row r="135" spans="1:9" ht="11.25" customHeight="1" thickBot="1">
      <c r="A135" s="5"/>
      <c r="B135" s="29"/>
      <c r="C135" s="29"/>
      <c r="D135" s="30"/>
      <c r="E135" s="29"/>
      <c r="F135" s="29"/>
      <c r="H135" s="14"/>
      <c r="I135" s="5"/>
    </row>
    <row r="136" spans="1:9" ht="30" customHeight="1" thickBot="1">
      <c r="A136" s="5">
        <v>224</v>
      </c>
      <c r="B136" s="25">
        <f t="shared" ref="B136:E136" si="33">SUM(B137:B141)</f>
        <v>0</v>
      </c>
      <c r="C136" s="25">
        <f t="shared" si="33"/>
        <v>0</v>
      </c>
      <c r="D136" s="26">
        <f t="shared" si="33"/>
        <v>0</v>
      </c>
      <c r="E136" s="25">
        <f t="shared" si="33"/>
        <v>0</v>
      </c>
      <c r="F136" s="25">
        <f>SUM(F137:F141)</f>
        <v>0</v>
      </c>
      <c r="G136" s="31" t="s">
        <v>19</v>
      </c>
      <c r="H136" s="40">
        <v>224</v>
      </c>
      <c r="I136" s="5"/>
    </row>
    <row r="137" spans="1:9" ht="30" customHeight="1">
      <c r="A137" s="5">
        <v>224001</v>
      </c>
      <c r="B137" s="32">
        <v>0</v>
      </c>
      <c r="C137" s="32">
        <v>0</v>
      </c>
      <c r="D137" s="33">
        <v>0</v>
      </c>
      <c r="E137" s="32">
        <v>0</v>
      </c>
      <c r="F137" s="32">
        <v>0</v>
      </c>
      <c r="G137" s="34" t="s">
        <v>119</v>
      </c>
      <c r="H137" s="35">
        <v>224001</v>
      </c>
      <c r="I137" s="5"/>
    </row>
    <row r="138" spans="1:9" ht="30" customHeight="1">
      <c r="A138" s="5">
        <v>224011</v>
      </c>
      <c r="B138" s="36">
        <v>0</v>
      </c>
      <c r="C138" s="36">
        <v>0</v>
      </c>
      <c r="D138" s="37">
        <v>0</v>
      </c>
      <c r="E138" s="36">
        <v>0</v>
      </c>
      <c r="F138" s="36">
        <v>0</v>
      </c>
      <c r="G138" s="38" t="s">
        <v>120</v>
      </c>
      <c r="H138" s="39">
        <v>224011</v>
      </c>
      <c r="I138" s="5"/>
    </row>
    <row r="139" spans="1:9" ht="30" customHeight="1">
      <c r="A139" s="5">
        <v>224021</v>
      </c>
      <c r="B139" s="36">
        <v>0</v>
      </c>
      <c r="C139" s="36">
        <v>0</v>
      </c>
      <c r="D139" s="37">
        <v>0</v>
      </c>
      <c r="E139" s="36">
        <v>0</v>
      </c>
      <c r="F139" s="36">
        <v>0</v>
      </c>
      <c r="G139" s="38" t="s">
        <v>121</v>
      </c>
      <c r="H139" s="39">
        <v>224021</v>
      </c>
      <c r="I139" s="5"/>
    </row>
    <row r="140" spans="1:9" ht="30" customHeight="1">
      <c r="A140" s="5">
        <v>224022</v>
      </c>
      <c r="B140" s="36">
        <v>0</v>
      </c>
      <c r="C140" s="36">
        <v>0</v>
      </c>
      <c r="D140" s="37">
        <v>0</v>
      </c>
      <c r="E140" s="36">
        <v>0</v>
      </c>
      <c r="F140" s="36">
        <v>0</v>
      </c>
      <c r="G140" s="38" t="s">
        <v>122</v>
      </c>
      <c r="H140" s="39">
        <v>224022</v>
      </c>
      <c r="I140" s="5"/>
    </row>
    <row r="141" spans="1:9" ht="30" customHeight="1">
      <c r="A141" s="5">
        <v>224999</v>
      </c>
      <c r="B141" s="36">
        <v>0</v>
      </c>
      <c r="C141" s="36">
        <v>0</v>
      </c>
      <c r="D141" s="37">
        <v>0</v>
      </c>
      <c r="E141" s="36">
        <v>0</v>
      </c>
      <c r="F141" s="36">
        <v>0</v>
      </c>
      <c r="G141" s="38" t="s">
        <v>123</v>
      </c>
      <c r="H141" s="39">
        <v>224999</v>
      </c>
      <c r="I141" s="5"/>
    </row>
    <row r="142" spans="1:9" ht="11.25" customHeight="1" thickBot="1">
      <c r="A142" s="5"/>
      <c r="B142" s="29"/>
      <c r="C142" s="29"/>
      <c r="D142" s="30"/>
      <c r="E142" s="29"/>
      <c r="F142" s="29"/>
      <c r="H142" s="14"/>
      <c r="I142" s="5"/>
    </row>
    <row r="143" spans="1:9" ht="30" customHeight="1" thickBot="1">
      <c r="A143" s="5">
        <v>225</v>
      </c>
      <c r="B143" s="25">
        <f t="shared" ref="B143:E143" si="34">SUM(B144:B149)</f>
        <v>3618231</v>
      </c>
      <c r="C143" s="25">
        <f t="shared" si="34"/>
        <v>3217194</v>
      </c>
      <c r="D143" s="26">
        <f t="shared" si="34"/>
        <v>3026401</v>
      </c>
      <c r="E143" s="25">
        <f t="shared" si="34"/>
        <v>265125</v>
      </c>
      <c r="F143" s="25">
        <f>SUM(F144:F149)</f>
        <v>16166</v>
      </c>
      <c r="G143" s="31" t="s">
        <v>20</v>
      </c>
      <c r="H143" s="40">
        <v>225</v>
      </c>
      <c r="I143" s="5"/>
    </row>
    <row r="144" spans="1:9" ht="30" customHeight="1">
      <c r="A144" s="5">
        <v>225001</v>
      </c>
      <c r="B144" s="32">
        <v>0</v>
      </c>
      <c r="C144" s="32">
        <v>0</v>
      </c>
      <c r="D144" s="33">
        <v>0</v>
      </c>
      <c r="E144" s="32">
        <v>0</v>
      </c>
      <c r="F144" s="32">
        <v>0</v>
      </c>
      <c r="G144" s="34" t="s">
        <v>124</v>
      </c>
      <c r="H144" s="35">
        <v>225001</v>
      </c>
      <c r="I144" s="5"/>
    </row>
    <row r="145" spans="1:9" ht="30" customHeight="1">
      <c r="A145" s="5">
        <v>225002</v>
      </c>
      <c r="B145" s="36">
        <v>1762098</v>
      </c>
      <c r="C145" s="36">
        <v>1710775</v>
      </c>
      <c r="D145" s="37">
        <v>1660946</v>
      </c>
      <c r="E145" s="36">
        <v>10000</v>
      </c>
      <c r="F145" s="36">
        <v>16166</v>
      </c>
      <c r="G145" s="38" t="s">
        <v>125</v>
      </c>
      <c r="H145" s="39">
        <v>225002</v>
      </c>
      <c r="I145" s="5"/>
    </row>
    <row r="146" spans="1:9" ht="30" customHeight="1">
      <c r="A146" s="5">
        <v>225003</v>
      </c>
      <c r="B146" s="36">
        <v>1030192</v>
      </c>
      <c r="C146" s="36">
        <v>1000187</v>
      </c>
      <c r="D146" s="37">
        <v>971055</v>
      </c>
      <c r="E146" s="36">
        <v>255125</v>
      </c>
      <c r="F146" s="36">
        <v>0</v>
      </c>
      <c r="G146" s="38" t="s">
        <v>126</v>
      </c>
      <c r="H146" s="39">
        <v>225003</v>
      </c>
      <c r="I146" s="5"/>
    </row>
    <row r="147" spans="1:9" ht="30" customHeight="1">
      <c r="A147" s="5">
        <v>225004</v>
      </c>
      <c r="B147" s="36">
        <v>206239</v>
      </c>
      <c r="C147" s="36">
        <v>200232</v>
      </c>
      <c r="D147" s="37">
        <v>194400</v>
      </c>
      <c r="E147" s="36">
        <v>0</v>
      </c>
      <c r="F147" s="36">
        <v>0</v>
      </c>
      <c r="G147" s="38" t="s">
        <v>127</v>
      </c>
      <c r="H147" s="39">
        <v>225004</v>
      </c>
      <c r="I147" s="5"/>
    </row>
    <row r="148" spans="1:9" ht="30" customHeight="1">
      <c r="A148" s="5">
        <v>225005</v>
      </c>
      <c r="B148" s="36">
        <v>407522</v>
      </c>
      <c r="C148" s="36">
        <v>100000</v>
      </c>
      <c r="D148" s="37">
        <v>0</v>
      </c>
      <c r="E148" s="36">
        <v>0</v>
      </c>
      <c r="F148" s="36">
        <v>0</v>
      </c>
      <c r="G148" s="38" t="s">
        <v>128</v>
      </c>
      <c r="H148" s="39">
        <v>225005</v>
      </c>
      <c r="I148" s="5"/>
    </row>
    <row r="149" spans="1:9" ht="30" customHeight="1">
      <c r="A149" s="5">
        <v>225006</v>
      </c>
      <c r="B149" s="36">
        <v>212180</v>
      </c>
      <c r="C149" s="36">
        <v>206000</v>
      </c>
      <c r="D149" s="37">
        <v>200000</v>
      </c>
      <c r="E149" s="36">
        <v>0</v>
      </c>
      <c r="F149" s="36">
        <v>0</v>
      </c>
      <c r="G149" s="38" t="s">
        <v>129</v>
      </c>
      <c r="H149" s="39">
        <v>225006</v>
      </c>
      <c r="I149" s="5"/>
    </row>
    <row r="150" spans="1:9" ht="11.25" customHeight="1" thickBot="1">
      <c r="A150" s="5"/>
      <c r="B150" s="29"/>
      <c r="C150" s="29"/>
      <c r="D150" s="30"/>
      <c r="E150" s="29"/>
      <c r="F150" s="29"/>
      <c r="H150" s="14"/>
      <c r="I150" s="5"/>
    </row>
    <row r="151" spans="1:9" ht="30" customHeight="1" thickBot="1">
      <c r="A151" s="5">
        <v>226</v>
      </c>
      <c r="B151" s="25">
        <f t="shared" ref="B151:E151" si="35">SUM(B152:B169)</f>
        <v>11167190</v>
      </c>
      <c r="C151" s="25">
        <f t="shared" si="35"/>
        <v>10841932</v>
      </c>
      <c r="D151" s="26">
        <f t="shared" si="35"/>
        <v>10526148</v>
      </c>
      <c r="E151" s="25">
        <f t="shared" si="35"/>
        <v>11575400</v>
      </c>
      <c r="F151" s="25">
        <f>SUM(F152:F169)</f>
        <v>19132783</v>
      </c>
      <c r="G151" s="31" t="s">
        <v>21</v>
      </c>
      <c r="H151" s="40">
        <v>226</v>
      </c>
      <c r="I151" s="5"/>
    </row>
    <row r="152" spans="1:9" ht="30" customHeight="1">
      <c r="A152" s="5">
        <v>226001</v>
      </c>
      <c r="B152" s="32">
        <v>318270</v>
      </c>
      <c r="C152" s="32">
        <v>309000</v>
      </c>
      <c r="D152" s="33">
        <v>300000</v>
      </c>
      <c r="E152" s="32">
        <v>1016800</v>
      </c>
      <c r="F152" s="32">
        <v>13864161</v>
      </c>
      <c r="G152" s="34" t="s">
        <v>130</v>
      </c>
      <c r="H152" s="35">
        <v>226001</v>
      </c>
      <c r="I152" s="5"/>
    </row>
    <row r="153" spans="1:9" ht="30" customHeight="1">
      <c r="A153" s="5">
        <v>226002</v>
      </c>
      <c r="B153" s="36">
        <v>2121800</v>
      </c>
      <c r="C153" s="36">
        <v>2060000</v>
      </c>
      <c r="D153" s="37">
        <v>2000000</v>
      </c>
      <c r="E153" s="36">
        <v>2712194</v>
      </c>
      <c r="F153" s="36">
        <v>2541212</v>
      </c>
      <c r="G153" s="38" t="s">
        <v>131</v>
      </c>
      <c r="H153" s="39">
        <v>226002</v>
      </c>
      <c r="I153" s="5"/>
    </row>
    <row r="154" spans="1:9" ht="30" customHeight="1">
      <c r="A154" s="5">
        <v>226003</v>
      </c>
      <c r="B154" s="36">
        <v>1060900</v>
      </c>
      <c r="C154" s="36">
        <v>1030000</v>
      </c>
      <c r="D154" s="37">
        <v>1000000</v>
      </c>
      <c r="E154" s="36">
        <v>459000</v>
      </c>
      <c r="F154" s="36">
        <v>920892</v>
      </c>
      <c r="G154" s="38" t="s">
        <v>132</v>
      </c>
      <c r="H154" s="39">
        <v>226003</v>
      </c>
      <c r="I154" s="5"/>
    </row>
    <row r="155" spans="1:9" ht="30" customHeight="1">
      <c r="A155" s="5">
        <v>226004</v>
      </c>
      <c r="B155" s="36">
        <v>0</v>
      </c>
      <c r="C155" s="36">
        <v>0</v>
      </c>
      <c r="D155" s="37">
        <v>0</v>
      </c>
      <c r="E155" s="36">
        <v>0</v>
      </c>
      <c r="F155" s="36">
        <v>0</v>
      </c>
      <c r="G155" s="38" t="s">
        <v>133</v>
      </c>
      <c r="H155" s="39">
        <v>226004</v>
      </c>
      <c r="I155" s="5"/>
    </row>
    <row r="156" spans="1:9" ht="30" customHeight="1">
      <c r="A156" s="5">
        <v>226005</v>
      </c>
      <c r="B156" s="36">
        <v>1060900</v>
      </c>
      <c r="C156" s="36">
        <v>1030000</v>
      </c>
      <c r="D156" s="37">
        <v>1000000</v>
      </c>
      <c r="E156" s="36">
        <v>666447</v>
      </c>
      <c r="F156" s="36">
        <v>122821</v>
      </c>
      <c r="G156" s="38" t="s">
        <v>134</v>
      </c>
      <c r="H156" s="39">
        <v>226005</v>
      </c>
      <c r="I156" s="5"/>
    </row>
    <row r="157" spans="1:9" ht="30" customHeight="1">
      <c r="A157" s="5">
        <v>226006</v>
      </c>
      <c r="B157" s="36">
        <v>53045</v>
      </c>
      <c r="C157" s="36">
        <v>51500</v>
      </c>
      <c r="D157" s="37">
        <v>50000</v>
      </c>
      <c r="E157" s="36">
        <v>0</v>
      </c>
      <c r="F157" s="36">
        <v>0</v>
      </c>
      <c r="G157" s="38" t="s">
        <v>135</v>
      </c>
      <c r="H157" s="39">
        <v>226006</v>
      </c>
      <c r="I157" s="5"/>
    </row>
    <row r="158" spans="1:9" ht="30" customHeight="1">
      <c r="A158" s="5">
        <v>226007</v>
      </c>
      <c r="B158" s="36">
        <v>0</v>
      </c>
      <c r="C158" s="36">
        <v>0</v>
      </c>
      <c r="D158" s="37">
        <v>0</v>
      </c>
      <c r="E158" s="36">
        <v>0</v>
      </c>
      <c r="F158" s="36">
        <v>0</v>
      </c>
      <c r="G158" s="38" t="s">
        <v>136</v>
      </c>
      <c r="H158" s="39">
        <v>226007</v>
      </c>
      <c r="I158" s="5"/>
    </row>
    <row r="159" spans="1:9" ht="30" customHeight="1">
      <c r="A159" s="5">
        <v>226008</v>
      </c>
      <c r="B159" s="36">
        <v>1060900</v>
      </c>
      <c r="C159" s="36">
        <v>1030000</v>
      </c>
      <c r="D159" s="37">
        <v>1000000</v>
      </c>
      <c r="E159" s="36">
        <v>192064</v>
      </c>
      <c r="F159" s="36">
        <v>198677</v>
      </c>
      <c r="G159" s="38" t="s">
        <v>137</v>
      </c>
      <c r="H159" s="39">
        <v>226008</v>
      </c>
      <c r="I159" s="5"/>
    </row>
    <row r="160" spans="1:9" ht="30" customHeight="1">
      <c r="A160" s="5">
        <v>226009</v>
      </c>
      <c r="B160" s="36">
        <v>31827</v>
      </c>
      <c r="C160" s="36">
        <v>30900</v>
      </c>
      <c r="D160" s="37">
        <v>30000</v>
      </c>
      <c r="E160" s="36">
        <v>50000</v>
      </c>
      <c r="F160" s="36">
        <v>33311</v>
      </c>
      <c r="G160" s="38" t="s">
        <v>138</v>
      </c>
      <c r="H160" s="39">
        <v>226009</v>
      </c>
      <c r="I160" s="5"/>
    </row>
    <row r="161" spans="1:9" ht="30" customHeight="1">
      <c r="A161" s="5">
        <v>226010</v>
      </c>
      <c r="B161" s="36">
        <v>1621530</v>
      </c>
      <c r="C161" s="36">
        <v>1574301</v>
      </c>
      <c r="D161" s="37">
        <v>1528448</v>
      </c>
      <c r="E161" s="36">
        <v>1500000</v>
      </c>
      <c r="F161" s="36">
        <v>723296</v>
      </c>
      <c r="G161" s="38" t="s">
        <v>139</v>
      </c>
      <c r="H161" s="39">
        <v>226010</v>
      </c>
      <c r="I161" s="5"/>
    </row>
    <row r="162" spans="1:9" ht="30" customHeight="1">
      <c r="A162" s="5">
        <v>226011</v>
      </c>
      <c r="B162" s="36">
        <v>1060900</v>
      </c>
      <c r="C162" s="36">
        <v>1030000</v>
      </c>
      <c r="D162" s="37">
        <v>1000000</v>
      </c>
      <c r="E162" s="36">
        <v>1377345</v>
      </c>
      <c r="F162" s="36">
        <v>175071</v>
      </c>
      <c r="G162" s="38" t="s">
        <v>140</v>
      </c>
      <c r="H162" s="39">
        <v>226011</v>
      </c>
      <c r="I162" s="5"/>
    </row>
    <row r="163" spans="1:9" ht="30" customHeight="1">
      <c r="A163" s="5">
        <v>226012</v>
      </c>
      <c r="B163" s="36">
        <v>0</v>
      </c>
      <c r="C163" s="36">
        <v>0</v>
      </c>
      <c r="D163" s="37">
        <v>0</v>
      </c>
      <c r="E163" s="36">
        <v>0</v>
      </c>
      <c r="F163" s="36">
        <v>0</v>
      </c>
      <c r="G163" s="38" t="s">
        <v>141</v>
      </c>
      <c r="H163" s="39">
        <v>226012</v>
      </c>
      <c r="I163" s="5"/>
    </row>
    <row r="164" spans="1:9" ht="30" customHeight="1">
      <c r="A164" s="5">
        <v>226013</v>
      </c>
      <c r="B164" s="36">
        <v>21218</v>
      </c>
      <c r="C164" s="36">
        <v>20600</v>
      </c>
      <c r="D164" s="37">
        <v>20000</v>
      </c>
      <c r="E164" s="36">
        <v>71550</v>
      </c>
      <c r="F164" s="36">
        <v>0</v>
      </c>
      <c r="G164" s="38" t="s">
        <v>142</v>
      </c>
      <c r="H164" s="39">
        <v>226013</v>
      </c>
      <c r="I164" s="5"/>
    </row>
    <row r="165" spans="1:9" ht="30" customHeight="1">
      <c r="A165" s="5">
        <v>226014</v>
      </c>
      <c r="B165" s="36">
        <v>265225</v>
      </c>
      <c r="C165" s="36">
        <v>257500</v>
      </c>
      <c r="D165" s="37">
        <v>250000</v>
      </c>
      <c r="E165" s="36">
        <v>30000</v>
      </c>
      <c r="F165" s="36">
        <v>0</v>
      </c>
      <c r="G165" s="38" t="s">
        <v>143</v>
      </c>
      <c r="H165" s="39">
        <v>226014</v>
      </c>
      <c r="I165" s="5"/>
    </row>
    <row r="166" spans="1:9" ht="30" customHeight="1">
      <c r="A166" s="5">
        <v>226015</v>
      </c>
      <c r="B166" s="36">
        <v>0</v>
      </c>
      <c r="C166" s="36">
        <v>0</v>
      </c>
      <c r="D166" s="37">
        <v>0</v>
      </c>
      <c r="E166" s="36">
        <v>0</v>
      </c>
      <c r="F166" s="36">
        <v>0</v>
      </c>
      <c r="G166" s="38" t="s">
        <v>144</v>
      </c>
      <c r="H166" s="39">
        <v>226015</v>
      </c>
      <c r="I166" s="5"/>
    </row>
    <row r="167" spans="1:9" ht="30" customHeight="1">
      <c r="A167" s="5">
        <v>226016</v>
      </c>
      <c r="B167" s="36">
        <v>1170703</v>
      </c>
      <c r="C167" s="36">
        <v>1136605</v>
      </c>
      <c r="D167" s="37">
        <v>1103500</v>
      </c>
      <c r="E167" s="36">
        <v>2000000</v>
      </c>
      <c r="F167" s="36">
        <v>303013</v>
      </c>
      <c r="G167" s="38" t="s">
        <v>145</v>
      </c>
      <c r="H167" s="39">
        <v>226016</v>
      </c>
      <c r="I167" s="5"/>
    </row>
    <row r="168" spans="1:9" ht="30" customHeight="1">
      <c r="A168" s="5">
        <v>226017</v>
      </c>
      <c r="B168" s="36">
        <v>1319972</v>
      </c>
      <c r="C168" s="36">
        <v>1281526</v>
      </c>
      <c r="D168" s="37">
        <v>1244200</v>
      </c>
      <c r="E168" s="36">
        <v>1500000</v>
      </c>
      <c r="F168" s="36">
        <v>250329</v>
      </c>
      <c r="G168" s="38" t="s">
        <v>146</v>
      </c>
      <c r="H168" s="39">
        <v>226017</v>
      </c>
      <c r="I168" s="5"/>
    </row>
    <row r="169" spans="1:9" ht="30" customHeight="1">
      <c r="A169" s="5">
        <v>226018</v>
      </c>
      <c r="B169" s="36">
        <v>0</v>
      </c>
      <c r="C169" s="36">
        <v>0</v>
      </c>
      <c r="D169" s="37">
        <v>0</v>
      </c>
      <c r="E169" s="36">
        <v>0</v>
      </c>
      <c r="F169" s="36">
        <v>0</v>
      </c>
      <c r="G169" s="38" t="s">
        <v>147</v>
      </c>
      <c r="H169" s="39">
        <v>226018</v>
      </c>
      <c r="I169" s="5"/>
    </row>
    <row r="170" spans="1:9" ht="11.25" customHeight="1" thickBot="1">
      <c r="A170" s="5"/>
      <c r="B170" s="29"/>
      <c r="C170" s="29"/>
      <c r="D170" s="30"/>
      <c r="E170" s="29"/>
      <c r="F170" s="29"/>
      <c r="H170" s="14"/>
      <c r="I170" s="5"/>
    </row>
    <row r="171" spans="1:9" ht="30" customHeight="1" thickBot="1">
      <c r="A171" s="5">
        <v>227</v>
      </c>
      <c r="B171" s="25">
        <f t="shared" ref="B171:E171" si="36">SUM(B172:B175)</f>
        <v>0</v>
      </c>
      <c r="C171" s="25">
        <f t="shared" si="36"/>
        <v>0</v>
      </c>
      <c r="D171" s="26">
        <f t="shared" si="36"/>
        <v>0</v>
      </c>
      <c r="E171" s="25">
        <f t="shared" si="36"/>
        <v>0</v>
      </c>
      <c r="F171" s="25">
        <f>SUM(F172:F175)</f>
        <v>0</v>
      </c>
      <c r="G171" s="31" t="s">
        <v>22</v>
      </c>
      <c r="H171" s="40">
        <v>227</v>
      </c>
      <c r="I171" s="5"/>
    </row>
    <row r="172" spans="1:9" ht="30" customHeight="1">
      <c r="A172" s="5">
        <v>227001</v>
      </c>
      <c r="B172" s="32">
        <v>0</v>
      </c>
      <c r="C172" s="32">
        <v>0</v>
      </c>
      <c r="D172" s="33">
        <v>0</v>
      </c>
      <c r="E172" s="32">
        <v>0</v>
      </c>
      <c r="F172" s="32">
        <v>0</v>
      </c>
      <c r="G172" s="34" t="s">
        <v>148</v>
      </c>
      <c r="H172" s="35">
        <v>227001</v>
      </c>
      <c r="I172" s="5"/>
    </row>
    <row r="173" spans="1:9" ht="30" customHeight="1">
      <c r="A173" s="5">
        <v>227002</v>
      </c>
      <c r="B173" s="36">
        <v>0</v>
      </c>
      <c r="C173" s="36">
        <v>0</v>
      </c>
      <c r="D173" s="37">
        <v>0</v>
      </c>
      <c r="E173" s="36">
        <v>0</v>
      </c>
      <c r="F173" s="36">
        <v>0</v>
      </c>
      <c r="G173" s="38" t="s">
        <v>149</v>
      </c>
      <c r="H173" s="39">
        <v>227002</v>
      </c>
      <c r="I173" s="5"/>
    </row>
    <row r="174" spans="1:9" ht="30" customHeight="1">
      <c r="A174" s="5">
        <v>227003</v>
      </c>
      <c r="B174" s="36">
        <v>0</v>
      </c>
      <c r="C174" s="36">
        <v>0</v>
      </c>
      <c r="D174" s="37">
        <v>0</v>
      </c>
      <c r="E174" s="36">
        <v>0</v>
      </c>
      <c r="F174" s="36">
        <v>0</v>
      </c>
      <c r="G174" s="38" t="s">
        <v>150</v>
      </c>
      <c r="H174" s="39">
        <v>227003</v>
      </c>
      <c r="I174" s="5"/>
    </row>
    <row r="175" spans="1:9" ht="30" customHeight="1">
      <c r="A175" s="5">
        <v>227011</v>
      </c>
      <c r="B175" s="36">
        <v>0</v>
      </c>
      <c r="C175" s="36">
        <v>0</v>
      </c>
      <c r="D175" s="37">
        <v>0</v>
      </c>
      <c r="E175" s="36">
        <v>0</v>
      </c>
      <c r="F175" s="36">
        <v>0</v>
      </c>
      <c r="G175" s="38" t="s">
        <v>151</v>
      </c>
      <c r="H175" s="39">
        <v>227011</v>
      </c>
      <c r="I175" s="5"/>
    </row>
    <row r="176" spans="1:9" ht="11.25" customHeight="1" thickBot="1">
      <c r="A176" s="5"/>
      <c r="B176" s="29"/>
      <c r="C176" s="29"/>
      <c r="D176" s="30"/>
      <c r="E176" s="29"/>
      <c r="F176" s="29"/>
      <c r="H176" s="14"/>
      <c r="I176" s="5"/>
    </row>
    <row r="177" spans="1:9" ht="30" customHeight="1" thickBot="1">
      <c r="A177" s="5">
        <v>228</v>
      </c>
      <c r="B177" s="25">
        <f t="shared" ref="B177:E177" si="37">SUM(B178:B203)</f>
        <v>291617423</v>
      </c>
      <c r="C177" s="25">
        <f t="shared" si="37"/>
        <v>263380170</v>
      </c>
      <c r="D177" s="26">
        <f t="shared" si="37"/>
        <v>51344018</v>
      </c>
      <c r="E177" s="25">
        <f t="shared" si="37"/>
        <v>1379800</v>
      </c>
      <c r="F177" s="25">
        <f>SUM(F178:F203)</f>
        <v>1275261</v>
      </c>
      <c r="G177" s="31" t="s">
        <v>23</v>
      </c>
      <c r="H177" s="40">
        <v>228</v>
      </c>
      <c r="I177" s="5"/>
    </row>
    <row r="178" spans="1:9" ht="30" customHeight="1">
      <c r="A178" s="5">
        <v>228001</v>
      </c>
      <c r="B178" s="32">
        <v>0</v>
      </c>
      <c r="C178" s="32">
        <v>0</v>
      </c>
      <c r="D178" s="33">
        <v>0</v>
      </c>
      <c r="E178" s="32">
        <v>0</v>
      </c>
      <c r="F178" s="32">
        <v>0</v>
      </c>
      <c r="G178" s="34" t="s">
        <v>152</v>
      </c>
      <c r="H178" s="35">
        <v>228001</v>
      </c>
      <c r="I178" s="5"/>
    </row>
    <row r="179" spans="1:9" ht="30" customHeight="1">
      <c r="A179" s="5">
        <v>228002</v>
      </c>
      <c r="B179" s="36">
        <v>0</v>
      </c>
      <c r="C179" s="36">
        <v>0</v>
      </c>
      <c r="D179" s="37">
        <v>0</v>
      </c>
      <c r="E179" s="36">
        <v>0</v>
      </c>
      <c r="F179" s="36">
        <v>0</v>
      </c>
      <c r="G179" s="38" t="s">
        <v>153</v>
      </c>
      <c r="H179" s="39">
        <v>228002</v>
      </c>
      <c r="I179" s="5"/>
    </row>
    <row r="180" spans="1:9" ht="30" customHeight="1">
      <c r="A180" s="5">
        <v>228003</v>
      </c>
      <c r="B180" s="36">
        <v>0</v>
      </c>
      <c r="C180" s="36">
        <v>0</v>
      </c>
      <c r="D180" s="37">
        <v>0</v>
      </c>
      <c r="E180" s="36">
        <v>34800</v>
      </c>
      <c r="F180" s="36">
        <v>498535</v>
      </c>
      <c r="G180" s="38" t="s">
        <v>154</v>
      </c>
      <c r="H180" s="39">
        <v>228003</v>
      </c>
      <c r="I180" s="5"/>
    </row>
    <row r="181" spans="1:9" ht="30" customHeight="1">
      <c r="A181" s="5">
        <v>228004</v>
      </c>
      <c r="B181" s="36">
        <v>0</v>
      </c>
      <c r="C181" s="36">
        <v>0</v>
      </c>
      <c r="D181" s="37">
        <v>0</v>
      </c>
      <c r="E181" s="36">
        <v>0</v>
      </c>
      <c r="F181" s="36">
        <v>0</v>
      </c>
      <c r="G181" s="38" t="s">
        <v>155</v>
      </c>
      <c r="H181" s="39">
        <v>228004</v>
      </c>
      <c r="I181" s="5"/>
    </row>
    <row r="182" spans="1:9" ht="30" customHeight="1">
      <c r="A182" s="5">
        <v>228005</v>
      </c>
      <c r="B182" s="36">
        <v>0</v>
      </c>
      <c r="C182" s="36">
        <v>0</v>
      </c>
      <c r="D182" s="37">
        <v>0</v>
      </c>
      <c r="E182" s="36">
        <v>0</v>
      </c>
      <c r="F182" s="36">
        <v>0</v>
      </c>
      <c r="G182" s="38" t="s">
        <v>156</v>
      </c>
      <c r="H182" s="39">
        <v>228005</v>
      </c>
      <c r="I182" s="5"/>
    </row>
    <row r="183" spans="1:9" ht="30" customHeight="1">
      <c r="A183" s="5">
        <v>228006</v>
      </c>
      <c r="B183" s="36">
        <v>0</v>
      </c>
      <c r="C183" s="36">
        <v>0</v>
      </c>
      <c r="D183" s="37">
        <v>0</v>
      </c>
      <c r="E183" s="36">
        <v>0</v>
      </c>
      <c r="F183" s="36">
        <v>0</v>
      </c>
      <c r="G183" s="38" t="s">
        <v>157</v>
      </c>
      <c r="H183" s="39">
        <v>228006</v>
      </c>
      <c r="I183" s="5"/>
    </row>
    <row r="184" spans="1:9" ht="30" customHeight="1">
      <c r="A184" s="5">
        <v>228007</v>
      </c>
      <c r="B184" s="36">
        <v>577149</v>
      </c>
      <c r="C184" s="36">
        <v>560339</v>
      </c>
      <c r="D184" s="37">
        <v>544018</v>
      </c>
      <c r="E184" s="36">
        <v>545000</v>
      </c>
      <c r="F184" s="36">
        <v>510226</v>
      </c>
      <c r="G184" s="38" t="s">
        <v>158</v>
      </c>
      <c r="H184" s="39">
        <v>228007</v>
      </c>
      <c r="I184" s="5"/>
    </row>
    <row r="185" spans="1:9" ht="30" customHeight="1">
      <c r="A185" s="5">
        <v>228008</v>
      </c>
      <c r="B185" s="36">
        <v>0</v>
      </c>
      <c r="C185" s="36">
        <v>0</v>
      </c>
      <c r="D185" s="37">
        <v>0</v>
      </c>
      <c r="E185" s="36">
        <v>0</v>
      </c>
      <c r="F185" s="36">
        <v>0</v>
      </c>
      <c r="G185" s="38" t="s">
        <v>159</v>
      </c>
      <c r="H185" s="39">
        <v>228008</v>
      </c>
      <c r="I185" s="5"/>
    </row>
    <row r="186" spans="1:9" ht="30" customHeight="1">
      <c r="A186" s="5">
        <v>228009</v>
      </c>
      <c r="B186" s="36">
        <v>848720</v>
      </c>
      <c r="C186" s="36">
        <v>824000</v>
      </c>
      <c r="D186" s="37">
        <v>800000</v>
      </c>
      <c r="E186" s="36">
        <v>800000</v>
      </c>
      <c r="F186" s="36">
        <v>266500</v>
      </c>
      <c r="G186" s="38" t="s">
        <v>160</v>
      </c>
      <c r="H186" s="39">
        <v>228009</v>
      </c>
      <c r="I186" s="5"/>
    </row>
    <row r="187" spans="1:9" ht="30" customHeight="1">
      <c r="A187" s="5">
        <v>228010</v>
      </c>
      <c r="B187" s="36">
        <v>0</v>
      </c>
      <c r="C187" s="36">
        <v>0</v>
      </c>
      <c r="D187" s="37">
        <v>0</v>
      </c>
      <c r="E187" s="36">
        <v>0</v>
      </c>
      <c r="F187" s="36">
        <v>0</v>
      </c>
      <c r="G187" s="38" t="s">
        <v>161</v>
      </c>
      <c r="H187" s="39">
        <v>228010</v>
      </c>
      <c r="I187" s="5"/>
    </row>
    <row r="188" spans="1:9" ht="30" customHeight="1">
      <c r="A188" s="5">
        <v>228011</v>
      </c>
      <c r="B188" s="36">
        <v>0</v>
      </c>
      <c r="C188" s="36">
        <v>0</v>
      </c>
      <c r="D188" s="37">
        <v>0</v>
      </c>
      <c r="E188" s="36">
        <v>0</v>
      </c>
      <c r="F188" s="36">
        <v>0</v>
      </c>
      <c r="G188" s="38" t="s">
        <v>162</v>
      </c>
      <c r="H188" s="39">
        <v>228011</v>
      </c>
      <c r="I188" s="5"/>
    </row>
    <row r="189" spans="1:9" ht="30" customHeight="1">
      <c r="A189" s="5">
        <v>228012</v>
      </c>
      <c r="B189" s="36">
        <v>0</v>
      </c>
      <c r="C189" s="36">
        <v>0</v>
      </c>
      <c r="D189" s="37">
        <v>0</v>
      </c>
      <c r="E189" s="36">
        <v>0</v>
      </c>
      <c r="F189" s="36">
        <v>0</v>
      </c>
      <c r="G189" s="38" t="s">
        <v>163</v>
      </c>
      <c r="H189" s="39">
        <v>228012</v>
      </c>
      <c r="I189" s="5"/>
    </row>
    <row r="190" spans="1:9" ht="30" customHeight="1">
      <c r="A190" s="5">
        <v>228013</v>
      </c>
      <c r="B190" s="36">
        <v>0</v>
      </c>
      <c r="C190" s="36">
        <v>0</v>
      </c>
      <c r="D190" s="37">
        <v>0</v>
      </c>
      <c r="E190" s="36">
        <v>0</v>
      </c>
      <c r="F190" s="36">
        <v>0</v>
      </c>
      <c r="G190" s="38" t="s">
        <v>164</v>
      </c>
      <c r="H190" s="39">
        <v>228013</v>
      </c>
      <c r="I190" s="5"/>
    </row>
    <row r="191" spans="1:9" ht="30" customHeight="1">
      <c r="A191" s="5">
        <v>228014</v>
      </c>
      <c r="B191" s="36">
        <v>0</v>
      </c>
      <c r="C191" s="36">
        <v>0</v>
      </c>
      <c r="D191" s="37">
        <v>0</v>
      </c>
      <c r="E191" s="36">
        <v>0</v>
      </c>
      <c r="F191" s="36">
        <v>0</v>
      </c>
      <c r="G191" s="38" t="s">
        <v>165</v>
      </c>
      <c r="H191" s="39">
        <v>228014</v>
      </c>
      <c r="I191" s="5"/>
    </row>
    <row r="192" spans="1:9" ht="30" customHeight="1">
      <c r="A192" s="5">
        <v>228015</v>
      </c>
      <c r="B192" s="36">
        <v>0</v>
      </c>
      <c r="C192" s="36">
        <v>0</v>
      </c>
      <c r="D192" s="37">
        <v>0</v>
      </c>
      <c r="E192" s="36">
        <v>0</v>
      </c>
      <c r="F192" s="36">
        <v>0</v>
      </c>
      <c r="G192" s="38" t="s">
        <v>166</v>
      </c>
      <c r="H192" s="39">
        <v>228015</v>
      </c>
      <c r="I192" s="5"/>
    </row>
    <row r="193" spans="1:9" ht="30" customHeight="1">
      <c r="A193" s="5">
        <v>228016</v>
      </c>
      <c r="B193" s="36">
        <v>0</v>
      </c>
      <c r="C193" s="36">
        <v>0</v>
      </c>
      <c r="D193" s="37">
        <v>0</v>
      </c>
      <c r="E193" s="36">
        <v>0</v>
      </c>
      <c r="F193" s="36">
        <v>0</v>
      </c>
      <c r="G193" s="38" t="s">
        <v>167</v>
      </c>
      <c r="H193" s="39">
        <v>228016</v>
      </c>
      <c r="I193" s="5"/>
    </row>
    <row r="194" spans="1:9" ht="30" customHeight="1">
      <c r="A194" s="5">
        <v>228017</v>
      </c>
      <c r="B194" s="36">
        <v>0</v>
      </c>
      <c r="C194" s="36">
        <v>0</v>
      </c>
      <c r="D194" s="37">
        <v>0</v>
      </c>
      <c r="E194" s="36">
        <v>0</v>
      </c>
      <c r="F194" s="36">
        <v>0</v>
      </c>
      <c r="G194" s="38" t="s">
        <v>168</v>
      </c>
      <c r="H194" s="39">
        <v>228017</v>
      </c>
      <c r="I194" s="5"/>
    </row>
    <row r="195" spans="1:9" ht="30" customHeight="1">
      <c r="A195" s="5">
        <v>228018</v>
      </c>
      <c r="B195" s="36">
        <v>0</v>
      </c>
      <c r="C195" s="36">
        <v>0</v>
      </c>
      <c r="D195" s="37">
        <v>0</v>
      </c>
      <c r="E195" s="36">
        <v>0</v>
      </c>
      <c r="F195" s="36">
        <v>0</v>
      </c>
      <c r="G195" s="38" t="s">
        <v>169</v>
      </c>
      <c r="H195" s="39">
        <v>228018</v>
      </c>
      <c r="I195" s="5"/>
    </row>
    <row r="196" spans="1:9" ht="30" customHeight="1">
      <c r="A196" s="5">
        <v>228019</v>
      </c>
      <c r="B196" s="36">
        <v>0</v>
      </c>
      <c r="C196" s="36">
        <v>0</v>
      </c>
      <c r="D196" s="37">
        <v>0</v>
      </c>
      <c r="E196" s="36">
        <v>0</v>
      </c>
      <c r="F196" s="36">
        <v>0</v>
      </c>
      <c r="G196" s="38" t="s">
        <v>170</v>
      </c>
      <c r="H196" s="39">
        <v>228019</v>
      </c>
      <c r="I196" s="5"/>
    </row>
    <row r="197" spans="1:9" ht="30" customHeight="1">
      <c r="A197" s="5">
        <v>228022</v>
      </c>
      <c r="B197" s="36">
        <v>0</v>
      </c>
      <c r="C197" s="36">
        <v>0</v>
      </c>
      <c r="D197" s="37">
        <v>0</v>
      </c>
      <c r="E197" s="36">
        <v>0</v>
      </c>
      <c r="F197" s="36">
        <v>0</v>
      </c>
      <c r="G197" s="38" t="s">
        <v>171</v>
      </c>
      <c r="H197" s="39">
        <v>228022</v>
      </c>
      <c r="I197" s="5"/>
    </row>
    <row r="198" spans="1:9" ht="30" customHeight="1">
      <c r="A198" s="5">
        <v>228023</v>
      </c>
      <c r="B198" s="36">
        <v>0</v>
      </c>
      <c r="C198" s="36">
        <v>0</v>
      </c>
      <c r="D198" s="37">
        <v>0</v>
      </c>
      <c r="E198" s="36">
        <v>0</v>
      </c>
      <c r="F198" s="36">
        <v>0</v>
      </c>
      <c r="G198" s="38" t="s">
        <v>172</v>
      </c>
      <c r="H198" s="39">
        <v>228023</v>
      </c>
      <c r="I198" s="5"/>
    </row>
    <row r="199" spans="1:9" ht="30" customHeight="1">
      <c r="A199" s="5">
        <v>228024</v>
      </c>
      <c r="B199" s="36">
        <v>0</v>
      </c>
      <c r="C199" s="36">
        <v>0</v>
      </c>
      <c r="D199" s="37">
        <v>0</v>
      </c>
      <c r="E199" s="36">
        <v>0</v>
      </c>
      <c r="F199" s="36">
        <v>0</v>
      </c>
      <c r="G199" s="38" t="s">
        <v>173</v>
      </c>
      <c r="H199" s="39">
        <v>228024</v>
      </c>
      <c r="I199" s="5"/>
    </row>
    <row r="200" spans="1:9" ht="30" customHeight="1">
      <c r="A200" s="5">
        <v>228025</v>
      </c>
      <c r="B200" s="36">
        <v>0</v>
      </c>
      <c r="C200" s="36">
        <v>0</v>
      </c>
      <c r="D200" s="37">
        <v>0</v>
      </c>
      <c r="E200" s="36">
        <v>0</v>
      </c>
      <c r="F200" s="36">
        <v>0</v>
      </c>
      <c r="G200" s="38" t="s">
        <v>174</v>
      </c>
      <c r="H200" s="39">
        <v>228025</v>
      </c>
      <c r="I200" s="5"/>
    </row>
    <row r="201" spans="1:9" ht="30" customHeight="1">
      <c r="A201" s="5">
        <v>228026</v>
      </c>
      <c r="B201" s="36">
        <v>0</v>
      </c>
      <c r="C201" s="36">
        <v>0</v>
      </c>
      <c r="D201" s="37">
        <v>0</v>
      </c>
      <c r="E201" s="36">
        <v>0</v>
      </c>
      <c r="F201" s="36">
        <v>0</v>
      </c>
      <c r="G201" s="38" t="s">
        <v>175</v>
      </c>
      <c r="H201" s="39">
        <v>228026</v>
      </c>
      <c r="I201" s="5"/>
    </row>
    <row r="202" spans="1:9" ht="30" customHeight="1">
      <c r="A202" s="5">
        <v>228028</v>
      </c>
      <c r="B202" s="36">
        <v>290191554</v>
      </c>
      <c r="C202" s="36">
        <v>261995831</v>
      </c>
      <c r="D202" s="37">
        <v>50000000</v>
      </c>
      <c r="E202" s="36">
        <v>0</v>
      </c>
      <c r="F202" s="36">
        <v>0</v>
      </c>
      <c r="G202" s="38" t="s">
        <v>176</v>
      </c>
      <c r="H202" s="39">
        <v>228028</v>
      </c>
      <c r="I202" s="5"/>
    </row>
    <row r="203" spans="1:9" ht="30" customHeight="1">
      <c r="A203" s="5">
        <v>228999</v>
      </c>
      <c r="B203" s="36">
        <v>0</v>
      </c>
      <c r="C203" s="36">
        <v>0</v>
      </c>
      <c r="D203" s="37">
        <v>0</v>
      </c>
      <c r="E203" s="36">
        <v>0</v>
      </c>
      <c r="F203" s="36">
        <v>0</v>
      </c>
      <c r="G203" s="38" t="s">
        <v>177</v>
      </c>
      <c r="H203" s="39">
        <v>228999</v>
      </c>
      <c r="I203" s="5"/>
    </row>
    <row r="204" spans="1:9" ht="11.25" customHeight="1" thickBot="1">
      <c r="A204" s="5"/>
      <c r="B204" s="29"/>
      <c r="C204" s="29"/>
      <c r="D204" s="30"/>
      <c r="E204" s="29"/>
      <c r="F204" s="29"/>
      <c r="H204" s="14"/>
      <c r="I204" s="5"/>
    </row>
    <row r="205" spans="1:9" ht="30" customHeight="1" thickBot="1">
      <c r="A205" s="5">
        <v>281</v>
      </c>
      <c r="B205" s="25">
        <f t="shared" ref="B205:E205" si="38">SUM(B206:B210)</f>
        <v>4208166</v>
      </c>
      <c r="C205" s="25">
        <f t="shared" si="38"/>
        <v>4085598</v>
      </c>
      <c r="D205" s="26">
        <f t="shared" si="38"/>
        <v>3966600</v>
      </c>
      <c r="E205" s="25">
        <f t="shared" si="38"/>
        <v>0</v>
      </c>
      <c r="F205" s="25">
        <f>SUM(F206:F210)</f>
        <v>204516</v>
      </c>
      <c r="G205" s="31" t="s">
        <v>24</v>
      </c>
      <c r="H205" s="40">
        <v>281</v>
      </c>
      <c r="I205" s="5"/>
    </row>
    <row r="206" spans="1:9" ht="30" customHeight="1">
      <c r="A206" s="5">
        <v>281001</v>
      </c>
      <c r="B206" s="32">
        <v>0</v>
      </c>
      <c r="C206" s="32">
        <v>0</v>
      </c>
      <c r="D206" s="33">
        <v>0</v>
      </c>
      <c r="E206" s="32">
        <v>0</v>
      </c>
      <c r="F206" s="32">
        <v>0</v>
      </c>
      <c r="G206" s="34" t="s">
        <v>178</v>
      </c>
      <c r="H206" s="35">
        <v>281001</v>
      </c>
      <c r="I206" s="5"/>
    </row>
    <row r="207" spans="1:9" ht="30" customHeight="1">
      <c r="A207" s="5">
        <v>281002</v>
      </c>
      <c r="B207" s="36">
        <v>4208166</v>
      </c>
      <c r="C207" s="36">
        <v>4085598</v>
      </c>
      <c r="D207" s="37">
        <v>3966600</v>
      </c>
      <c r="E207" s="36">
        <v>0</v>
      </c>
      <c r="F207" s="36">
        <v>204516</v>
      </c>
      <c r="G207" s="38" t="s">
        <v>179</v>
      </c>
      <c r="H207" s="39">
        <v>281002</v>
      </c>
      <c r="I207" s="5"/>
    </row>
    <row r="208" spans="1:9" ht="30" customHeight="1">
      <c r="A208" s="5">
        <v>281003</v>
      </c>
      <c r="B208" s="36">
        <v>0</v>
      </c>
      <c r="C208" s="36">
        <v>0</v>
      </c>
      <c r="D208" s="37">
        <v>0</v>
      </c>
      <c r="E208" s="36">
        <v>0</v>
      </c>
      <c r="F208" s="36">
        <v>0</v>
      </c>
      <c r="G208" s="38" t="s">
        <v>180</v>
      </c>
      <c r="H208" s="39">
        <v>281003</v>
      </c>
      <c r="I208" s="5"/>
    </row>
    <row r="209" spans="1:9" ht="30" customHeight="1">
      <c r="A209" s="5">
        <v>281006</v>
      </c>
      <c r="B209" s="36">
        <v>0</v>
      </c>
      <c r="C209" s="36">
        <v>0</v>
      </c>
      <c r="D209" s="37">
        <v>0</v>
      </c>
      <c r="E209" s="36">
        <v>0</v>
      </c>
      <c r="F209" s="36">
        <v>0</v>
      </c>
      <c r="G209" s="38" t="s">
        <v>181</v>
      </c>
      <c r="H209" s="39">
        <v>281006</v>
      </c>
      <c r="I209" s="5"/>
    </row>
    <row r="210" spans="1:9" ht="30" customHeight="1">
      <c r="A210" s="5">
        <v>281999</v>
      </c>
      <c r="B210" s="36">
        <v>0</v>
      </c>
      <c r="C210" s="36">
        <v>0</v>
      </c>
      <c r="D210" s="37">
        <v>0</v>
      </c>
      <c r="E210" s="36">
        <v>0</v>
      </c>
      <c r="F210" s="36">
        <v>0</v>
      </c>
      <c r="G210" s="38" t="s">
        <v>182</v>
      </c>
      <c r="H210" s="39">
        <v>281999</v>
      </c>
      <c r="I210" s="5"/>
    </row>
    <row r="211" spans="1:9" ht="11.25" customHeight="1" thickBot="1">
      <c r="A211" s="5"/>
      <c r="B211" s="29"/>
      <c r="C211" s="29"/>
      <c r="D211" s="30"/>
      <c r="E211" s="29"/>
      <c r="F211" s="29"/>
      <c r="H211" s="14"/>
      <c r="I211" s="5"/>
    </row>
    <row r="212" spans="1:9" ht="30" customHeight="1" thickBot="1">
      <c r="A212" s="5">
        <v>291</v>
      </c>
      <c r="B212" s="25">
        <f t="shared" ref="B212:E212" si="39">SUM(B213:B214)</f>
        <v>0</v>
      </c>
      <c r="C212" s="25">
        <f t="shared" si="39"/>
        <v>0</v>
      </c>
      <c r="D212" s="26">
        <f t="shared" si="39"/>
        <v>0</v>
      </c>
      <c r="E212" s="25">
        <f t="shared" si="39"/>
        <v>0</v>
      </c>
      <c r="F212" s="25">
        <f>SUM(F213:F214)</f>
        <v>0</v>
      </c>
      <c r="G212" s="31" t="s">
        <v>25</v>
      </c>
      <c r="H212" s="40">
        <v>291</v>
      </c>
      <c r="I212" s="5"/>
    </row>
    <row r="213" spans="1:9" ht="30" customHeight="1">
      <c r="A213" s="5">
        <v>291001</v>
      </c>
      <c r="B213" s="32">
        <v>0</v>
      </c>
      <c r="C213" s="32">
        <v>0</v>
      </c>
      <c r="D213" s="33">
        <v>0</v>
      </c>
      <c r="E213" s="32">
        <v>0</v>
      </c>
      <c r="F213" s="32">
        <v>0</v>
      </c>
      <c r="G213" s="34" t="s">
        <v>183</v>
      </c>
      <c r="H213" s="35">
        <v>291001</v>
      </c>
      <c r="I213" s="5"/>
    </row>
    <row r="214" spans="1:9" ht="30" customHeight="1">
      <c r="A214" s="5">
        <v>291003</v>
      </c>
      <c r="B214" s="36">
        <v>0</v>
      </c>
      <c r="C214" s="36">
        <v>0</v>
      </c>
      <c r="D214" s="37">
        <v>0</v>
      </c>
      <c r="E214" s="36">
        <v>0</v>
      </c>
      <c r="F214" s="36">
        <v>0</v>
      </c>
      <c r="G214" s="38" t="s">
        <v>184</v>
      </c>
      <c r="H214" s="39">
        <v>291003</v>
      </c>
      <c r="I214" s="5"/>
    </row>
    <row r="215" spans="1:9" ht="11.25" customHeight="1" thickBot="1">
      <c r="A215" s="5"/>
      <c r="B215" s="29"/>
      <c r="C215" s="29"/>
      <c r="D215" s="30"/>
      <c r="E215" s="29"/>
      <c r="F215" s="29"/>
      <c r="H215" s="14"/>
      <c r="I215" s="5"/>
    </row>
    <row r="216" spans="1:9" ht="30" customHeight="1" thickBot="1">
      <c r="A216" s="5">
        <v>292</v>
      </c>
      <c r="B216" s="25">
        <f t="shared" ref="B216:E216" si="40">B217</f>
        <v>0</v>
      </c>
      <c r="C216" s="25">
        <f t="shared" si="40"/>
        <v>0</v>
      </c>
      <c r="D216" s="26">
        <f t="shared" si="40"/>
        <v>0</v>
      </c>
      <c r="E216" s="25">
        <f t="shared" si="40"/>
        <v>0</v>
      </c>
      <c r="F216" s="25">
        <f>F217</f>
        <v>0</v>
      </c>
      <c r="G216" s="31" t="s">
        <v>26</v>
      </c>
      <c r="H216" s="40">
        <v>292</v>
      </c>
      <c r="I216" s="5"/>
    </row>
    <row r="217" spans="1:9" ht="30" customHeight="1">
      <c r="A217" s="5">
        <v>292101</v>
      </c>
      <c r="B217" s="32">
        <v>0</v>
      </c>
      <c r="C217" s="32">
        <v>0</v>
      </c>
      <c r="D217" s="33">
        <v>0</v>
      </c>
      <c r="E217" s="32">
        <v>0</v>
      </c>
      <c r="F217" s="32">
        <v>0</v>
      </c>
      <c r="G217" s="34" t="s">
        <v>26</v>
      </c>
      <c r="H217" s="35">
        <v>292101</v>
      </c>
      <c r="I217" s="5"/>
    </row>
    <row r="218" spans="1:9" ht="11.25" customHeight="1" thickBot="1">
      <c r="A218" s="5"/>
      <c r="B218" s="29"/>
      <c r="C218" s="29"/>
      <c r="D218" s="30"/>
      <c r="E218" s="29"/>
      <c r="F218" s="29"/>
      <c r="H218" s="14"/>
      <c r="I218" s="5"/>
    </row>
    <row r="219" spans="1:9" ht="30" customHeight="1" thickBot="1">
      <c r="A219" s="5">
        <v>421</v>
      </c>
      <c r="B219" s="25">
        <f t="shared" ref="B219:E219" si="41">SUM(B220:B222)</f>
        <v>0</v>
      </c>
      <c r="C219" s="25">
        <f t="shared" si="41"/>
        <v>0</v>
      </c>
      <c r="D219" s="26">
        <f t="shared" si="41"/>
        <v>0</v>
      </c>
      <c r="E219" s="25">
        <f t="shared" si="41"/>
        <v>0</v>
      </c>
      <c r="F219" s="25">
        <f>SUM(F220:F222)</f>
        <v>0</v>
      </c>
      <c r="G219" s="31" t="s">
        <v>27</v>
      </c>
      <c r="H219" s="40">
        <v>421</v>
      </c>
      <c r="I219" s="5"/>
    </row>
    <row r="220" spans="1:9" ht="30" customHeight="1">
      <c r="A220" s="5">
        <v>421001</v>
      </c>
      <c r="B220" s="32">
        <v>0</v>
      </c>
      <c r="C220" s="32">
        <v>0</v>
      </c>
      <c r="D220" s="33">
        <v>0</v>
      </c>
      <c r="E220" s="32">
        <v>0</v>
      </c>
      <c r="F220" s="32">
        <v>0</v>
      </c>
      <c r="G220" s="34" t="s">
        <v>185</v>
      </c>
      <c r="H220" s="35">
        <v>421001</v>
      </c>
      <c r="I220" s="5"/>
    </row>
    <row r="221" spans="1:9" ht="30" customHeight="1">
      <c r="A221" s="5">
        <v>421002</v>
      </c>
      <c r="B221" s="36">
        <v>0</v>
      </c>
      <c r="C221" s="36">
        <v>0</v>
      </c>
      <c r="D221" s="37">
        <v>0</v>
      </c>
      <c r="E221" s="36">
        <v>0</v>
      </c>
      <c r="F221" s="36">
        <v>0</v>
      </c>
      <c r="G221" s="38" t="s">
        <v>186</v>
      </c>
      <c r="H221" s="39">
        <v>421002</v>
      </c>
      <c r="I221" s="5"/>
    </row>
    <row r="222" spans="1:9" ht="30" customHeight="1">
      <c r="A222" s="5">
        <v>421003</v>
      </c>
      <c r="B222" s="36">
        <v>0</v>
      </c>
      <c r="C222" s="36">
        <v>0</v>
      </c>
      <c r="D222" s="37">
        <v>0</v>
      </c>
      <c r="E222" s="36">
        <v>0</v>
      </c>
      <c r="F222" s="36">
        <v>0</v>
      </c>
      <c r="G222" s="38" t="s">
        <v>187</v>
      </c>
      <c r="H222" s="39">
        <v>421003</v>
      </c>
      <c r="I222" s="5"/>
    </row>
    <row r="223" spans="1:9" ht="11.25" customHeight="1" thickBot="1">
      <c r="A223" s="5"/>
      <c r="B223" s="29"/>
      <c r="C223" s="29"/>
      <c r="D223" s="30"/>
      <c r="E223" s="29"/>
      <c r="F223" s="29"/>
      <c r="H223" s="14"/>
      <c r="I223" s="5"/>
    </row>
    <row r="224" spans="1:9" ht="30" customHeight="1" thickBot="1">
      <c r="A224" s="5">
        <v>422</v>
      </c>
      <c r="B224" s="25">
        <f t="shared" ref="B224:E224" si="42">SUM(B225:B230)</f>
        <v>0</v>
      </c>
      <c r="C224" s="25">
        <f t="shared" si="42"/>
        <v>0</v>
      </c>
      <c r="D224" s="26">
        <f t="shared" si="42"/>
        <v>0</v>
      </c>
      <c r="E224" s="25">
        <f t="shared" si="42"/>
        <v>0</v>
      </c>
      <c r="F224" s="25">
        <f>SUM(F225:F230)</f>
        <v>0</v>
      </c>
      <c r="G224" s="31" t="s">
        <v>28</v>
      </c>
      <c r="H224" s="40">
        <v>422</v>
      </c>
      <c r="I224" s="5"/>
    </row>
    <row r="225" spans="1:9" ht="30" customHeight="1">
      <c r="A225" s="5">
        <v>422001</v>
      </c>
      <c r="B225" s="32">
        <v>0</v>
      </c>
      <c r="C225" s="32">
        <v>0</v>
      </c>
      <c r="D225" s="33">
        <v>0</v>
      </c>
      <c r="E225" s="32">
        <v>0</v>
      </c>
      <c r="F225" s="32">
        <v>0</v>
      </c>
      <c r="G225" s="34" t="s">
        <v>188</v>
      </c>
      <c r="H225" s="35">
        <v>422001</v>
      </c>
      <c r="I225" s="5"/>
    </row>
    <row r="226" spans="1:9" ht="30" customHeight="1">
      <c r="A226" s="5">
        <v>422002</v>
      </c>
      <c r="B226" s="36">
        <v>0</v>
      </c>
      <c r="C226" s="36">
        <v>0</v>
      </c>
      <c r="D226" s="37">
        <v>0</v>
      </c>
      <c r="E226" s="36">
        <v>0</v>
      </c>
      <c r="F226" s="36">
        <v>0</v>
      </c>
      <c r="G226" s="38" t="s">
        <v>189</v>
      </c>
      <c r="H226" s="39">
        <v>422002</v>
      </c>
      <c r="I226" s="5"/>
    </row>
    <row r="227" spans="1:9" ht="30" customHeight="1">
      <c r="A227" s="5">
        <v>422003</v>
      </c>
      <c r="B227" s="36">
        <v>0</v>
      </c>
      <c r="C227" s="36">
        <v>0</v>
      </c>
      <c r="D227" s="37">
        <v>0</v>
      </c>
      <c r="E227" s="36">
        <v>0</v>
      </c>
      <c r="F227" s="36">
        <v>0</v>
      </c>
      <c r="G227" s="38" t="s">
        <v>190</v>
      </c>
      <c r="H227" s="39">
        <v>422003</v>
      </c>
      <c r="I227" s="5"/>
    </row>
    <row r="228" spans="1:9" ht="30" customHeight="1">
      <c r="A228" s="5">
        <v>422004</v>
      </c>
      <c r="B228" s="36">
        <v>0</v>
      </c>
      <c r="C228" s="36">
        <v>0</v>
      </c>
      <c r="D228" s="37">
        <v>0</v>
      </c>
      <c r="E228" s="36">
        <v>0</v>
      </c>
      <c r="F228" s="36">
        <v>0</v>
      </c>
      <c r="G228" s="38" t="s">
        <v>191</v>
      </c>
      <c r="H228" s="39">
        <v>422004</v>
      </c>
      <c r="I228" s="5"/>
    </row>
    <row r="229" spans="1:9" ht="30" customHeight="1">
      <c r="A229" s="5">
        <v>422005</v>
      </c>
      <c r="B229" s="36">
        <v>0</v>
      </c>
      <c r="C229" s="36">
        <v>0</v>
      </c>
      <c r="D229" s="37">
        <v>0</v>
      </c>
      <c r="E229" s="36">
        <v>0</v>
      </c>
      <c r="F229" s="36">
        <v>0</v>
      </c>
      <c r="G229" s="38" t="s">
        <v>192</v>
      </c>
      <c r="H229" s="39">
        <v>422005</v>
      </c>
      <c r="I229" s="5"/>
    </row>
    <row r="230" spans="1:9" ht="30" customHeight="1">
      <c r="A230" s="5">
        <v>422999</v>
      </c>
      <c r="B230" s="36">
        <v>0</v>
      </c>
      <c r="C230" s="36">
        <v>0</v>
      </c>
      <c r="D230" s="37">
        <v>0</v>
      </c>
      <c r="E230" s="36">
        <v>0</v>
      </c>
      <c r="F230" s="36">
        <v>0</v>
      </c>
      <c r="G230" s="38" t="s">
        <v>193</v>
      </c>
      <c r="H230" s="39">
        <v>422999</v>
      </c>
      <c r="I230" s="5"/>
    </row>
    <row r="231" spans="1:9" ht="11.25" customHeight="1" thickBot="1">
      <c r="A231" s="5"/>
      <c r="B231" s="29"/>
      <c r="C231" s="29"/>
      <c r="D231" s="30"/>
      <c r="E231" s="29"/>
      <c r="F231" s="29"/>
      <c r="H231" s="14"/>
      <c r="I231" s="5"/>
    </row>
    <row r="232" spans="1:9" ht="30" customHeight="1" thickBot="1">
      <c r="A232" s="5">
        <v>423</v>
      </c>
      <c r="B232" s="25">
        <f t="shared" ref="B232:E232" si="43">SUM(B233:B247)</f>
        <v>8216374</v>
      </c>
      <c r="C232" s="25">
        <f t="shared" si="43"/>
        <v>7620710</v>
      </c>
      <c r="D232" s="26">
        <f t="shared" si="43"/>
        <v>6945349</v>
      </c>
      <c r="E232" s="25">
        <f t="shared" si="43"/>
        <v>9393462</v>
      </c>
      <c r="F232" s="25">
        <f>SUM(F233:F247)</f>
        <v>1133777</v>
      </c>
      <c r="G232" s="31" t="s">
        <v>29</v>
      </c>
      <c r="H232" s="40">
        <v>423</v>
      </c>
      <c r="I232" s="5"/>
    </row>
    <row r="233" spans="1:9" ht="30" customHeight="1">
      <c r="A233" s="5">
        <v>423001</v>
      </c>
      <c r="B233" s="32">
        <v>1162674</v>
      </c>
      <c r="C233" s="32">
        <v>1128810</v>
      </c>
      <c r="D233" s="33">
        <v>1095932</v>
      </c>
      <c r="E233" s="32">
        <v>1014162</v>
      </c>
      <c r="F233" s="32">
        <v>101343</v>
      </c>
      <c r="G233" s="34" t="s">
        <v>194</v>
      </c>
      <c r="H233" s="35">
        <v>423001</v>
      </c>
      <c r="I233" s="5"/>
    </row>
    <row r="234" spans="1:9" ht="30" customHeight="1">
      <c r="A234" s="5">
        <v>423002</v>
      </c>
      <c r="B234" s="36">
        <v>2083390</v>
      </c>
      <c r="C234" s="36">
        <v>1957660</v>
      </c>
      <c r="D234" s="37">
        <v>1432680</v>
      </c>
      <c r="E234" s="36">
        <v>1044084</v>
      </c>
      <c r="F234" s="36">
        <v>818354</v>
      </c>
      <c r="G234" s="38" t="s">
        <v>195</v>
      </c>
      <c r="H234" s="39">
        <v>423002</v>
      </c>
      <c r="I234" s="5"/>
    </row>
    <row r="235" spans="1:9" ht="30" customHeight="1">
      <c r="A235" s="5">
        <v>423003</v>
      </c>
      <c r="B235" s="36">
        <v>0</v>
      </c>
      <c r="C235" s="36">
        <v>0</v>
      </c>
      <c r="D235" s="37">
        <v>0</v>
      </c>
      <c r="E235" s="36">
        <v>0</v>
      </c>
      <c r="F235" s="36">
        <v>0</v>
      </c>
      <c r="G235" s="38" t="s">
        <v>196</v>
      </c>
      <c r="H235" s="39">
        <v>423003</v>
      </c>
      <c r="I235" s="5"/>
    </row>
    <row r="236" spans="1:9" ht="30" customHeight="1">
      <c r="A236" s="5">
        <v>423004</v>
      </c>
      <c r="B236" s="36">
        <v>1410878</v>
      </c>
      <c r="C236" s="36">
        <v>1369785</v>
      </c>
      <c r="D236" s="37">
        <v>1329888</v>
      </c>
      <c r="E236" s="36">
        <v>50000</v>
      </c>
      <c r="F236" s="36">
        <v>5040</v>
      </c>
      <c r="G236" s="38" t="s">
        <v>197</v>
      </c>
      <c r="H236" s="39">
        <v>423004</v>
      </c>
      <c r="I236" s="5"/>
    </row>
    <row r="237" spans="1:9" ht="30" customHeight="1">
      <c r="A237" s="5">
        <v>423005</v>
      </c>
      <c r="B237" s="36">
        <v>1101328</v>
      </c>
      <c r="C237" s="36">
        <v>777946</v>
      </c>
      <c r="D237" s="37">
        <v>769850</v>
      </c>
      <c r="E237" s="36">
        <v>0</v>
      </c>
      <c r="F237" s="36">
        <v>0</v>
      </c>
      <c r="G237" s="38" t="s">
        <v>198</v>
      </c>
      <c r="H237" s="39">
        <v>423005</v>
      </c>
      <c r="I237" s="5"/>
    </row>
    <row r="238" spans="1:9" ht="30" customHeight="1">
      <c r="A238" s="5">
        <v>423006</v>
      </c>
      <c r="B238" s="36">
        <v>334184</v>
      </c>
      <c r="C238" s="36">
        <v>324450</v>
      </c>
      <c r="D238" s="37">
        <v>315000</v>
      </c>
      <c r="E238" s="36">
        <v>421405</v>
      </c>
      <c r="F238" s="36">
        <v>12320</v>
      </c>
      <c r="G238" s="38" t="s">
        <v>199</v>
      </c>
      <c r="H238" s="39">
        <v>423006</v>
      </c>
      <c r="I238" s="5"/>
    </row>
    <row r="239" spans="1:9" ht="30" customHeight="1">
      <c r="A239" s="5">
        <v>423007</v>
      </c>
      <c r="B239" s="36">
        <v>538575</v>
      </c>
      <c r="C239" s="36">
        <v>522889</v>
      </c>
      <c r="D239" s="37">
        <v>507659</v>
      </c>
      <c r="E239" s="36">
        <v>5437882</v>
      </c>
      <c r="F239" s="36">
        <v>34991</v>
      </c>
      <c r="G239" s="38" t="s">
        <v>200</v>
      </c>
      <c r="H239" s="39">
        <v>423007</v>
      </c>
      <c r="I239" s="5"/>
    </row>
    <row r="240" spans="1:9" ht="30" customHeight="1">
      <c r="A240" s="5">
        <v>423008</v>
      </c>
      <c r="B240" s="36">
        <v>1585345</v>
      </c>
      <c r="C240" s="36">
        <v>1539170</v>
      </c>
      <c r="D240" s="37">
        <v>1494340</v>
      </c>
      <c r="E240" s="36">
        <v>1388839</v>
      </c>
      <c r="F240" s="36">
        <v>161729</v>
      </c>
      <c r="G240" s="38" t="s">
        <v>201</v>
      </c>
      <c r="H240" s="39">
        <v>423008</v>
      </c>
      <c r="I240" s="5"/>
    </row>
    <row r="241" spans="1:9" ht="30" customHeight="1">
      <c r="A241" s="5">
        <v>423998</v>
      </c>
      <c r="B241" s="36">
        <v>0</v>
      </c>
      <c r="C241" s="36">
        <v>0</v>
      </c>
      <c r="D241" s="37">
        <v>0</v>
      </c>
      <c r="E241" s="36">
        <v>0</v>
      </c>
      <c r="F241" s="36">
        <v>0</v>
      </c>
      <c r="G241" s="38" t="s">
        <v>202</v>
      </c>
      <c r="H241" s="39">
        <v>423998</v>
      </c>
      <c r="I241" s="5"/>
    </row>
    <row r="242" spans="1:9" ht="30" customHeight="1">
      <c r="A242" s="5">
        <v>423999</v>
      </c>
      <c r="B242" s="36">
        <v>0</v>
      </c>
      <c r="C242" s="36">
        <v>0</v>
      </c>
      <c r="D242" s="37">
        <v>0</v>
      </c>
      <c r="E242" s="36">
        <v>37090</v>
      </c>
      <c r="F242" s="36">
        <v>0</v>
      </c>
      <c r="G242" s="38" t="s">
        <v>203</v>
      </c>
      <c r="H242" s="39">
        <v>423999</v>
      </c>
      <c r="I242" s="5"/>
    </row>
    <row r="243" spans="1:9" ht="30" customHeight="1">
      <c r="A243" s="5">
        <v>424001</v>
      </c>
      <c r="B243" s="36">
        <v>0</v>
      </c>
      <c r="C243" s="36">
        <v>0</v>
      </c>
      <c r="D243" s="37">
        <v>0</v>
      </c>
      <c r="E243" s="36">
        <v>0</v>
      </c>
      <c r="F243" s="36">
        <v>0</v>
      </c>
      <c r="G243" s="38" t="s">
        <v>204</v>
      </c>
      <c r="H243" s="39">
        <v>424001</v>
      </c>
      <c r="I243" s="5"/>
    </row>
    <row r="244" spans="1:9" ht="30" customHeight="1">
      <c r="A244" s="5">
        <v>424002</v>
      </c>
      <c r="B244" s="36">
        <v>0</v>
      </c>
      <c r="C244" s="36">
        <v>0</v>
      </c>
      <c r="D244" s="37">
        <v>0</v>
      </c>
      <c r="E244" s="36">
        <v>0</v>
      </c>
      <c r="F244" s="36">
        <v>0</v>
      </c>
      <c r="G244" s="38" t="s">
        <v>205</v>
      </c>
      <c r="H244" s="39">
        <v>424002</v>
      </c>
      <c r="I244" s="5"/>
    </row>
    <row r="245" spans="1:9" ht="30" customHeight="1">
      <c r="A245" s="5">
        <v>424003</v>
      </c>
      <c r="B245" s="36">
        <v>0</v>
      </c>
      <c r="C245" s="36">
        <v>0</v>
      </c>
      <c r="D245" s="37">
        <v>0</v>
      </c>
      <c r="E245" s="36">
        <v>0</v>
      </c>
      <c r="F245" s="36">
        <v>0</v>
      </c>
      <c r="G245" s="38" t="s">
        <v>206</v>
      </c>
      <c r="H245" s="39">
        <v>424003</v>
      </c>
      <c r="I245" s="5"/>
    </row>
    <row r="246" spans="1:9" ht="30" customHeight="1">
      <c r="A246" s="5">
        <v>451011</v>
      </c>
      <c r="B246" s="36">
        <v>0</v>
      </c>
      <c r="C246" s="36">
        <v>0</v>
      </c>
      <c r="D246" s="37">
        <v>0</v>
      </c>
      <c r="E246" s="36">
        <v>0</v>
      </c>
      <c r="F246" s="36">
        <v>0</v>
      </c>
      <c r="G246" s="38" t="s">
        <v>207</v>
      </c>
      <c r="H246" s="39">
        <v>451011</v>
      </c>
      <c r="I246" s="5"/>
    </row>
    <row r="247" spans="1:9" ht="30" customHeight="1">
      <c r="A247" s="5">
        <v>451012</v>
      </c>
      <c r="B247" s="36">
        <v>0</v>
      </c>
      <c r="C247" s="36">
        <v>0</v>
      </c>
      <c r="D247" s="37">
        <v>0</v>
      </c>
      <c r="E247" s="36">
        <v>0</v>
      </c>
      <c r="F247" s="36">
        <v>0</v>
      </c>
      <c r="G247" s="38" t="s">
        <v>208</v>
      </c>
      <c r="H247" s="39">
        <v>451012</v>
      </c>
      <c r="I247" s="5"/>
    </row>
    <row r="248" spans="1:9" ht="11.25" customHeight="1" thickBot="1">
      <c r="A248" s="5"/>
      <c r="B248" s="29"/>
      <c r="C248" s="29"/>
      <c r="D248" s="30"/>
      <c r="E248" s="29"/>
      <c r="F248" s="29"/>
      <c r="H248" s="14"/>
      <c r="I248" s="5"/>
    </row>
    <row r="249" spans="1:9" ht="30" customHeight="1" thickBot="1">
      <c r="A249" s="5">
        <v>440</v>
      </c>
      <c r="B249" s="25">
        <f t="shared" ref="B249:E249" si="44">SUM(B250:B253)</f>
        <v>0</v>
      </c>
      <c r="C249" s="25">
        <f t="shared" si="44"/>
        <v>0</v>
      </c>
      <c r="D249" s="26">
        <f t="shared" si="44"/>
        <v>0</v>
      </c>
      <c r="E249" s="25">
        <f t="shared" si="44"/>
        <v>0</v>
      </c>
      <c r="F249" s="25">
        <f>SUM(F250:F253)</f>
        <v>0</v>
      </c>
      <c r="G249" s="31" t="s">
        <v>30</v>
      </c>
      <c r="H249" s="40">
        <v>440</v>
      </c>
      <c r="I249" s="5"/>
    </row>
    <row r="250" spans="1:9" ht="30" customHeight="1">
      <c r="A250" s="5">
        <v>441001</v>
      </c>
      <c r="B250" s="32">
        <v>0</v>
      </c>
      <c r="C250" s="32">
        <v>0</v>
      </c>
      <c r="D250" s="33">
        <v>0</v>
      </c>
      <c r="E250" s="32">
        <v>0</v>
      </c>
      <c r="F250" s="32">
        <v>0</v>
      </c>
      <c r="G250" s="34" t="s">
        <v>209</v>
      </c>
      <c r="H250" s="35">
        <v>441001</v>
      </c>
      <c r="I250" s="5"/>
    </row>
    <row r="251" spans="1:9" ht="30" customHeight="1">
      <c r="A251" s="5">
        <v>441002</v>
      </c>
      <c r="B251" s="36">
        <v>0</v>
      </c>
      <c r="C251" s="36">
        <v>0</v>
      </c>
      <c r="D251" s="37">
        <v>0</v>
      </c>
      <c r="E251" s="36">
        <v>0</v>
      </c>
      <c r="F251" s="36">
        <v>0</v>
      </c>
      <c r="G251" s="38" t="s">
        <v>210</v>
      </c>
      <c r="H251" s="39">
        <v>441002</v>
      </c>
      <c r="I251" s="5"/>
    </row>
    <row r="252" spans="1:9" ht="30" customHeight="1">
      <c r="A252" s="5">
        <v>442001</v>
      </c>
      <c r="B252" s="36">
        <v>0</v>
      </c>
      <c r="C252" s="36">
        <v>0</v>
      </c>
      <c r="D252" s="37">
        <v>0</v>
      </c>
      <c r="E252" s="36">
        <v>0</v>
      </c>
      <c r="F252" s="36">
        <v>0</v>
      </c>
      <c r="G252" s="38" t="s">
        <v>211</v>
      </c>
      <c r="H252" s="39">
        <v>442001</v>
      </c>
      <c r="I252" s="5"/>
    </row>
    <row r="253" spans="1:9" ht="30" customHeight="1">
      <c r="A253" s="5">
        <v>442002</v>
      </c>
      <c r="B253" s="36">
        <v>0</v>
      </c>
      <c r="C253" s="36">
        <v>0</v>
      </c>
      <c r="D253" s="37">
        <v>0</v>
      </c>
      <c r="E253" s="36">
        <v>0</v>
      </c>
      <c r="F253" s="36">
        <v>0</v>
      </c>
      <c r="G253" s="38" t="s">
        <v>212</v>
      </c>
      <c r="H253" s="39">
        <v>442002</v>
      </c>
      <c r="I253" s="5"/>
    </row>
    <row r="254" spans="1:9" ht="11.25" customHeight="1" thickBot="1">
      <c r="A254" s="5"/>
      <c r="B254" s="29"/>
      <c r="C254" s="29"/>
      <c r="D254" s="30"/>
      <c r="E254" s="29"/>
      <c r="F254" s="29"/>
      <c r="H254" s="14"/>
      <c r="I254" s="5"/>
    </row>
    <row r="255" spans="1:9" ht="30" customHeight="1" thickBot="1">
      <c r="A255" s="5">
        <v>720</v>
      </c>
      <c r="B255" s="25">
        <f t="shared" ref="B255:E255" si="45">SUM(B256:B263)</f>
        <v>0</v>
      </c>
      <c r="C255" s="25">
        <f t="shared" si="45"/>
        <v>0</v>
      </c>
      <c r="D255" s="26">
        <f t="shared" si="45"/>
        <v>0</v>
      </c>
      <c r="E255" s="25">
        <f t="shared" si="45"/>
        <v>0</v>
      </c>
      <c r="F255" s="25">
        <f>SUM(F256:F263)</f>
        <v>0</v>
      </c>
      <c r="G255" s="31" t="s">
        <v>31</v>
      </c>
      <c r="H255" s="40">
        <v>720</v>
      </c>
      <c r="I255" s="5"/>
    </row>
    <row r="256" spans="1:9" ht="30" customHeight="1">
      <c r="A256" s="5">
        <v>721999</v>
      </c>
      <c r="B256" s="32">
        <v>0</v>
      </c>
      <c r="C256" s="32">
        <v>0</v>
      </c>
      <c r="D256" s="33">
        <v>0</v>
      </c>
      <c r="E256" s="32">
        <v>0</v>
      </c>
      <c r="F256" s="32">
        <v>0</v>
      </c>
      <c r="G256" s="34" t="s">
        <v>213</v>
      </c>
      <c r="H256" s="35">
        <v>721999</v>
      </c>
      <c r="I256" s="5"/>
    </row>
    <row r="257" spans="1:9" ht="30" customHeight="1">
      <c r="A257" s="5">
        <v>722999</v>
      </c>
      <c r="B257" s="36">
        <v>0</v>
      </c>
      <c r="C257" s="36">
        <v>0</v>
      </c>
      <c r="D257" s="37">
        <v>0</v>
      </c>
      <c r="E257" s="36">
        <v>0</v>
      </c>
      <c r="F257" s="36">
        <v>0</v>
      </c>
      <c r="G257" s="38" t="s">
        <v>214</v>
      </c>
      <c r="H257" s="39">
        <v>722999</v>
      </c>
      <c r="I257" s="5"/>
    </row>
    <row r="258" spans="1:9" ht="30" customHeight="1">
      <c r="A258" s="5">
        <v>723002</v>
      </c>
      <c r="B258" s="36">
        <v>0</v>
      </c>
      <c r="C258" s="36">
        <v>0</v>
      </c>
      <c r="D258" s="37">
        <v>0</v>
      </c>
      <c r="E258" s="36">
        <v>0</v>
      </c>
      <c r="F258" s="36">
        <v>0</v>
      </c>
      <c r="G258" s="38" t="s">
        <v>215</v>
      </c>
      <c r="H258" s="39">
        <v>723002</v>
      </c>
      <c r="I258" s="5"/>
    </row>
    <row r="259" spans="1:9" ht="30" customHeight="1">
      <c r="A259" s="5">
        <v>723003</v>
      </c>
      <c r="B259" s="36">
        <v>0</v>
      </c>
      <c r="C259" s="36">
        <v>0</v>
      </c>
      <c r="D259" s="37">
        <v>0</v>
      </c>
      <c r="E259" s="36">
        <v>0</v>
      </c>
      <c r="F259" s="36">
        <v>0</v>
      </c>
      <c r="G259" s="38" t="s">
        <v>216</v>
      </c>
      <c r="H259" s="39">
        <v>723003</v>
      </c>
      <c r="I259" s="5"/>
    </row>
    <row r="260" spans="1:9" ht="30" customHeight="1">
      <c r="A260" s="5">
        <v>725001</v>
      </c>
      <c r="B260" s="36">
        <v>0</v>
      </c>
      <c r="C260" s="36">
        <v>0</v>
      </c>
      <c r="D260" s="37">
        <v>0</v>
      </c>
      <c r="E260" s="36">
        <v>0</v>
      </c>
      <c r="F260" s="36">
        <v>0</v>
      </c>
      <c r="G260" s="38" t="s">
        <v>217</v>
      </c>
      <c r="H260" s="39">
        <v>725001</v>
      </c>
      <c r="I260" s="5"/>
    </row>
    <row r="261" spans="1:9" ht="30" customHeight="1">
      <c r="A261" s="5">
        <v>725002</v>
      </c>
      <c r="B261" s="36">
        <v>0</v>
      </c>
      <c r="C261" s="36">
        <v>0</v>
      </c>
      <c r="D261" s="37">
        <v>0</v>
      </c>
      <c r="E261" s="36">
        <v>0</v>
      </c>
      <c r="F261" s="36">
        <v>0</v>
      </c>
      <c r="G261" s="38" t="s">
        <v>218</v>
      </c>
      <c r="H261" s="39">
        <v>725002</v>
      </c>
      <c r="I261" s="5"/>
    </row>
    <row r="262" spans="1:9" ht="30" customHeight="1">
      <c r="A262" s="5">
        <v>725003</v>
      </c>
      <c r="B262" s="36">
        <v>0</v>
      </c>
      <c r="C262" s="36">
        <v>0</v>
      </c>
      <c r="D262" s="37">
        <v>0</v>
      </c>
      <c r="E262" s="36">
        <v>0</v>
      </c>
      <c r="F262" s="36">
        <v>0</v>
      </c>
      <c r="G262" s="38" t="s">
        <v>219</v>
      </c>
      <c r="H262" s="39">
        <v>725003</v>
      </c>
      <c r="I262" s="5"/>
    </row>
    <row r="263" spans="1:9" ht="30" customHeight="1">
      <c r="A263" s="5">
        <v>725004</v>
      </c>
      <c r="B263" s="36">
        <v>0</v>
      </c>
      <c r="C263" s="36">
        <v>0</v>
      </c>
      <c r="D263" s="37">
        <v>0</v>
      </c>
      <c r="E263" s="36">
        <v>0</v>
      </c>
      <c r="F263" s="36">
        <v>0</v>
      </c>
      <c r="G263" s="38" t="s">
        <v>220</v>
      </c>
      <c r="H263" s="39">
        <v>725004</v>
      </c>
      <c r="I263" s="5"/>
    </row>
    <row r="264" spans="1:9" ht="11.25" customHeight="1" thickBot="1">
      <c r="A264" s="5"/>
      <c r="B264" s="29"/>
      <c r="C264" s="29"/>
      <c r="D264" s="30"/>
      <c r="E264" s="29"/>
      <c r="F264" s="29"/>
      <c r="H264" s="14"/>
      <c r="I264" s="5"/>
    </row>
    <row r="265" spans="1:9" ht="30" customHeight="1" thickBot="1">
      <c r="A265" s="5">
        <v>730</v>
      </c>
      <c r="B265" s="25">
        <f t="shared" ref="B265:E265" si="46">SUM(B266:B268)</f>
        <v>0</v>
      </c>
      <c r="C265" s="25">
        <f t="shared" si="46"/>
        <v>0</v>
      </c>
      <c r="D265" s="26">
        <f t="shared" si="46"/>
        <v>0</v>
      </c>
      <c r="E265" s="25">
        <f t="shared" si="46"/>
        <v>0</v>
      </c>
      <c r="F265" s="25">
        <f>SUM(F266:F268)</f>
        <v>0</v>
      </c>
      <c r="G265" s="31" t="s">
        <v>32</v>
      </c>
      <c r="H265" s="40">
        <v>730</v>
      </c>
      <c r="I265" s="5"/>
    </row>
    <row r="266" spans="1:9" ht="30" customHeight="1">
      <c r="A266" s="5">
        <v>731001</v>
      </c>
      <c r="B266" s="32">
        <v>0</v>
      </c>
      <c r="C266" s="32">
        <v>0</v>
      </c>
      <c r="D266" s="33">
        <v>0</v>
      </c>
      <c r="E266" s="32">
        <v>0</v>
      </c>
      <c r="F266" s="32">
        <v>0</v>
      </c>
      <c r="G266" s="34" t="s">
        <v>221</v>
      </c>
      <c r="H266" s="35">
        <v>731001</v>
      </c>
      <c r="I266" s="5"/>
    </row>
    <row r="267" spans="1:9" ht="30" customHeight="1">
      <c r="A267" s="5">
        <v>731003</v>
      </c>
      <c r="B267" s="36">
        <v>0</v>
      </c>
      <c r="C267" s="36">
        <v>0</v>
      </c>
      <c r="D267" s="37">
        <v>0</v>
      </c>
      <c r="E267" s="36">
        <v>0</v>
      </c>
      <c r="F267" s="36">
        <v>0</v>
      </c>
      <c r="G267" s="38" t="s">
        <v>222</v>
      </c>
      <c r="H267" s="39">
        <v>731003</v>
      </c>
      <c r="I267" s="5"/>
    </row>
    <row r="268" spans="1:9" ht="30" customHeight="1">
      <c r="A268" s="5">
        <v>731999</v>
      </c>
      <c r="B268" s="36">
        <v>0</v>
      </c>
      <c r="C268" s="36">
        <v>0</v>
      </c>
      <c r="D268" s="37">
        <v>0</v>
      </c>
      <c r="E268" s="36">
        <v>0</v>
      </c>
      <c r="F268" s="36">
        <v>0</v>
      </c>
      <c r="G268" s="38" t="s">
        <v>223</v>
      </c>
      <c r="H268" s="39">
        <v>731999</v>
      </c>
      <c r="I268" s="5"/>
    </row>
    <row r="269" spans="1:9" customFormat="1">
      <c r="H269" s="41"/>
    </row>
    <row r="270" spans="1:9" customFormat="1">
      <c r="H270" s="41"/>
    </row>
    <row r="271" spans="1:9" customFormat="1">
      <c r="H271" s="41"/>
    </row>
    <row r="272" spans="1:9" customFormat="1">
      <c r="H272" s="41"/>
    </row>
    <row r="273" spans="8:8" customFormat="1">
      <c r="H273" s="41"/>
    </row>
    <row r="274" spans="8:8" customFormat="1">
      <c r="H274" s="41"/>
    </row>
    <row r="275" spans="8:8" customFormat="1">
      <c r="H275" s="41"/>
    </row>
    <row r="276" spans="8:8" customFormat="1">
      <c r="H276" s="41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rowBreaks count="1" manualBreakCount="1">
    <brk id="92" min="1" max="7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C436B7-A10E-430E-91E9-97CA291D007F}">
  <sheetPr>
    <tabColor theme="7" tint="0.79998168889431442"/>
  </sheetPr>
  <dimension ref="A1:P495"/>
  <sheetViews>
    <sheetView zoomScale="85" zoomScaleNormal="85" workbookViewId="0">
      <pane ySplit="2" topLeftCell="A3" activePane="bottomLeft" state="frozen"/>
      <selection pane="bottomLeft" activeCell="D6" sqref="D6"/>
    </sheetView>
  </sheetViews>
  <sheetFormatPr defaultColWidth="8.69140625" defaultRowHeight="22.5" customHeight="1"/>
  <cols>
    <col min="1" max="3" width="13.921875" style="59" customWidth="1"/>
    <col min="4" max="4" width="10.3828125" style="59" customWidth="1"/>
    <col min="5" max="5" width="44.15234375" style="68" customWidth="1"/>
    <col min="6" max="6" width="12.23046875" style="62" customWidth="1"/>
    <col min="7" max="7" width="6.53515625" style="70" customWidth="1"/>
    <col min="8" max="8" width="7.765625" style="62" customWidth="1"/>
    <col min="9" max="9" width="9.921875" style="62" customWidth="1"/>
    <col min="10" max="10" width="21.53515625" style="68" customWidth="1"/>
    <col min="11" max="11" width="12.23046875" style="68" customWidth="1"/>
    <col min="12" max="12" width="15.23046875" style="68" customWidth="1"/>
    <col min="13" max="13" width="10.84375" style="62" customWidth="1"/>
    <col min="14" max="14" width="9.07421875" style="62" customWidth="1"/>
    <col min="15" max="15" width="16.07421875" style="68" customWidth="1"/>
    <col min="16" max="16" width="17.61328125" style="62" customWidth="1"/>
    <col min="17" max="16384" width="8.69140625" style="59"/>
  </cols>
  <sheetData>
    <row r="1" spans="1:16" s="47" customFormat="1" ht="54.75" customHeight="1" thickBot="1">
      <c r="A1" s="43">
        <v>2024</v>
      </c>
      <c r="B1" s="43">
        <v>2023</v>
      </c>
      <c r="C1" s="43">
        <v>2022</v>
      </c>
      <c r="D1" s="44" t="s">
        <v>226</v>
      </c>
      <c r="E1" s="45" t="s">
        <v>227</v>
      </c>
      <c r="F1" s="46" t="s">
        <v>228</v>
      </c>
      <c r="G1" s="46" t="s">
        <v>229</v>
      </c>
      <c r="H1" s="46" t="s">
        <v>230</v>
      </c>
      <c r="I1" s="46" t="s">
        <v>231</v>
      </c>
      <c r="J1" s="45" t="s">
        <v>232</v>
      </c>
      <c r="K1" s="45" t="s">
        <v>233</v>
      </c>
      <c r="L1" s="45" t="s">
        <v>234</v>
      </c>
      <c r="M1" s="46" t="s">
        <v>235</v>
      </c>
      <c r="N1" s="46" t="s">
        <v>236</v>
      </c>
      <c r="O1" s="45" t="s">
        <v>237</v>
      </c>
      <c r="P1" s="46" t="s">
        <v>238</v>
      </c>
    </row>
    <row r="2" spans="1:16" s="52" customFormat="1" ht="22.5" customHeight="1" thickBot="1">
      <c r="A2" s="48">
        <f>SUBTOTAL(9,A3:A523)</f>
        <v>5000553680</v>
      </c>
      <c r="B2" s="48">
        <f>SUBTOTAL(9,B3:B523)</f>
        <v>4083091882</v>
      </c>
      <c r="C2" s="48">
        <f>SUBTOTAL(9,C3:C523)</f>
        <v>3657890358</v>
      </c>
      <c r="D2" s="48"/>
      <c r="E2" s="49" t="s">
        <v>239</v>
      </c>
      <c r="F2" s="50"/>
      <c r="G2" s="51"/>
      <c r="H2" s="50"/>
      <c r="I2" s="50"/>
      <c r="J2" s="49"/>
      <c r="K2" s="49"/>
      <c r="L2" s="49"/>
      <c r="M2" s="50"/>
      <c r="N2" s="50"/>
      <c r="O2" s="49"/>
      <c r="P2" s="50"/>
    </row>
    <row r="3" spans="1:16" ht="22.5" customHeight="1">
      <c r="A3" s="53">
        <v>934275811</v>
      </c>
      <c r="B3" s="53">
        <v>333578022</v>
      </c>
      <c r="C3" s="53">
        <v>543284735</v>
      </c>
      <c r="D3" s="54" t="s">
        <v>240</v>
      </c>
      <c r="E3" s="54" t="s">
        <v>241</v>
      </c>
      <c r="F3" s="55" t="s">
        <v>242</v>
      </c>
      <c r="G3" s="56">
        <v>1224</v>
      </c>
      <c r="H3" s="55" t="s">
        <v>243</v>
      </c>
      <c r="I3" s="57" t="s">
        <v>244</v>
      </c>
      <c r="J3" s="54" t="s">
        <v>225</v>
      </c>
      <c r="K3" s="54" t="s">
        <v>245</v>
      </c>
      <c r="L3" s="54" t="s">
        <v>246</v>
      </c>
      <c r="M3" s="55">
        <v>422001</v>
      </c>
      <c r="N3" s="58">
        <v>7045</v>
      </c>
      <c r="O3" s="54" t="s">
        <v>247</v>
      </c>
      <c r="P3" s="58" t="s">
        <v>248</v>
      </c>
    </row>
    <row r="4" spans="1:16" ht="22.5" customHeight="1">
      <c r="A4" s="53">
        <v>500000000</v>
      </c>
      <c r="B4" s="53">
        <v>500000000</v>
      </c>
      <c r="C4" s="53">
        <v>448512777</v>
      </c>
      <c r="D4" s="54" t="s">
        <v>249</v>
      </c>
      <c r="E4" s="54" t="s">
        <v>250</v>
      </c>
      <c r="F4" s="55" t="s">
        <v>251</v>
      </c>
      <c r="G4" s="56">
        <v>1224</v>
      </c>
      <c r="H4" s="55" t="s">
        <v>252</v>
      </c>
      <c r="I4" s="57" t="s">
        <v>253</v>
      </c>
      <c r="J4" s="54" t="s">
        <v>225</v>
      </c>
      <c r="K4" s="54" t="s">
        <v>254</v>
      </c>
      <c r="L4" s="54" t="s">
        <v>255</v>
      </c>
      <c r="M4" s="55">
        <v>421002</v>
      </c>
      <c r="N4" s="55">
        <v>7061</v>
      </c>
      <c r="O4" s="54" t="s">
        <v>256</v>
      </c>
      <c r="P4" s="58" t="s">
        <v>257</v>
      </c>
    </row>
    <row r="5" spans="1:16" ht="22.5" customHeight="1">
      <c r="A5" s="53">
        <v>81237169</v>
      </c>
      <c r="B5" s="53">
        <v>215640962</v>
      </c>
      <c r="C5" s="53">
        <v>209274724</v>
      </c>
      <c r="D5" s="54" t="s">
        <v>240</v>
      </c>
      <c r="E5" s="60" t="s">
        <v>258</v>
      </c>
      <c r="F5" s="55" t="s">
        <v>259</v>
      </c>
      <c r="G5" s="56">
        <v>1224</v>
      </c>
      <c r="H5" s="55" t="s">
        <v>243</v>
      </c>
      <c r="I5" s="57" t="s">
        <v>244</v>
      </c>
      <c r="J5" s="54" t="s">
        <v>225</v>
      </c>
      <c r="K5" s="54" t="s">
        <v>260</v>
      </c>
      <c r="L5" s="54" t="s">
        <v>261</v>
      </c>
      <c r="M5" s="55">
        <v>422004</v>
      </c>
      <c r="N5" s="55">
        <v>7052</v>
      </c>
      <c r="O5" s="54" t="s">
        <v>256</v>
      </c>
      <c r="P5" s="58" t="s">
        <v>262</v>
      </c>
    </row>
    <row r="6" spans="1:16" ht="22.5" customHeight="1">
      <c r="A6" s="53">
        <v>107940000</v>
      </c>
      <c r="B6" s="53">
        <v>95717998</v>
      </c>
      <c r="C6" s="53">
        <v>109186812</v>
      </c>
      <c r="D6" s="54" t="s">
        <v>240</v>
      </c>
      <c r="E6" s="54" t="s">
        <v>268</v>
      </c>
      <c r="F6" s="55" t="s">
        <v>269</v>
      </c>
      <c r="G6" s="56">
        <v>1224</v>
      </c>
      <c r="H6" s="55" t="s">
        <v>243</v>
      </c>
      <c r="I6" s="57" t="s">
        <v>244</v>
      </c>
      <c r="J6" s="54" t="s">
        <v>225</v>
      </c>
      <c r="K6" s="54" t="s">
        <v>270</v>
      </c>
      <c r="L6" s="54" t="s">
        <v>271</v>
      </c>
      <c r="M6" s="55">
        <v>421001</v>
      </c>
      <c r="N6" s="55">
        <v>7041</v>
      </c>
      <c r="O6" s="54" t="s">
        <v>272</v>
      </c>
      <c r="P6" s="58" t="s">
        <v>273</v>
      </c>
    </row>
    <row r="7" spans="1:16" ht="22.5" customHeight="1">
      <c r="A7" s="53">
        <v>117064153</v>
      </c>
      <c r="B7" s="53">
        <v>124111325</v>
      </c>
      <c r="C7" s="53">
        <v>109186812</v>
      </c>
      <c r="D7" s="54" t="s">
        <v>274</v>
      </c>
      <c r="E7" s="54" t="s">
        <v>275</v>
      </c>
      <c r="F7" s="55" t="s">
        <v>276</v>
      </c>
      <c r="G7" s="56">
        <v>1224</v>
      </c>
      <c r="H7" s="55" t="s">
        <v>243</v>
      </c>
      <c r="I7" s="57" t="s">
        <v>244</v>
      </c>
      <c r="J7" s="54" t="s">
        <v>225</v>
      </c>
      <c r="K7" s="54" t="s">
        <v>270</v>
      </c>
      <c r="L7" s="54" t="s">
        <v>277</v>
      </c>
      <c r="M7" s="55">
        <v>422001</v>
      </c>
      <c r="N7" s="55">
        <v>7045</v>
      </c>
      <c r="O7" s="54" t="s">
        <v>272</v>
      </c>
      <c r="P7" s="58" t="s">
        <v>278</v>
      </c>
    </row>
    <row r="8" spans="1:16" ht="22.5" customHeight="1">
      <c r="A8" s="53">
        <v>97362600</v>
      </c>
      <c r="B8" s="53">
        <v>43649323</v>
      </c>
      <c r="C8" s="53">
        <v>79511384</v>
      </c>
      <c r="D8" s="54" t="s">
        <v>240</v>
      </c>
      <c r="E8" s="54" t="s">
        <v>281</v>
      </c>
      <c r="F8" s="55" t="s">
        <v>282</v>
      </c>
      <c r="G8" s="56">
        <v>1224</v>
      </c>
      <c r="H8" s="55" t="s">
        <v>266</v>
      </c>
      <c r="I8" s="57" t="s">
        <v>244</v>
      </c>
      <c r="J8" s="54" t="s">
        <v>225</v>
      </c>
      <c r="K8" s="54" t="s">
        <v>283</v>
      </c>
      <c r="L8" s="54" t="s">
        <v>261</v>
      </c>
      <c r="M8" s="55">
        <v>422004</v>
      </c>
      <c r="N8" s="55">
        <v>7052</v>
      </c>
      <c r="O8" s="54" t="s">
        <v>256</v>
      </c>
      <c r="P8" s="58" t="s">
        <v>262</v>
      </c>
    </row>
    <row r="9" spans="1:16" ht="22.5" customHeight="1">
      <c r="A9" s="53">
        <v>200000000</v>
      </c>
      <c r="B9" s="53">
        <v>182349975</v>
      </c>
      <c r="C9" s="53">
        <v>76157793</v>
      </c>
      <c r="D9" s="54" t="s">
        <v>240</v>
      </c>
      <c r="E9" s="54" t="s">
        <v>241</v>
      </c>
      <c r="F9" s="55" t="s">
        <v>242</v>
      </c>
      <c r="G9" s="56">
        <v>1224</v>
      </c>
      <c r="H9" s="55" t="s">
        <v>284</v>
      </c>
      <c r="I9" s="57" t="s">
        <v>267</v>
      </c>
      <c r="J9" s="54" t="s">
        <v>225</v>
      </c>
      <c r="K9" s="54" t="s">
        <v>285</v>
      </c>
      <c r="L9" s="54" t="s">
        <v>246</v>
      </c>
      <c r="M9" s="55">
        <v>422001</v>
      </c>
      <c r="N9" s="55">
        <v>7045</v>
      </c>
      <c r="O9" s="54" t="s">
        <v>247</v>
      </c>
      <c r="P9" s="58" t="s">
        <v>248</v>
      </c>
    </row>
    <row r="10" spans="1:16" ht="22.5" customHeight="1">
      <c r="A10" s="53">
        <v>134000000</v>
      </c>
      <c r="B10" s="53">
        <v>44338521</v>
      </c>
      <c r="C10" s="53">
        <v>56823387</v>
      </c>
      <c r="D10" s="54" t="s">
        <v>240</v>
      </c>
      <c r="E10" s="54" t="s">
        <v>286</v>
      </c>
      <c r="F10" s="55" t="s">
        <v>287</v>
      </c>
      <c r="G10" s="56">
        <v>1224</v>
      </c>
      <c r="H10" s="55" t="s">
        <v>243</v>
      </c>
      <c r="I10" s="57" t="s">
        <v>244</v>
      </c>
      <c r="J10" s="54" t="s">
        <v>225</v>
      </c>
      <c r="K10" s="54" t="s">
        <v>288</v>
      </c>
      <c r="L10" s="54" t="s">
        <v>189</v>
      </c>
      <c r="M10" s="55">
        <v>422002</v>
      </c>
      <c r="N10" s="55">
        <v>7045</v>
      </c>
      <c r="O10" s="54" t="s">
        <v>289</v>
      </c>
      <c r="P10" s="58" t="s">
        <v>290</v>
      </c>
    </row>
    <row r="11" spans="1:16" ht="22.5" customHeight="1">
      <c r="A11" s="53">
        <v>51901500</v>
      </c>
      <c r="B11" s="53">
        <v>23255598</v>
      </c>
      <c r="C11" s="53">
        <v>56684880</v>
      </c>
      <c r="D11" s="54" t="s">
        <v>240</v>
      </c>
      <c r="E11" s="54" t="s">
        <v>291</v>
      </c>
      <c r="F11" s="55" t="s">
        <v>292</v>
      </c>
      <c r="G11" s="56">
        <v>1224</v>
      </c>
      <c r="H11" s="55" t="s">
        <v>263</v>
      </c>
      <c r="I11" s="57" t="s">
        <v>244</v>
      </c>
      <c r="J11" s="54" t="s">
        <v>225</v>
      </c>
      <c r="K11" s="54" t="s">
        <v>254</v>
      </c>
      <c r="L11" s="54" t="s">
        <v>255</v>
      </c>
      <c r="M11" s="55">
        <v>421002</v>
      </c>
      <c r="N11" s="55">
        <v>7061</v>
      </c>
      <c r="O11" s="54" t="s">
        <v>256</v>
      </c>
      <c r="P11" s="58" t="s">
        <v>257</v>
      </c>
    </row>
    <row r="12" spans="1:16" ht="22.5" customHeight="1">
      <c r="A12" s="53">
        <v>0</v>
      </c>
      <c r="B12" s="53">
        <v>0</v>
      </c>
      <c r="C12" s="53">
        <v>47598621</v>
      </c>
      <c r="D12" s="54" t="s">
        <v>240</v>
      </c>
      <c r="E12" s="54" t="s">
        <v>295</v>
      </c>
      <c r="F12" s="55" t="s">
        <v>296</v>
      </c>
      <c r="G12" s="56">
        <v>1224</v>
      </c>
      <c r="H12" s="55" t="s">
        <v>297</v>
      </c>
      <c r="I12" s="57" t="s">
        <v>267</v>
      </c>
      <c r="J12" s="54" t="s">
        <v>225</v>
      </c>
      <c r="K12" s="54" t="s">
        <v>298</v>
      </c>
      <c r="L12" s="54" t="s">
        <v>299</v>
      </c>
      <c r="M12" s="55">
        <v>422999</v>
      </c>
      <c r="N12" s="55">
        <v>7041</v>
      </c>
      <c r="O12" s="54" t="s">
        <v>256</v>
      </c>
      <c r="P12" s="58" t="s">
        <v>273</v>
      </c>
    </row>
    <row r="13" spans="1:16" ht="22.5" customHeight="1">
      <c r="A13" s="53">
        <v>77100000</v>
      </c>
      <c r="B13" s="53">
        <v>80000000</v>
      </c>
      <c r="C13" s="53">
        <v>45494505</v>
      </c>
      <c r="D13" s="54" t="s">
        <v>293</v>
      </c>
      <c r="E13" s="54" t="s">
        <v>301</v>
      </c>
      <c r="F13" s="55" t="s">
        <v>302</v>
      </c>
      <c r="G13" s="56">
        <v>1224</v>
      </c>
      <c r="H13" s="55" t="s">
        <v>243</v>
      </c>
      <c r="I13" s="57" t="s">
        <v>244</v>
      </c>
      <c r="J13" s="54" t="s">
        <v>225</v>
      </c>
      <c r="K13" s="54" t="s">
        <v>303</v>
      </c>
      <c r="L13" s="54" t="s">
        <v>304</v>
      </c>
      <c r="M13" s="55">
        <v>421003</v>
      </c>
      <c r="N13" s="55">
        <v>7073</v>
      </c>
      <c r="O13" s="54" t="s">
        <v>305</v>
      </c>
      <c r="P13" s="58" t="s">
        <v>306</v>
      </c>
    </row>
    <row r="14" spans="1:16" ht="22.5" customHeight="1">
      <c r="A14" s="53">
        <v>29500509</v>
      </c>
      <c r="B14" s="53">
        <v>15512254</v>
      </c>
      <c r="C14" s="53">
        <v>30000000</v>
      </c>
      <c r="D14" s="54" t="s">
        <v>249</v>
      </c>
      <c r="E14" s="54" t="s">
        <v>307</v>
      </c>
      <c r="F14" s="55" t="s">
        <v>308</v>
      </c>
      <c r="G14" s="56">
        <v>1224</v>
      </c>
      <c r="H14" s="55" t="s">
        <v>252</v>
      </c>
      <c r="I14" s="57" t="s">
        <v>253</v>
      </c>
      <c r="J14" s="54" t="s">
        <v>225</v>
      </c>
      <c r="K14" s="54" t="s">
        <v>309</v>
      </c>
      <c r="L14" s="54" t="s">
        <v>310</v>
      </c>
      <c r="M14" s="55">
        <v>422003</v>
      </c>
      <c r="N14" s="55">
        <v>7045</v>
      </c>
      <c r="O14" s="54" t="s">
        <v>256</v>
      </c>
      <c r="P14" s="58" t="s">
        <v>311</v>
      </c>
    </row>
    <row r="15" spans="1:16" ht="22.5" customHeight="1">
      <c r="A15" s="53">
        <v>3283300</v>
      </c>
      <c r="B15" s="53">
        <v>12191142</v>
      </c>
      <c r="C15" s="53">
        <v>37550346</v>
      </c>
      <c r="D15" s="54" t="s">
        <v>240</v>
      </c>
      <c r="E15" s="54" t="s">
        <v>312</v>
      </c>
      <c r="F15" s="55" t="s">
        <v>313</v>
      </c>
      <c r="G15" s="56">
        <v>1224</v>
      </c>
      <c r="H15" s="55" t="s">
        <v>265</v>
      </c>
      <c r="I15" s="57" t="s">
        <v>244</v>
      </c>
      <c r="J15" s="54" t="s">
        <v>225</v>
      </c>
      <c r="K15" s="54" t="s">
        <v>314</v>
      </c>
      <c r="L15" s="54" t="s">
        <v>315</v>
      </c>
      <c r="M15" s="55">
        <v>422999</v>
      </c>
      <c r="N15" s="55">
        <v>7054</v>
      </c>
      <c r="O15" s="54" t="s">
        <v>316</v>
      </c>
      <c r="P15" s="58" t="s">
        <v>317</v>
      </c>
    </row>
    <row r="16" spans="1:16" ht="22.5" customHeight="1">
      <c r="A16" s="53">
        <v>100000000</v>
      </c>
      <c r="B16" s="53">
        <v>35470816</v>
      </c>
      <c r="C16" s="53">
        <v>36395604</v>
      </c>
      <c r="D16" s="54" t="s">
        <v>293</v>
      </c>
      <c r="E16" s="54" t="s">
        <v>318</v>
      </c>
      <c r="F16" s="55" t="s">
        <v>319</v>
      </c>
      <c r="G16" s="56">
        <v>1224</v>
      </c>
      <c r="H16" s="55" t="s">
        <v>243</v>
      </c>
      <c r="I16" s="57" t="s">
        <v>244</v>
      </c>
      <c r="J16" s="54" t="s">
        <v>225</v>
      </c>
      <c r="K16" s="54" t="s">
        <v>279</v>
      </c>
      <c r="L16" s="54" t="s">
        <v>300</v>
      </c>
      <c r="M16" s="55">
        <v>422999</v>
      </c>
      <c r="N16" s="55">
        <v>7081</v>
      </c>
      <c r="O16" s="54" t="s">
        <v>280</v>
      </c>
      <c r="P16" s="58" t="s">
        <v>320</v>
      </c>
    </row>
    <row r="17" spans="1:16" ht="22.5" customHeight="1">
      <c r="A17" s="53">
        <v>8460099</v>
      </c>
      <c r="B17" s="53">
        <v>34532717</v>
      </c>
      <c r="C17" s="53">
        <v>27881047</v>
      </c>
      <c r="D17" s="54" t="s">
        <v>240</v>
      </c>
      <c r="E17" s="54" t="s">
        <v>325</v>
      </c>
      <c r="F17" s="55" t="s">
        <v>326</v>
      </c>
      <c r="G17" s="56">
        <v>1224</v>
      </c>
      <c r="H17" s="55" t="s">
        <v>252</v>
      </c>
      <c r="I17" s="57" t="s">
        <v>253</v>
      </c>
      <c r="J17" s="54" t="s">
        <v>225</v>
      </c>
      <c r="K17" s="54" t="s">
        <v>314</v>
      </c>
      <c r="L17" s="54" t="s">
        <v>277</v>
      </c>
      <c r="M17" s="55">
        <v>422001</v>
      </c>
      <c r="N17" s="55">
        <v>7045</v>
      </c>
      <c r="O17" s="54" t="s">
        <v>316</v>
      </c>
      <c r="P17" s="58" t="s">
        <v>278</v>
      </c>
    </row>
    <row r="18" spans="1:16" ht="22.5" customHeight="1">
      <c r="A18" s="53">
        <v>0</v>
      </c>
      <c r="B18" s="53">
        <v>21430315</v>
      </c>
      <c r="C18" s="53">
        <v>26191915</v>
      </c>
      <c r="D18" s="54" t="s">
        <v>240</v>
      </c>
      <c r="E18" s="54" t="s">
        <v>327</v>
      </c>
      <c r="F18" s="55" t="s">
        <v>328</v>
      </c>
      <c r="G18" s="56">
        <v>1224</v>
      </c>
      <c r="H18" s="55" t="s">
        <v>266</v>
      </c>
      <c r="I18" s="57" t="s">
        <v>244</v>
      </c>
      <c r="J18" s="54" t="s">
        <v>225</v>
      </c>
      <c r="K18" s="54" t="s">
        <v>329</v>
      </c>
      <c r="L18" s="54" t="s">
        <v>261</v>
      </c>
      <c r="M18" s="55">
        <v>422004</v>
      </c>
      <c r="N18" s="55">
        <v>7052</v>
      </c>
      <c r="O18" s="54" t="s">
        <v>256</v>
      </c>
      <c r="P18" s="58" t="s">
        <v>262</v>
      </c>
    </row>
    <row r="19" spans="1:16" ht="22.5" customHeight="1">
      <c r="A19" s="53">
        <v>0</v>
      </c>
      <c r="B19" s="53">
        <v>35943999</v>
      </c>
      <c r="C19" s="53">
        <v>23142632</v>
      </c>
      <c r="D19" s="54" t="s">
        <v>240</v>
      </c>
      <c r="E19" s="54" t="s">
        <v>312</v>
      </c>
      <c r="F19" s="55" t="s">
        <v>313</v>
      </c>
      <c r="G19" s="56">
        <v>1224</v>
      </c>
      <c r="H19" s="55" t="s">
        <v>330</v>
      </c>
      <c r="I19" s="57" t="s">
        <v>267</v>
      </c>
      <c r="J19" s="54" t="s">
        <v>225</v>
      </c>
      <c r="K19" s="54" t="s">
        <v>314</v>
      </c>
      <c r="L19" s="54" t="s">
        <v>315</v>
      </c>
      <c r="M19" s="55">
        <v>422999</v>
      </c>
      <c r="N19" s="55">
        <v>7054</v>
      </c>
      <c r="O19" s="54" t="s">
        <v>316</v>
      </c>
      <c r="P19" s="58" t="s">
        <v>317</v>
      </c>
    </row>
    <row r="20" spans="1:16" ht="22.5" customHeight="1">
      <c r="A20" s="53">
        <v>22515464</v>
      </c>
      <c r="B20" s="53">
        <v>13862231</v>
      </c>
      <c r="C20" s="53">
        <v>22605007</v>
      </c>
      <c r="D20" s="54" t="s">
        <v>274</v>
      </c>
      <c r="E20" s="54" t="s">
        <v>331</v>
      </c>
      <c r="F20" s="55" t="s">
        <v>332</v>
      </c>
      <c r="G20" s="56">
        <v>1224</v>
      </c>
      <c r="H20" s="55" t="s">
        <v>252</v>
      </c>
      <c r="I20" s="57" t="s">
        <v>253</v>
      </c>
      <c r="J20" s="54" t="s">
        <v>225</v>
      </c>
      <c r="K20" s="54" t="s">
        <v>323</v>
      </c>
      <c r="L20" s="54" t="s">
        <v>277</v>
      </c>
      <c r="M20" s="55">
        <v>422001</v>
      </c>
      <c r="N20" s="55">
        <v>7045</v>
      </c>
      <c r="O20" s="54" t="s">
        <v>324</v>
      </c>
      <c r="P20" s="58" t="s">
        <v>278</v>
      </c>
    </row>
    <row r="21" spans="1:16" ht="22.5" customHeight="1">
      <c r="A21" s="53">
        <v>37351454</v>
      </c>
      <c r="B21" s="53">
        <v>40067257</v>
      </c>
      <c r="C21" s="53">
        <v>20000000</v>
      </c>
      <c r="D21" s="54" t="s">
        <v>293</v>
      </c>
      <c r="E21" s="54" t="s">
        <v>335</v>
      </c>
      <c r="F21" s="55" t="s">
        <v>336</v>
      </c>
      <c r="G21" s="56">
        <v>1224</v>
      </c>
      <c r="H21" s="55" t="s">
        <v>252</v>
      </c>
      <c r="I21" s="57" t="s">
        <v>253</v>
      </c>
      <c r="J21" s="54" t="s">
        <v>225</v>
      </c>
      <c r="K21" s="54" t="s">
        <v>254</v>
      </c>
      <c r="L21" s="54" t="s">
        <v>189</v>
      </c>
      <c r="M21" s="55">
        <v>422002</v>
      </c>
      <c r="N21" s="55">
        <v>7045</v>
      </c>
      <c r="O21" s="54" t="s">
        <v>256</v>
      </c>
      <c r="P21" s="58" t="s">
        <v>290</v>
      </c>
    </row>
    <row r="22" spans="1:16" ht="22.5" customHeight="1">
      <c r="A22" s="53">
        <v>100000000</v>
      </c>
      <c r="B22" s="53">
        <v>100000000</v>
      </c>
      <c r="C22" s="53">
        <v>20000000</v>
      </c>
      <c r="D22" s="54" t="s">
        <v>293</v>
      </c>
      <c r="E22" s="54" t="s">
        <v>337</v>
      </c>
      <c r="F22" s="55" t="s">
        <v>338</v>
      </c>
      <c r="G22" s="56">
        <v>1224</v>
      </c>
      <c r="H22" s="55" t="s">
        <v>243</v>
      </c>
      <c r="I22" s="57" t="s">
        <v>244</v>
      </c>
      <c r="J22" s="54" t="s">
        <v>225</v>
      </c>
      <c r="K22" s="54" t="s">
        <v>339</v>
      </c>
      <c r="L22" s="54" t="s">
        <v>340</v>
      </c>
      <c r="M22" s="55">
        <v>422003</v>
      </c>
      <c r="N22" s="55">
        <v>7041</v>
      </c>
      <c r="O22" s="54" t="s">
        <v>264</v>
      </c>
      <c r="P22" s="58" t="s">
        <v>311</v>
      </c>
    </row>
    <row r="23" spans="1:16" ht="22.5" customHeight="1">
      <c r="A23" s="53">
        <v>18970953</v>
      </c>
      <c r="B23" s="53">
        <v>27006833</v>
      </c>
      <c r="C23" s="53">
        <v>18952500</v>
      </c>
      <c r="D23" s="54" t="s">
        <v>349</v>
      </c>
      <c r="E23" s="54" t="s">
        <v>350</v>
      </c>
      <c r="F23" s="55" t="s">
        <v>351</v>
      </c>
      <c r="G23" s="56">
        <v>1224</v>
      </c>
      <c r="H23" s="55" t="s">
        <v>252</v>
      </c>
      <c r="I23" s="57" t="s">
        <v>253</v>
      </c>
      <c r="J23" s="54" t="s">
        <v>225</v>
      </c>
      <c r="K23" s="54" t="s">
        <v>279</v>
      </c>
      <c r="L23" s="54" t="s">
        <v>255</v>
      </c>
      <c r="M23" s="55">
        <v>421002</v>
      </c>
      <c r="N23" s="55">
        <v>7061</v>
      </c>
      <c r="O23" s="54" t="s">
        <v>280</v>
      </c>
      <c r="P23" s="58" t="s">
        <v>257</v>
      </c>
    </row>
    <row r="24" spans="1:16" ht="22.5" customHeight="1">
      <c r="A24" s="53">
        <v>315228601</v>
      </c>
      <c r="B24" s="53">
        <v>10173788</v>
      </c>
      <c r="C24" s="53">
        <v>16500000</v>
      </c>
      <c r="D24" s="54" t="s">
        <v>240</v>
      </c>
      <c r="E24" s="60" t="s">
        <v>258</v>
      </c>
      <c r="F24" s="55" t="s">
        <v>259</v>
      </c>
      <c r="G24" s="56">
        <v>1224</v>
      </c>
      <c r="H24" s="55" t="s">
        <v>252</v>
      </c>
      <c r="I24" s="57" t="s">
        <v>253</v>
      </c>
      <c r="J24" s="54" t="s">
        <v>225</v>
      </c>
      <c r="K24" s="54" t="s">
        <v>260</v>
      </c>
      <c r="L24" s="54" t="s">
        <v>261</v>
      </c>
      <c r="M24" s="55">
        <v>422004</v>
      </c>
      <c r="N24" s="55">
        <v>7052</v>
      </c>
      <c r="O24" s="54" t="s">
        <v>256</v>
      </c>
      <c r="P24" s="58" t="s">
        <v>262</v>
      </c>
    </row>
    <row r="25" spans="1:16" ht="22.5" customHeight="1">
      <c r="A25" s="53">
        <v>58417600</v>
      </c>
      <c r="B25" s="53">
        <v>20848904</v>
      </c>
      <c r="C25" s="53">
        <v>15000000</v>
      </c>
      <c r="D25" s="54" t="s">
        <v>240</v>
      </c>
      <c r="E25" s="54" t="s">
        <v>362</v>
      </c>
      <c r="F25" s="55" t="s">
        <v>363</v>
      </c>
      <c r="G25" s="56">
        <v>1224</v>
      </c>
      <c r="H25" s="55" t="s">
        <v>364</v>
      </c>
      <c r="I25" s="57" t="s">
        <v>244</v>
      </c>
      <c r="J25" s="54" t="s">
        <v>225</v>
      </c>
      <c r="K25" s="54" t="s">
        <v>339</v>
      </c>
      <c r="L25" s="54" t="s">
        <v>271</v>
      </c>
      <c r="M25" s="55">
        <v>421001</v>
      </c>
      <c r="N25" s="55">
        <v>7041</v>
      </c>
      <c r="O25" s="54" t="s">
        <v>264</v>
      </c>
      <c r="P25" s="58" t="s">
        <v>273</v>
      </c>
    </row>
    <row r="26" spans="1:16" ht="22.5" customHeight="1">
      <c r="A26" s="53">
        <v>14193552</v>
      </c>
      <c r="B26" s="53">
        <v>13470520</v>
      </c>
      <c r="C26" s="53">
        <v>14250000</v>
      </c>
      <c r="D26" s="54" t="s">
        <v>293</v>
      </c>
      <c r="E26" s="54" t="s">
        <v>365</v>
      </c>
      <c r="F26" s="55" t="s">
        <v>366</v>
      </c>
      <c r="G26" s="56">
        <v>1224</v>
      </c>
      <c r="H26" s="55" t="s">
        <v>252</v>
      </c>
      <c r="I26" s="57" t="s">
        <v>253</v>
      </c>
      <c r="J26" s="54" t="s">
        <v>225</v>
      </c>
      <c r="K26" s="54" t="s">
        <v>367</v>
      </c>
      <c r="L26" s="54" t="s">
        <v>277</v>
      </c>
      <c r="M26" s="55">
        <v>422001</v>
      </c>
      <c r="N26" s="55">
        <v>7045</v>
      </c>
      <c r="O26" s="54" t="s">
        <v>368</v>
      </c>
      <c r="P26" s="58" t="s">
        <v>278</v>
      </c>
    </row>
    <row r="27" spans="1:16" ht="22.5" customHeight="1">
      <c r="A27" s="53">
        <v>14193552</v>
      </c>
      <c r="B27" s="53">
        <v>13470520</v>
      </c>
      <c r="C27" s="53">
        <v>14250000</v>
      </c>
      <c r="D27" s="54" t="s">
        <v>293</v>
      </c>
      <c r="E27" s="54" t="s">
        <v>369</v>
      </c>
      <c r="F27" s="55" t="s">
        <v>370</v>
      </c>
      <c r="G27" s="56">
        <v>1224</v>
      </c>
      <c r="H27" s="55" t="s">
        <v>252</v>
      </c>
      <c r="I27" s="57" t="s">
        <v>253</v>
      </c>
      <c r="J27" s="54" t="s">
        <v>225</v>
      </c>
      <c r="K27" s="54" t="s">
        <v>352</v>
      </c>
      <c r="L27" s="54" t="s">
        <v>277</v>
      </c>
      <c r="M27" s="55">
        <v>422001</v>
      </c>
      <c r="N27" s="55">
        <v>7045</v>
      </c>
      <c r="O27" s="54" t="s">
        <v>353</v>
      </c>
      <c r="P27" s="58" t="s">
        <v>278</v>
      </c>
    </row>
    <row r="28" spans="1:16" ht="22.5" customHeight="1">
      <c r="A28" s="53">
        <v>47428557</v>
      </c>
      <c r="B28" s="53">
        <v>27877458</v>
      </c>
      <c r="C28" s="53">
        <v>13940524</v>
      </c>
      <c r="D28" s="54" t="s">
        <v>240</v>
      </c>
      <c r="E28" s="54" t="s">
        <v>241</v>
      </c>
      <c r="F28" s="55" t="s">
        <v>242</v>
      </c>
      <c r="G28" s="56">
        <v>1224</v>
      </c>
      <c r="H28" s="55" t="s">
        <v>252</v>
      </c>
      <c r="I28" s="57" t="s">
        <v>253</v>
      </c>
      <c r="J28" s="54" t="s">
        <v>225</v>
      </c>
      <c r="K28" s="54" t="s">
        <v>285</v>
      </c>
      <c r="L28" s="54" t="s">
        <v>246</v>
      </c>
      <c r="M28" s="55">
        <v>422001</v>
      </c>
      <c r="N28" s="55">
        <v>7045</v>
      </c>
      <c r="O28" s="54" t="s">
        <v>247</v>
      </c>
      <c r="P28" s="58" t="s">
        <v>248</v>
      </c>
    </row>
    <row r="29" spans="1:16" ht="22.5" customHeight="1">
      <c r="A29" s="53">
        <v>13486409</v>
      </c>
      <c r="B29" s="53">
        <v>9026696</v>
      </c>
      <c r="C29" s="53">
        <v>13540045</v>
      </c>
      <c r="D29" s="54" t="s">
        <v>274</v>
      </c>
      <c r="E29" s="54" t="s">
        <v>371</v>
      </c>
      <c r="F29" s="55" t="s">
        <v>372</v>
      </c>
      <c r="G29" s="56">
        <v>1224</v>
      </c>
      <c r="H29" s="55" t="s">
        <v>252</v>
      </c>
      <c r="I29" s="57" t="s">
        <v>253</v>
      </c>
      <c r="J29" s="54" t="s">
        <v>225</v>
      </c>
      <c r="K29" s="54" t="s">
        <v>288</v>
      </c>
      <c r="L29" s="54" t="s">
        <v>255</v>
      </c>
      <c r="M29" s="55">
        <v>421002</v>
      </c>
      <c r="N29" s="55">
        <v>7061</v>
      </c>
      <c r="O29" s="54" t="s">
        <v>289</v>
      </c>
      <c r="P29" s="58" t="s">
        <v>257</v>
      </c>
    </row>
    <row r="30" spans="1:16" ht="22.5" customHeight="1">
      <c r="A30" s="53">
        <v>18234786</v>
      </c>
      <c r="B30" s="53">
        <v>18307306</v>
      </c>
      <c r="C30" s="53">
        <v>12204870</v>
      </c>
      <c r="D30" s="54" t="s">
        <v>274</v>
      </c>
      <c r="E30" s="54" t="s">
        <v>373</v>
      </c>
      <c r="F30" s="55" t="s">
        <v>374</v>
      </c>
      <c r="G30" s="56">
        <v>1224</v>
      </c>
      <c r="H30" s="55" t="s">
        <v>252</v>
      </c>
      <c r="I30" s="57" t="s">
        <v>253</v>
      </c>
      <c r="J30" s="54" t="s">
        <v>225</v>
      </c>
      <c r="K30" s="54" t="s">
        <v>345</v>
      </c>
      <c r="L30" s="54" t="s">
        <v>277</v>
      </c>
      <c r="M30" s="55">
        <v>422001</v>
      </c>
      <c r="N30" s="55">
        <v>7045</v>
      </c>
      <c r="O30" s="54" t="s">
        <v>346</v>
      </c>
      <c r="P30" s="58" t="s">
        <v>278</v>
      </c>
    </row>
    <row r="31" spans="1:16" ht="22.5" customHeight="1">
      <c r="A31" s="53">
        <v>0</v>
      </c>
      <c r="B31" s="53">
        <v>2884398</v>
      </c>
      <c r="C31" s="53">
        <v>12131019</v>
      </c>
      <c r="D31" s="54" t="s">
        <v>240</v>
      </c>
      <c r="E31" s="54" t="s">
        <v>375</v>
      </c>
      <c r="F31" s="55" t="s">
        <v>376</v>
      </c>
      <c r="G31" s="56">
        <v>1224</v>
      </c>
      <c r="H31" s="55" t="s">
        <v>377</v>
      </c>
      <c r="I31" s="57" t="s">
        <v>244</v>
      </c>
      <c r="J31" s="54" t="s">
        <v>225</v>
      </c>
      <c r="K31" s="54" t="s">
        <v>378</v>
      </c>
      <c r="L31" s="54" t="s">
        <v>379</v>
      </c>
      <c r="M31" s="55">
        <v>422004</v>
      </c>
      <c r="N31" s="55">
        <v>7052</v>
      </c>
      <c r="O31" s="54" t="s">
        <v>256</v>
      </c>
      <c r="P31" s="58" t="s">
        <v>262</v>
      </c>
    </row>
    <row r="32" spans="1:16" ht="22.5" customHeight="1">
      <c r="A32" s="53">
        <v>20360646</v>
      </c>
      <c r="B32" s="53">
        <v>13213410</v>
      </c>
      <c r="C32" s="53">
        <v>12118481</v>
      </c>
      <c r="D32" s="54" t="s">
        <v>240</v>
      </c>
      <c r="E32" s="54" t="s">
        <v>380</v>
      </c>
      <c r="F32" s="55" t="s">
        <v>381</v>
      </c>
      <c r="G32" s="56">
        <v>1224</v>
      </c>
      <c r="H32" s="55" t="s">
        <v>252</v>
      </c>
      <c r="I32" s="57" t="s">
        <v>253</v>
      </c>
      <c r="J32" s="54" t="s">
        <v>225</v>
      </c>
      <c r="K32" s="54" t="s">
        <v>382</v>
      </c>
      <c r="L32" s="54" t="s">
        <v>189</v>
      </c>
      <c r="M32" s="55">
        <v>422002</v>
      </c>
      <c r="N32" s="55">
        <v>7045</v>
      </c>
      <c r="O32" s="54" t="s">
        <v>383</v>
      </c>
      <c r="P32" s="58" t="s">
        <v>290</v>
      </c>
    </row>
    <row r="33" spans="1:16" ht="22.5" customHeight="1">
      <c r="A33" s="53">
        <v>11773308</v>
      </c>
      <c r="B33" s="53">
        <v>10362272</v>
      </c>
      <c r="C33" s="53">
        <v>11820131</v>
      </c>
      <c r="D33" s="54" t="s">
        <v>274</v>
      </c>
      <c r="E33" s="54" t="s">
        <v>384</v>
      </c>
      <c r="F33" s="55" t="s">
        <v>385</v>
      </c>
      <c r="G33" s="56">
        <v>1224</v>
      </c>
      <c r="H33" s="55" t="s">
        <v>252</v>
      </c>
      <c r="I33" s="57" t="s">
        <v>253</v>
      </c>
      <c r="J33" s="54" t="s">
        <v>225</v>
      </c>
      <c r="K33" s="54" t="s">
        <v>321</v>
      </c>
      <c r="L33" s="54" t="s">
        <v>277</v>
      </c>
      <c r="M33" s="55">
        <v>422001</v>
      </c>
      <c r="N33" s="55">
        <v>7045</v>
      </c>
      <c r="O33" s="54" t="s">
        <v>322</v>
      </c>
      <c r="P33" s="58" t="s">
        <v>278</v>
      </c>
    </row>
    <row r="34" spans="1:16" ht="22.5" customHeight="1">
      <c r="A34" s="53">
        <v>1153032</v>
      </c>
      <c r="B34" s="53">
        <v>5186280</v>
      </c>
      <c r="C34" s="53">
        <v>11619209</v>
      </c>
      <c r="D34" s="54" t="s">
        <v>240</v>
      </c>
      <c r="E34" s="54" t="s">
        <v>386</v>
      </c>
      <c r="F34" s="55" t="s">
        <v>387</v>
      </c>
      <c r="G34" s="56">
        <v>1224</v>
      </c>
      <c r="H34" s="55" t="s">
        <v>252</v>
      </c>
      <c r="I34" s="57" t="s">
        <v>253</v>
      </c>
      <c r="J34" s="54" t="s">
        <v>225</v>
      </c>
      <c r="K34" s="54" t="s">
        <v>388</v>
      </c>
      <c r="L34" s="54" t="s">
        <v>261</v>
      </c>
      <c r="M34" s="55">
        <v>422004</v>
      </c>
      <c r="N34" s="55">
        <v>7052</v>
      </c>
      <c r="O34" s="54" t="s">
        <v>389</v>
      </c>
      <c r="P34" s="58" t="s">
        <v>262</v>
      </c>
    </row>
    <row r="35" spans="1:16" ht="22.5" customHeight="1">
      <c r="A35" s="53">
        <v>26743641</v>
      </c>
      <c r="B35" s="53">
        <v>13359814</v>
      </c>
      <c r="C35" s="53">
        <v>11609668</v>
      </c>
      <c r="D35" s="54" t="s">
        <v>240</v>
      </c>
      <c r="E35" s="54" t="s">
        <v>390</v>
      </c>
      <c r="F35" s="55" t="s">
        <v>391</v>
      </c>
      <c r="G35" s="56">
        <v>1224</v>
      </c>
      <c r="H35" s="55" t="s">
        <v>252</v>
      </c>
      <c r="I35" s="57" t="s">
        <v>253</v>
      </c>
      <c r="J35" s="54" t="s">
        <v>225</v>
      </c>
      <c r="K35" s="54" t="s">
        <v>345</v>
      </c>
      <c r="L35" s="54" t="s">
        <v>310</v>
      </c>
      <c r="M35" s="55">
        <v>422003</v>
      </c>
      <c r="N35" s="55">
        <v>7045</v>
      </c>
      <c r="O35" s="54" t="s">
        <v>346</v>
      </c>
      <c r="P35" s="58" t="s">
        <v>311</v>
      </c>
    </row>
    <row r="36" spans="1:16" ht="22.5" customHeight="1">
      <c r="A36" s="53">
        <v>3454714</v>
      </c>
      <c r="B36" s="53">
        <v>20967177</v>
      </c>
      <c r="C36" s="53">
        <v>11604495</v>
      </c>
      <c r="D36" s="54" t="s">
        <v>240</v>
      </c>
      <c r="E36" s="54" t="s">
        <v>392</v>
      </c>
      <c r="F36" s="55" t="s">
        <v>393</v>
      </c>
      <c r="G36" s="56">
        <v>1224</v>
      </c>
      <c r="H36" s="55" t="s">
        <v>252</v>
      </c>
      <c r="I36" s="57" t="s">
        <v>253</v>
      </c>
      <c r="J36" s="54" t="s">
        <v>225</v>
      </c>
      <c r="K36" s="54" t="s">
        <v>347</v>
      </c>
      <c r="L36" s="54" t="s">
        <v>277</v>
      </c>
      <c r="M36" s="55">
        <v>422001</v>
      </c>
      <c r="N36" s="55">
        <v>7045</v>
      </c>
      <c r="O36" s="54" t="s">
        <v>348</v>
      </c>
      <c r="P36" s="58" t="s">
        <v>278</v>
      </c>
    </row>
    <row r="37" spans="1:16" ht="22.5" customHeight="1">
      <c r="A37" s="53">
        <v>3346805</v>
      </c>
      <c r="B37" s="53">
        <v>11170500</v>
      </c>
      <c r="C37" s="53">
        <v>11242024</v>
      </c>
      <c r="D37" s="54" t="s">
        <v>240</v>
      </c>
      <c r="E37" s="54" t="s">
        <v>394</v>
      </c>
      <c r="F37" s="55" t="s">
        <v>395</v>
      </c>
      <c r="G37" s="56">
        <v>1224</v>
      </c>
      <c r="H37" s="55" t="s">
        <v>252</v>
      </c>
      <c r="I37" s="57" t="s">
        <v>253</v>
      </c>
      <c r="J37" s="54" t="s">
        <v>225</v>
      </c>
      <c r="K37" s="54" t="s">
        <v>396</v>
      </c>
      <c r="L37" s="54" t="s">
        <v>277</v>
      </c>
      <c r="M37" s="55">
        <v>422001</v>
      </c>
      <c r="N37" s="55">
        <v>7045</v>
      </c>
      <c r="O37" s="54" t="s">
        <v>272</v>
      </c>
      <c r="P37" s="58" t="s">
        <v>278</v>
      </c>
    </row>
    <row r="38" spans="1:16" ht="22.5" customHeight="1">
      <c r="A38" s="53">
        <v>27845000</v>
      </c>
      <c r="B38" s="53">
        <v>7481460</v>
      </c>
      <c r="C38" s="53">
        <v>11192376</v>
      </c>
      <c r="D38" s="54" t="s">
        <v>274</v>
      </c>
      <c r="E38" s="54" t="s">
        <v>295</v>
      </c>
      <c r="F38" s="55" t="s">
        <v>296</v>
      </c>
      <c r="G38" s="56">
        <v>1224</v>
      </c>
      <c r="H38" s="55" t="s">
        <v>397</v>
      </c>
      <c r="I38" s="57" t="s">
        <v>244</v>
      </c>
      <c r="J38" s="54" t="s">
        <v>225</v>
      </c>
      <c r="K38" s="54" t="s">
        <v>298</v>
      </c>
      <c r="L38" s="54" t="s">
        <v>299</v>
      </c>
      <c r="M38" s="55">
        <v>422999</v>
      </c>
      <c r="N38" s="55">
        <v>7041</v>
      </c>
      <c r="O38" s="54" t="s">
        <v>256</v>
      </c>
      <c r="P38" s="58" t="s">
        <v>273</v>
      </c>
    </row>
    <row r="39" spans="1:16" ht="22.5" customHeight="1">
      <c r="A39" s="53">
        <v>10743460</v>
      </c>
      <c r="B39" s="53">
        <v>10196179</v>
      </c>
      <c r="C39" s="53">
        <v>10786187</v>
      </c>
      <c r="D39" s="54" t="s">
        <v>274</v>
      </c>
      <c r="E39" s="54" t="s">
        <v>398</v>
      </c>
      <c r="F39" s="55" t="s">
        <v>399</v>
      </c>
      <c r="G39" s="56">
        <v>1224</v>
      </c>
      <c r="H39" s="55" t="s">
        <v>252</v>
      </c>
      <c r="I39" s="57" t="s">
        <v>253</v>
      </c>
      <c r="J39" s="54" t="s">
        <v>225</v>
      </c>
      <c r="K39" s="54" t="s">
        <v>400</v>
      </c>
      <c r="L39" s="54" t="s">
        <v>277</v>
      </c>
      <c r="M39" s="55">
        <v>422001</v>
      </c>
      <c r="N39" s="55">
        <v>7045</v>
      </c>
      <c r="O39" s="54" t="s">
        <v>401</v>
      </c>
      <c r="P39" s="58" t="s">
        <v>278</v>
      </c>
    </row>
    <row r="40" spans="1:16" ht="22.5" customHeight="1">
      <c r="A40" s="53">
        <v>9406266</v>
      </c>
      <c r="B40" s="53">
        <v>6514330</v>
      </c>
      <c r="C40" s="53">
        <v>10745272</v>
      </c>
      <c r="D40" s="54" t="s">
        <v>240</v>
      </c>
      <c r="E40" s="54" t="s">
        <v>402</v>
      </c>
      <c r="F40" s="55" t="s">
        <v>403</v>
      </c>
      <c r="G40" s="56">
        <v>1224</v>
      </c>
      <c r="H40" s="55" t="s">
        <v>252</v>
      </c>
      <c r="I40" s="57" t="s">
        <v>253</v>
      </c>
      <c r="J40" s="54" t="s">
        <v>225</v>
      </c>
      <c r="K40" s="54" t="s">
        <v>404</v>
      </c>
      <c r="L40" s="54" t="s">
        <v>261</v>
      </c>
      <c r="M40" s="55">
        <v>422004</v>
      </c>
      <c r="N40" s="55">
        <v>7052</v>
      </c>
      <c r="O40" s="54" t="s">
        <v>405</v>
      </c>
      <c r="P40" s="58" t="s">
        <v>262</v>
      </c>
    </row>
    <row r="41" spans="1:16" ht="22.5" customHeight="1">
      <c r="A41" s="53">
        <v>15871488</v>
      </c>
      <c r="B41" s="53">
        <v>8862184</v>
      </c>
      <c r="C41" s="53">
        <v>10623072</v>
      </c>
      <c r="D41" s="54" t="s">
        <v>274</v>
      </c>
      <c r="E41" s="54" t="s">
        <v>408</v>
      </c>
      <c r="F41" s="55" t="s">
        <v>409</v>
      </c>
      <c r="G41" s="56">
        <v>1224</v>
      </c>
      <c r="H41" s="55" t="s">
        <v>252</v>
      </c>
      <c r="I41" s="57" t="s">
        <v>253</v>
      </c>
      <c r="J41" s="54" t="s">
        <v>225</v>
      </c>
      <c r="K41" s="54" t="s">
        <v>410</v>
      </c>
      <c r="L41" s="54" t="s">
        <v>277</v>
      </c>
      <c r="M41" s="55">
        <v>422001</v>
      </c>
      <c r="N41" s="55">
        <v>7045</v>
      </c>
      <c r="O41" s="54" t="s">
        <v>411</v>
      </c>
      <c r="P41" s="58" t="s">
        <v>278</v>
      </c>
    </row>
    <row r="42" spans="1:16" ht="22.5" customHeight="1">
      <c r="A42" s="53">
        <v>4733341</v>
      </c>
      <c r="B42" s="53">
        <v>15023483</v>
      </c>
      <c r="C42" s="53">
        <v>10599628</v>
      </c>
      <c r="D42" s="54" t="s">
        <v>240</v>
      </c>
      <c r="E42" s="54" t="s">
        <v>412</v>
      </c>
      <c r="F42" s="55" t="s">
        <v>413</v>
      </c>
      <c r="G42" s="56">
        <v>1224</v>
      </c>
      <c r="H42" s="55" t="s">
        <v>252</v>
      </c>
      <c r="I42" s="57" t="s">
        <v>253</v>
      </c>
      <c r="J42" s="54" t="s">
        <v>225</v>
      </c>
      <c r="K42" s="54" t="s">
        <v>414</v>
      </c>
      <c r="L42" s="54" t="s">
        <v>277</v>
      </c>
      <c r="M42" s="55">
        <v>422001</v>
      </c>
      <c r="N42" s="55">
        <v>7045</v>
      </c>
      <c r="O42" s="54" t="s">
        <v>415</v>
      </c>
      <c r="P42" s="58" t="s">
        <v>278</v>
      </c>
    </row>
    <row r="43" spans="1:16" ht="22.5" customHeight="1">
      <c r="A43" s="53">
        <v>10458407</v>
      </c>
      <c r="B43" s="53">
        <v>9925646</v>
      </c>
      <c r="C43" s="53">
        <v>10500000</v>
      </c>
      <c r="D43" s="54" t="s">
        <v>249</v>
      </c>
      <c r="E43" s="54" t="s">
        <v>416</v>
      </c>
      <c r="F43" s="55" t="s">
        <v>417</v>
      </c>
      <c r="G43" s="56">
        <v>1224</v>
      </c>
      <c r="H43" s="55" t="s">
        <v>252</v>
      </c>
      <c r="I43" s="57" t="s">
        <v>253</v>
      </c>
      <c r="J43" s="54" t="s">
        <v>225</v>
      </c>
      <c r="K43" s="54" t="s">
        <v>341</v>
      </c>
      <c r="L43" s="54" t="s">
        <v>277</v>
      </c>
      <c r="M43" s="55">
        <v>422001</v>
      </c>
      <c r="N43" s="55">
        <v>7045</v>
      </c>
      <c r="O43" s="54" t="s">
        <v>342</v>
      </c>
      <c r="P43" s="58" t="s">
        <v>278</v>
      </c>
    </row>
    <row r="44" spans="1:16" ht="22.5" customHeight="1">
      <c r="A44" s="53">
        <v>15585779</v>
      </c>
      <c r="B44" s="53">
        <v>18032111</v>
      </c>
      <c r="C44" s="53">
        <v>10470624</v>
      </c>
      <c r="D44" s="54" t="s">
        <v>240</v>
      </c>
      <c r="E44" s="54" t="s">
        <v>418</v>
      </c>
      <c r="F44" s="55" t="s">
        <v>419</v>
      </c>
      <c r="G44" s="56">
        <v>1224</v>
      </c>
      <c r="H44" s="55" t="s">
        <v>252</v>
      </c>
      <c r="I44" s="57" t="s">
        <v>253</v>
      </c>
      <c r="J44" s="54" t="s">
        <v>225</v>
      </c>
      <c r="K44" s="54" t="s">
        <v>420</v>
      </c>
      <c r="L44" s="54" t="s">
        <v>277</v>
      </c>
      <c r="M44" s="55">
        <v>422001</v>
      </c>
      <c r="N44" s="55">
        <v>7045</v>
      </c>
      <c r="O44" s="54" t="s">
        <v>421</v>
      </c>
      <c r="P44" s="58" t="s">
        <v>278</v>
      </c>
    </row>
    <row r="45" spans="1:16" ht="22.5" customHeight="1">
      <c r="A45" s="53">
        <v>46551389</v>
      </c>
      <c r="B45" s="53">
        <v>15834586</v>
      </c>
      <c r="C45" s="53">
        <v>10424505</v>
      </c>
      <c r="D45" s="54" t="s">
        <v>240</v>
      </c>
      <c r="E45" s="54" t="s">
        <v>422</v>
      </c>
      <c r="F45" s="55" t="s">
        <v>423</v>
      </c>
      <c r="G45" s="56">
        <v>1224</v>
      </c>
      <c r="H45" s="55" t="s">
        <v>252</v>
      </c>
      <c r="I45" s="57" t="s">
        <v>253</v>
      </c>
      <c r="J45" s="54" t="s">
        <v>225</v>
      </c>
      <c r="K45" s="54" t="s">
        <v>424</v>
      </c>
      <c r="L45" s="54" t="s">
        <v>271</v>
      </c>
      <c r="M45" s="55">
        <v>421001</v>
      </c>
      <c r="N45" s="55">
        <v>7041</v>
      </c>
      <c r="O45" s="54" t="s">
        <v>425</v>
      </c>
      <c r="P45" s="58" t="s">
        <v>273</v>
      </c>
    </row>
    <row r="46" spans="1:16" ht="22.5" customHeight="1">
      <c r="A46" s="53">
        <v>0</v>
      </c>
      <c r="B46" s="53">
        <v>3147613</v>
      </c>
      <c r="C46" s="53">
        <v>10360963</v>
      </c>
      <c r="D46" s="54" t="s">
        <v>240</v>
      </c>
      <c r="E46" s="54" t="s">
        <v>426</v>
      </c>
      <c r="F46" s="55" t="s">
        <v>427</v>
      </c>
      <c r="G46" s="56">
        <v>1224</v>
      </c>
      <c r="H46" s="55" t="s">
        <v>252</v>
      </c>
      <c r="I46" s="57" t="s">
        <v>253</v>
      </c>
      <c r="J46" s="54" t="s">
        <v>225</v>
      </c>
      <c r="K46" s="54" t="s">
        <v>279</v>
      </c>
      <c r="L46" s="54" t="s">
        <v>294</v>
      </c>
      <c r="M46" s="55">
        <v>421003</v>
      </c>
      <c r="N46" s="55">
        <v>7011</v>
      </c>
      <c r="O46" s="54" t="s">
        <v>280</v>
      </c>
      <c r="P46" s="58" t="s">
        <v>273</v>
      </c>
    </row>
    <row r="47" spans="1:16" ht="22.5" customHeight="1">
      <c r="A47" s="53">
        <v>0</v>
      </c>
      <c r="B47" s="53">
        <v>4480579</v>
      </c>
      <c r="C47" s="53">
        <v>10017885</v>
      </c>
      <c r="D47" s="54" t="s">
        <v>240</v>
      </c>
      <c r="E47" s="54" t="s">
        <v>428</v>
      </c>
      <c r="F47" s="55" t="s">
        <v>429</v>
      </c>
      <c r="G47" s="56">
        <v>1224</v>
      </c>
      <c r="H47" s="55" t="s">
        <v>252</v>
      </c>
      <c r="I47" s="57" t="s">
        <v>253</v>
      </c>
      <c r="J47" s="54" t="s">
        <v>225</v>
      </c>
      <c r="K47" s="54" t="s">
        <v>356</v>
      </c>
      <c r="L47" s="54" t="s">
        <v>379</v>
      </c>
      <c r="M47" s="55">
        <v>422004</v>
      </c>
      <c r="N47" s="55">
        <v>7052</v>
      </c>
      <c r="O47" s="54" t="s">
        <v>357</v>
      </c>
      <c r="P47" s="58" t="s">
        <v>262</v>
      </c>
    </row>
    <row r="48" spans="1:16" ht="22.5" customHeight="1">
      <c r="A48" s="53">
        <v>8608296</v>
      </c>
      <c r="B48" s="53">
        <v>1197174</v>
      </c>
      <c r="C48" s="53">
        <v>9951169</v>
      </c>
      <c r="D48" s="54" t="s">
        <v>240</v>
      </c>
      <c r="E48" s="54" t="s">
        <v>432</v>
      </c>
      <c r="F48" s="55" t="s">
        <v>433</v>
      </c>
      <c r="G48" s="56">
        <v>1224</v>
      </c>
      <c r="H48" s="55" t="s">
        <v>360</v>
      </c>
      <c r="I48" s="57" t="s">
        <v>361</v>
      </c>
      <c r="J48" s="54" t="s">
        <v>225</v>
      </c>
      <c r="K48" s="54" t="s">
        <v>434</v>
      </c>
      <c r="L48" s="54" t="s">
        <v>261</v>
      </c>
      <c r="M48" s="55">
        <v>422004</v>
      </c>
      <c r="N48" s="55">
        <v>7052</v>
      </c>
      <c r="O48" s="54" t="s">
        <v>289</v>
      </c>
      <c r="P48" s="58" t="s">
        <v>262</v>
      </c>
    </row>
    <row r="49" spans="1:16" ht="22.5" customHeight="1">
      <c r="A49" s="53">
        <v>221376</v>
      </c>
      <c r="B49" s="53">
        <v>1506034</v>
      </c>
      <c r="C49" s="53">
        <v>9914785</v>
      </c>
      <c r="D49" s="54" t="s">
        <v>240</v>
      </c>
      <c r="E49" s="54" t="s">
        <v>435</v>
      </c>
      <c r="F49" s="55" t="s">
        <v>436</v>
      </c>
      <c r="G49" s="56">
        <v>1224</v>
      </c>
      <c r="H49" s="55" t="s">
        <v>252</v>
      </c>
      <c r="I49" s="57" t="s">
        <v>253</v>
      </c>
      <c r="J49" s="54" t="s">
        <v>225</v>
      </c>
      <c r="K49" s="54" t="s">
        <v>437</v>
      </c>
      <c r="L49" s="54" t="s">
        <v>255</v>
      </c>
      <c r="M49" s="55">
        <v>421002</v>
      </c>
      <c r="N49" s="55">
        <v>7061</v>
      </c>
      <c r="O49" s="54" t="s">
        <v>438</v>
      </c>
      <c r="P49" s="58" t="s">
        <v>257</v>
      </c>
    </row>
    <row r="50" spans="1:16" ht="22.5" customHeight="1">
      <c r="A50" s="53">
        <v>2721210</v>
      </c>
      <c r="B50" s="53">
        <v>1851255</v>
      </c>
      <c r="C50" s="53">
        <v>9140630</v>
      </c>
      <c r="D50" s="54" t="s">
        <v>240</v>
      </c>
      <c r="E50" s="54" t="s">
        <v>439</v>
      </c>
      <c r="F50" s="55" t="s">
        <v>440</v>
      </c>
      <c r="G50" s="56">
        <v>1224</v>
      </c>
      <c r="H50" s="55" t="s">
        <v>252</v>
      </c>
      <c r="I50" s="57" t="s">
        <v>253</v>
      </c>
      <c r="J50" s="54" t="s">
        <v>225</v>
      </c>
      <c r="K50" s="54" t="s">
        <v>400</v>
      </c>
      <c r="L50" s="54" t="s">
        <v>315</v>
      </c>
      <c r="M50" s="55">
        <v>422999</v>
      </c>
      <c r="N50" s="55">
        <v>7054</v>
      </c>
      <c r="O50" s="54" t="s">
        <v>401</v>
      </c>
      <c r="P50" s="58" t="s">
        <v>317</v>
      </c>
    </row>
    <row r="51" spans="1:16" ht="22.5" customHeight="1">
      <c r="A51" s="53">
        <v>8976700</v>
      </c>
      <c r="B51" s="53">
        <v>8519419</v>
      </c>
      <c r="C51" s="53">
        <v>9012401</v>
      </c>
      <c r="D51" s="54" t="s">
        <v>293</v>
      </c>
      <c r="E51" s="54" t="s">
        <v>441</v>
      </c>
      <c r="F51" s="55" t="s">
        <v>442</v>
      </c>
      <c r="G51" s="56">
        <v>1224</v>
      </c>
      <c r="H51" s="55" t="s">
        <v>252</v>
      </c>
      <c r="I51" s="57" t="s">
        <v>253</v>
      </c>
      <c r="J51" s="54" t="s">
        <v>225</v>
      </c>
      <c r="K51" s="54" t="s">
        <v>443</v>
      </c>
      <c r="L51" s="54" t="s">
        <v>444</v>
      </c>
      <c r="M51" s="55">
        <v>422004</v>
      </c>
      <c r="N51" s="55">
        <v>7063</v>
      </c>
      <c r="O51" s="54" t="s">
        <v>445</v>
      </c>
      <c r="P51" s="58" t="s">
        <v>262</v>
      </c>
    </row>
    <row r="52" spans="1:16" ht="22.5" customHeight="1">
      <c r="A52" s="53">
        <v>10124677</v>
      </c>
      <c r="B52" s="53">
        <v>5903893</v>
      </c>
      <c r="C52" s="53">
        <v>9011922</v>
      </c>
      <c r="D52" s="54" t="s">
        <v>240</v>
      </c>
      <c r="E52" s="54" t="s">
        <v>281</v>
      </c>
      <c r="F52" s="55" t="s">
        <v>282</v>
      </c>
      <c r="G52" s="56">
        <v>1224</v>
      </c>
      <c r="H52" s="55" t="s">
        <v>360</v>
      </c>
      <c r="I52" s="57" t="s">
        <v>361</v>
      </c>
      <c r="J52" s="54" t="s">
        <v>225</v>
      </c>
      <c r="K52" s="54" t="s">
        <v>283</v>
      </c>
      <c r="L52" s="54" t="s">
        <v>261</v>
      </c>
      <c r="M52" s="55">
        <v>422004</v>
      </c>
      <c r="N52" s="55">
        <v>7052</v>
      </c>
      <c r="O52" s="54" t="s">
        <v>256</v>
      </c>
      <c r="P52" s="58" t="s">
        <v>262</v>
      </c>
    </row>
    <row r="53" spans="1:16" ht="22.5" customHeight="1">
      <c r="A53" s="53">
        <v>12317837</v>
      </c>
      <c r="B53" s="53">
        <v>10750648</v>
      </c>
      <c r="C53" s="53">
        <v>9000000</v>
      </c>
      <c r="D53" s="54" t="s">
        <v>274</v>
      </c>
      <c r="E53" s="54" t="s">
        <v>275</v>
      </c>
      <c r="F53" s="55" t="s">
        <v>276</v>
      </c>
      <c r="G53" s="56">
        <v>1224</v>
      </c>
      <c r="H53" s="55" t="s">
        <v>252</v>
      </c>
      <c r="I53" s="57" t="s">
        <v>253</v>
      </c>
      <c r="J53" s="54" t="s">
        <v>225</v>
      </c>
      <c r="K53" s="54" t="s">
        <v>270</v>
      </c>
      <c r="L53" s="54" t="s">
        <v>277</v>
      </c>
      <c r="M53" s="55">
        <v>422001</v>
      </c>
      <c r="N53" s="55">
        <v>7045</v>
      </c>
      <c r="O53" s="54" t="s">
        <v>272</v>
      </c>
      <c r="P53" s="58" t="s">
        <v>278</v>
      </c>
    </row>
    <row r="54" spans="1:16" ht="22.5" customHeight="1">
      <c r="A54" s="53">
        <v>7732755</v>
      </c>
      <c r="B54" s="53">
        <v>5375831</v>
      </c>
      <c r="C54" s="53">
        <v>8960957</v>
      </c>
      <c r="D54" s="54" t="s">
        <v>240</v>
      </c>
      <c r="E54" s="54" t="s">
        <v>446</v>
      </c>
      <c r="F54" s="55" t="s">
        <v>447</v>
      </c>
      <c r="G54" s="56">
        <v>1224</v>
      </c>
      <c r="H54" s="55" t="s">
        <v>360</v>
      </c>
      <c r="I54" s="57" t="s">
        <v>361</v>
      </c>
      <c r="J54" s="54" t="s">
        <v>225</v>
      </c>
      <c r="K54" s="54" t="s">
        <v>448</v>
      </c>
      <c r="L54" s="54" t="s">
        <v>261</v>
      </c>
      <c r="M54" s="55">
        <v>422004</v>
      </c>
      <c r="N54" s="55">
        <v>7052</v>
      </c>
      <c r="O54" s="54" t="s">
        <v>449</v>
      </c>
      <c r="P54" s="58" t="s">
        <v>262</v>
      </c>
    </row>
    <row r="55" spans="1:16" ht="22.5" customHeight="1">
      <c r="A55" s="53">
        <v>8740240</v>
      </c>
      <c r="B55" s="53">
        <v>8295004</v>
      </c>
      <c r="C55" s="53">
        <v>8775000</v>
      </c>
      <c r="D55" s="54" t="s">
        <v>293</v>
      </c>
      <c r="E55" s="54" t="s">
        <v>450</v>
      </c>
      <c r="F55" s="55" t="s">
        <v>451</v>
      </c>
      <c r="G55" s="56">
        <v>1224</v>
      </c>
      <c r="H55" s="55" t="s">
        <v>252</v>
      </c>
      <c r="I55" s="57" t="s">
        <v>253</v>
      </c>
      <c r="J55" s="54" t="s">
        <v>225</v>
      </c>
      <c r="K55" s="54" t="s">
        <v>452</v>
      </c>
      <c r="L55" s="54" t="s">
        <v>310</v>
      </c>
      <c r="M55" s="55">
        <v>422003</v>
      </c>
      <c r="N55" s="55">
        <v>7045</v>
      </c>
      <c r="O55" s="54" t="s">
        <v>401</v>
      </c>
      <c r="P55" s="58" t="s">
        <v>311</v>
      </c>
    </row>
    <row r="56" spans="1:16" ht="22.5" customHeight="1">
      <c r="A56" s="53">
        <v>12720664</v>
      </c>
      <c r="B56" s="53">
        <v>16839968</v>
      </c>
      <c r="C56" s="53">
        <v>8673796</v>
      </c>
      <c r="D56" s="54" t="s">
        <v>240</v>
      </c>
      <c r="E56" s="54" t="s">
        <v>453</v>
      </c>
      <c r="F56" s="55" t="s">
        <v>454</v>
      </c>
      <c r="G56" s="56">
        <v>1224</v>
      </c>
      <c r="H56" s="55" t="s">
        <v>252</v>
      </c>
      <c r="I56" s="57" t="s">
        <v>253</v>
      </c>
      <c r="J56" s="54" t="s">
        <v>225</v>
      </c>
      <c r="K56" s="54" t="s">
        <v>455</v>
      </c>
      <c r="L56" s="54" t="s">
        <v>261</v>
      </c>
      <c r="M56" s="55">
        <v>422004</v>
      </c>
      <c r="N56" s="55">
        <v>7052</v>
      </c>
      <c r="O56" s="54" t="s">
        <v>431</v>
      </c>
      <c r="P56" s="58" t="s">
        <v>262</v>
      </c>
    </row>
    <row r="57" spans="1:16" ht="22.5" customHeight="1">
      <c r="A57" s="53">
        <v>1268980</v>
      </c>
      <c r="B57" s="53">
        <v>5216557</v>
      </c>
      <c r="C57" s="53">
        <v>8585640</v>
      </c>
      <c r="D57" s="54" t="s">
        <v>240</v>
      </c>
      <c r="E57" s="54" t="s">
        <v>456</v>
      </c>
      <c r="F57" s="55" t="s">
        <v>457</v>
      </c>
      <c r="G57" s="56">
        <v>1224</v>
      </c>
      <c r="H57" s="55" t="s">
        <v>252</v>
      </c>
      <c r="I57" s="57" t="s">
        <v>253</v>
      </c>
      <c r="J57" s="54" t="s">
        <v>225</v>
      </c>
      <c r="K57" s="54" t="s">
        <v>285</v>
      </c>
      <c r="L57" s="54" t="s">
        <v>277</v>
      </c>
      <c r="M57" s="55">
        <v>422001</v>
      </c>
      <c r="N57" s="55">
        <v>7045</v>
      </c>
      <c r="O57" s="54" t="s">
        <v>247</v>
      </c>
      <c r="P57" s="58" t="s">
        <v>278</v>
      </c>
    </row>
    <row r="58" spans="1:16" ht="22.5" customHeight="1">
      <c r="A58" s="53">
        <v>1886798</v>
      </c>
      <c r="B58" s="53">
        <v>4671653</v>
      </c>
      <c r="C58" s="53">
        <v>8564822</v>
      </c>
      <c r="D58" s="54" t="s">
        <v>240</v>
      </c>
      <c r="E58" s="54" t="s">
        <v>458</v>
      </c>
      <c r="F58" s="55" t="s">
        <v>459</v>
      </c>
      <c r="G58" s="56">
        <v>1224</v>
      </c>
      <c r="H58" s="55" t="s">
        <v>252</v>
      </c>
      <c r="I58" s="57" t="s">
        <v>253</v>
      </c>
      <c r="J58" s="54" t="s">
        <v>225</v>
      </c>
      <c r="K58" s="54" t="s">
        <v>460</v>
      </c>
      <c r="L58" s="54" t="s">
        <v>255</v>
      </c>
      <c r="M58" s="55">
        <v>421002</v>
      </c>
      <c r="N58" s="55">
        <v>7061</v>
      </c>
      <c r="O58" s="54" t="s">
        <v>411</v>
      </c>
      <c r="P58" s="58" t="s">
        <v>257</v>
      </c>
    </row>
    <row r="59" spans="1:16" ht="22.5" customHeight="1">
      <c r="A59" s="53">
        <v>3735145</v>
      </c>
      <c r="B59" s="53">
        <v>26680925</v>
      </c>
      <c r="C59" s="53">
        <v>8364314</v>
      </c>
      <c r="D59" s="54" t="s">
        <v>240</v>
      </c>
      <c r="E59" s="54" t="s">
        <v>461</v>
      </c>
      <c r="F59" s="55" t="s">
        <v>462</v>
      </c>
      <c r="G59" s="56">
        <v>1224</v>
      </c>
      <c r="H59" s="55" t="s">
        <v>252</v>
      </c>
      <c r="I59" s="57" t="s">
        <v>253</v>
      </c>
      <c r="J59" s="54" t="s">
        <v>225</v>
      </c>
      <c r="K59" s="54" t="s">
        <v>463</v>
      </c>
      <c r="L59" s="54" t="s">
        <v>271</v>
      </c>
      <c r="M59" s="55">
        <v>421001</v>
      </c>
      <c r="N59" s="55">
        <v>7041</v>
      </c>
      <c r="O59" s="54" t="s">
        <v>464</v>
      </c>
      <c r="P59" s="58" t="s">
        <v>273</v>
      </c>
    </row>
    <row r="60" spans="1:16" ht="22.5" customHeight="1">
      <c r="A60" s="53">
        <v>18725529</v>
      </c>
      <c r="B60" s="53">
        <v>7476378</v>
      </c>
      <c r="C60" s="53">
        <v>8364314</v>
      </c>
      <c r="D60" s="54" t="s">
        <v>240</v>
      </c>
      <c r="E60" s="54" t="s">
        <v>465</v>
      </c>
      <c r="F60" s="55" t="s">
        <v>466</v>
      </c>
      <c r="G60" s="56">
        <v>1224</v>
      </c>
      <c r="H60" s="55" t="s">
        <v>252</v>
      </c>
      <c r="I60" s="57" t="s">
        <v>253</v>
      </c>
      <c r="J60" s="54" t="s">
        <v>225</v>
      </c>
      <c r="K60" s="54" t="s">
        <v>467</v>
      </c>
      <c r="L60" s="54" t="s">
        <v>310</v>
      </c>
      <c r="M60" s="55">
        <v>422003</v>
      </c>
      <c r="N60" s="55">
        <v>7045</v>
      </c>
      <c r="O60" s="54" t="s">
        <v>449</v>
      </c>
      <c r="P60" s="58" t="s">
        <v>311</v>
      </c>
    </row>
    <row r="61" spans="1:16" ht="22.5" customHeight="1">
      <c r="A61" s="53">
        <v>8217320</v>
      </c>
      <c r="B61" s="53">
        <v>15597444</v>
      </c>
      <c r="C61" s="53">
        <v>8250000</v>
      </c>
      <c r="D61" s="54" t="s">
        <v>293</v>
      </c>
      <c r="E61" s="54" t="s">
        <v>468</v>
      </c>
      <c r="F61" s="55" t="s">
        <v>469</v>
      </c>
      <c r="G61" s="56">
        <v>1224</v>
      </c>
      <c r="H61" s="55" t="s">
        <v>252</v>
      </c>
      <c r="I61" s="57" t="s">
        <v>253</v>
      </c>
      <c r="J61" s="54" t="s">
        <v>225</v>
      </c>
      <c r="K61" s="54" t="s">
        <v>470</v>
      </c>
      <c r="L61" s="54" t="s">
        <v>277</v>
      </c>
      <c r="M61" s="55">
        <v>422001</v>
      </c>
      <c r="N61" s="55">
        <v>7045</v>
      </c>
      <c r="O61" s="54" t="s">
        <v>471</v>
      </c>
      <c r="P61" s="58" t="s">
        <v>278</v>
      </c>
    </row>
    <row r="62" spans="1:16" ht="22.5" customHeight="1">
      <c r="A62" s="53">
        <v>1469112</v>
      </c>
      <c r="B62" s="53">
        <v>10265378</v>
      </c>
      <c r="C62" s="53">
        <v>8224659</v>
      </c>
      <c r="D62" s="54" t="s">
        <v>240</v>
      </c>
      <c r="E62" s="54" t="s">
        <v>472</v>
      </c>
      <c r="F62" s="55" t="s">
        <v>473</v>
      </c>
      <c r="G62" s="56">
        <v>1224</v>
      </c>
      <c r="H62" s="55" t="s">
        <v>252</v>
      </c>
      <c r="I62" s="57" t="s">
        <v>253</v>
      </c>
      <c r="J62" s="54" t="s">
        <v>225</v>
      </c>
      <c r="K62" s="54" t="s">
        <v>474</v>
      </c>
      <c r="L62" s="54" t="s">
        <v>310</v>
      </c>
      <c r="M62" s="55">
        <v>422003</v>
      </c>
      <c r="N62" s="55">
        <v>7045</v>
      </c>
      <c r="O62" s="54" t="s">
        <v>407</v>
      </c>
      <c r="P62" s="58" t="s">
        <v>311</v>
      </c>
    </row>
    <row r="63" spans="1:16" ht="22.5" customHeight="1">
      <c r="A63" s="53">
        <v>9284466</v>
      </c>
      <c r="B63" s="53">
        <v>12762284</v>
      </c>
      <c r="C63" s="53">
        <v>8167080</v>
      </c>
      <c r="D63" s="54" t="s">
        <v>293</v>
      </c>
      <c r="E63" s="54" t="s">
        <v>318</v>
      </c>
      <c r="F63" s="55" t="s">
        <v>319</v>
      </c>
      <c r="G63" s="56">
        <v>1224</v>
      </c>
      <c r="H63" s="55" t="s">
        <v>252</v>
      </c>
      <c r="I63" s="57" t="s">
        <v>253</v>
      </c>
      <c r="J63" s="54" t="s">
        <v>225</v>
      </c>
      <c r="K63" s="54" t="s">
        <v>279</v>
      </c>
      <c r="L63" s="54" t="s">
        <v>300</v>
      </c>
      <c r="M63" s="55">
        <v>422999</v>
      </c>
      <c r="N63" s="55">
        <v>7081</v>
      </c>
      <c r="O63" s="54" t="s">
        <v>247</v>
      </c>
      <c r="P63" s="58" t="s">
        <v>320</v>
      </c>
    </row>
    <row r="64" spans="1:16" ht="22.5" customHeight="1">
      <c r="A64" s="53">
        <v>2866991</v>
      </c>
      <c r="B64" s="53">
        <v>8112393</v>
      </c>
      <c r="C64" s="53">
        <v>8144559</v>
      </c>
      <c r="D64" s="54" t="s">
        <v>240</v>
      </c>
      <c r="E64" s="54" t="s">
        <v>475</v>
      </c>
      <c r="F64" s="55" t="s">
        <v>476</v>
      </c>
      <c r="G64" s="56">
        <v>1224</v>
      </c>
      <c r="H64" s="55" t="s">
        <v>252</v>
      </c>
      <c r="I64" s="57" t="s">
        <v>253</v>
      </c>
      <c r="J64" s="54" t="s">
        <v>225</v>
      </c>
      <c r="K64" s="54" t="s">
        <v>477</v>
      </c>
      <c r="L64" s="54" t="s">
        <v>261</v>
      </c>
      <c r="M64" s="55">
        <v>422004</v>
      </c>
      <c r="N64" s="55">
        <v>7052</v>
      </c>
      <c r="O64" s="54" t="s">
        <v>359</v>
      </c>
      <c r="P64" s="58" t="s">
        <v>262</v>
      </c>
    </row>
    <row r="65" spans="1:16" ht="22.5" customHeight="1">
      <c r="A65" s="53">
        <v>19150840</v>
      </c>
      <c r="B65" s="53">
        <v>7444235</v>
      </c>
      <c r="C65" s="53">
        <v>8099690</v>
      </c>
      <c r="D65" s="54" t="s">
        <v>274</v>
      </c>
      <c r="E65" s="54" t="s">
        <v>478</v>
      </c>
      <c r="F65" s="55" t="s">
        <v>479</v>
      </c>
      <c r="G65" s="56">
        <v>1224</v>
      </c>
      <c r="H65" s="55" t="s">
        <v>252</v>
      </c>
      <c r="I65" s="57" t="s">
        <v>253</v>
      </c>
      <c r="J65" s="54" t="s">
        <v>225</v>
      </c>
      <c r="K65" s="54" t="s">
        <v>480</v>
      </c>
      <c r="L65" s="54" t="s">
        <v>277</v>
      </c>
      <c r="M65" s="55">
        <v>422001</v>
      </c>
      <c r="N65" s="55">
        <v>7045</v>
      </c>
      <c r="O65" s="54" t="s">
        <v>481</v>
      </c>
      <c r="P65" s="58" t="s">
        <v>278</v>
      </c>
    </row>
    <row r="66" spans="1:16" ht="22.5" customHeight="1">
      <c r="A66" s="53">
        <v>1232233</v>
      </c>
      <c r="B66" s="53">
        <v>8584143</v>
      </c>
      <c r="C66" s="53">
        <v>8027245</v>
      </c>
      <c r="D66" s="54" t="s">
        <v>240</v>
      </c>
      <c r="E66" s="54" t="s">
        <v>482</v>
      </c>
      <c r="F66" s="55" t="s">
        <v>483</v>
      </c>
      <c r="G66" s="56">
        <v>1224</v>
      </c>
      <c r="H66" s="55" t="s">
        <v>360</v>
      </c>
      <c r="I66" s="57" t="s">
        <v>361</v>
      </c>
      <c r="J66" s="54" t="s">
        <v>225</v>
      </c>
      <c r="K66" s="54" t="s">
        <v>484</v>
      </c>
      <c r="L66" s="54" t="s">
        <v>444</v>
      </c>
      <c r="M66" s="55">
        <v>422004</v>
      </c>
      <c r="N66" s="55">
        <v>7063</v>
      </c>
      <c r="O66" s="54" t="s">
        <v>445</v>
      </c>
      <c r="P66" s="58" t="s">
        <v>262</v>
      </c>
    </row>
    <row r="67" spans="1:16" ht="22.5" customHeight="1">
      <c r="A67" s="53">
        <v>1070128</v>
      </c>
      <c r="B67" s="53">
        <v>3508687</v>
      </c>
      <c r="C67" s="53">
        <v>7962337</v>
      </c>
      <c r="D67" s="54" t="s">
        <v>240</v>
      </c>
      <c r="E67" s="54" t="s">
        <v>485</v>
      </c>
      <c r="F67" s="55" t="s">
        <v>486</v>
      </c>
      <c r="G67" s="56">
        <v>1224</v>
      </c>
      <c r="H67" s="55" t="s">
        <v>360</v>
      </c>
      <c r="I67" s="57" t="s">
        <v>361</v>
      </c>
      <c r="J67" s="54" t="s">
        <v>225</v>
      </c>
      <c r="K67" s="54" t="s">
        <v>487</v>
      </c>
      <c r="L67" s="54" t="s">
        <v>261</v>
      </c>
      <c r="M67" s="55">
        <v>422004</v>
      </c>
      <c r="N67" s="55">
        <v>7052</v>
      </c>
      <c r="O67" s="54" t="s">
        <v>344</v>
      </c>
      <c r="P67" s="58" t="s">
        <v>262</v>
      </c>
    </row>
    <row r="68" spans="1:16" ht="22.5" customHeight="1">
      <c r="A68" s="53">
        <v>1419966</v>
      </c>
      <c r="B68" s="53">
        <v>966011</v>
      </c>
      <c r="C68" s="53">
        <v>7949519</v>
      </c>
      <c r="D68" s="54" t="s">
        <v>240</v>
      </c>
      <c r="E68" s="54" t="s">
        <v>488</v>
      </c>
      <c r="F68" s="55" t="s">
        <v>489</v>
      </c>
      <c r="G68" s="56">
        <v>1224</v>
      </c>
      <c r="H68" s="55" t="s">
        <v>252</v>
      </c>
      <c r="I68" s="57" t="s">
        <v>253</v>
      </c>
      <c r="J68" s="54" t="s">
        <v>225</v>
      </c>
      <c r="K68" s="54" t="s">
        <v>323</v>
      </c>
      <c r="L68" s="54" t="s">
        <v>255</v>
      </c>
      <c r="M68" s="55">
        <v>421002</v>
      </c>
      <c r="N68" s="55">
        <v>7061</v>
      </c>
      <c r="O68" s="54" t="s">
        <v>324</v>
      </c>
      <c r="P68" s="58" t="s">
        <v>257</v>
      </c>
    </row>
    <row r="69" spans="1:16" ht="22.5" customHeight="1">
      <c r="A69" s="53">
        <v>14883674</v>
      </c>
      <c r="B69" s="53">
        <v>14963172</v>
      </c>
      <c r="C69" s="53">
        <v>7914513</v>
      </c>
      <c r="D69" s="54" t="s">
        <v>293</v>
      </c>
      <c r="E69" s="54" t="s">
        <v>490</v>
      </c>
      <c r="F69" s="55" t="s">
        <v>491</v>
      </c>
      <c r="G69" s="56">
        <v>1224</v>
      </c>
      <c r="H69" s="55" t="s">
        <v>252</v>
      </c>
      <c r="I69" s="57" t="s">
        <v>253</v>
      </c>
      <c r="J69" s="54" t="s">
        <v>225</v>
      </c>
      <c r="K69" s="54" t="s">
        <v>314</v>
      </c>
      <c r="L69" s="54" t="s">
        <v>310</v>
      </c>
      <c r="M69" s="55">
        <v>422003</v>
      </c>
      <c r="N69" s="55">
        <v>7045</v>
      </c>
      <c r="O69" s="54" t="s">
        <v>316</v>
      </c>
      <c r="P69" s="58" t="s">
        <v>311</v>
      </c>
    </row>
    <row r="70" spans="1:16" ht="22.5" customHeight="1">
      <c r="A70" s="53">
        <v>234259</v>
      </c>
      <c r="B70" s="53">
        <v>17069215</v>
      </c>
      <c r="C70" s="53">
        <v>7868846</v>
      </c>
      <c r="D70" s="54" t="s">
        <v>240</v>
      </c>
      <c r="E70" s="54" t="s">
        <v>492</v>
      </c>
      <c r="F70" s="55" t="s">
        <v>493</v>
      </c>
      <c r="G70" s="56">
        <v>1224</v>
      </c>
      <c r="H70" s="55" t="s">
        <v>252</v>
      </c>
      <c r="I70" s="57" t="s">
        <v>253</v>
      </c>
      <c r="J70" s="54" t="s">
        <v>225</v>
      </c>
      <c r="K70" s="54" t="s">
        <v>494</v>
      </c>
      <c r="L70" s="54" t="s">
        <v>255</v>
      </c>
      <c r="M70" s="55">
        <v>421002</v>
      </c>
      <c r="N70" s="55">
        <v>7061</v>
      </c>
      <c r="O70" s="54" t="s">
        <v>495</v>
      </c>
      <c r="P70" s="58" t="s">
        <v>257</v>
      </c>
    </row>
    <row r="71" spans="1:16" ht="22.5" customHeight="1">
      <c r="A71" s="53">
        <v>11653654</v>
      </c>
      <c r="B71" s="53">
        <v>11060006</v>
      </c>
      <c r="C71" s="53">
        <v>7800000</v>
      </c>
      <c r="D71" s="54" t="s">
        <v>249</v>
      </c>
      <c r="E71" s="54" t="s">
        <v>496</v>
      </c>
      <c r="F71" s="55" t="s">
        <v>497</v>
      </c>
      <c r="G71" s="56">
        <v>1224</v>
      </c>
      <c r="H71" s="55" t="s">
        <v>252</v>
      </c>
      <c r="I71" s="57" t="s">
        <v>253</v>
      </c>
      <c r="J71" s="54" t="s">
        <v>225</v>
      </c>
      <c r="K71" s="54" t="s">
        <v>347</v>
      </c>
      <c r="L71" s="54" t="s">
        <v>271</v>
      </c>
      <c r="M71" s="55">
        <v>421001</v>
      </c>
      <c r="N71" s="55">
        <v>7041</v>
      </c>
      <c r="O71" s="54" t="s">
        <v>348</v>
      </c>
      <c r="P71" s="58" t="s">
        <v>273</v>
      </c>
    </row>
    <row r="72" spans="1:16" ht="22.5" customHeight="1">
      <c r="A72" s="53">
        <v>13546719</v>
      </c>
      <c r="B72" s="53">
        <v>12856637</v>
      </c>
      <c r="C72" s="53">
        <v>7737396</v>
      </c>
      <c r="D72" s="54" t="s">
        <v>293</v>
      </c>
      <c r="E72" s="54" t="s">
        <v>301</v>
      </c>
      <c r="F72" s="55" t="s">
        <v>302</v>
      </c>
      <c r="G72" s="56">
        <v>1224</v>
      </c>
      <c r="H72" s="55" t="s">
        <v>252</v>
      </c>
      <c r="I72" s="57" t="s">
        <v>253</v>
      </c>
      <c r="J72" s="54" t="s">
        <v>225</v>
      </c>
      <c r="K72" s="54" t="s">
        <v>303</v>
      </c>
      <c r="L72" s="54" t="s">
        <v>304</v>
      </c>
      <c r="M72" s="55">
        <v>421003</v>
      </c>
      <c r="N72" s="55">
        <v>7073</v>
      </c>
      <c r="O72" s="54" t="s">
        <v>305</v>
      </c>
      <c r="P72" s="58" t="s">
        <v>306</v>
      </c>
    </row>
    <row r="73" spans="1:16" ht="22.5" customHeight="1">
      <c r="A73" s="53">
        <v>6655418</v>
      </c>
      <c r="B73" s="53">
        <v>4642913</v>
      </c>
      <c r="C73" s="53">
        <v>7665210</v>
      </c>
      <c r="D73" s="54" t="s">
        <v>240</v>
      </c>
      <c r="E73" s="54" t="s">
        <v>498</v>
      </c>
      <c r="F73" s="55" t="s">
        <v>499</v>
      </c>
      <c r="G73" s="56">
        <v>1224</v>
      </c>
      <c r="H73" s="55" t="s">
        <v>252</v>
      </c>
      <c r="I73" s="57" t="s">
        <v>253</v>
      </c>
      <c r="J73" s="54" t="s">
        <v>225</v>
      </c>
      <c r="K73" s="54" t="s">
        <v>500</v>
      </c>
      <c r="L73" s="54" t="s">
        <v>261</v>
      </c>
      <c r="M73" s="55">
        <v>422004</v>
      </c>
      <c r="N73" s="55">
        <v>7052</v>
      </c>
      <c r="O73" s="54" t="s">
        <v>501</v>
      </c>
      <c r="P73" s="58" t="s">
        <v>262</v>
      </c>
    </row>
    <row r="74" spans="1:16" ht="22.5" customHeight="1">
      <c r="A74" s="53">
        <v>1885109</v>
      </c>
      <c r="B74" s="53">
        <v>10743949</v>
      </c>
      <c r="C74" s="53">
        <v>7645690</v>
      </c>
      <c r="D74" s="54" t="s">
        <v>240</v>
      </c>
      <c r="E74" s="54" t="s">
        <v>502</v>
      </c>
      <c r="F74" s="55" t="s">
        <v>503</v>
      </c>
      <c r="G74" s="56">
        <v>1224</v>
      </c>
      <c r="H74" s="55" t="s">
        <v>252</v>
      </c>
      <c r="I74" s="57" t="s">
        <v>253</v>
      </c>
      <c r="J74" s="54" t="s">
        <v>225</v>
      </c>
      <c r="K74" s="54" t="s">
        <v>504</v>
      </c>
      <c r="L74" s="54" t="s">
        <v>277</v>
      </c>
      <c r="M74" s="55">
        <v>422001</v>
      </c>
      <c r="N74" s="55">
        <v>7045</v>
      </c>
      <c r="O74" s="54" t="s">
        <v>505</v>
      </c>
      <c r="P74" s="58" t="s">
        <v>278</v>
      </c>
    </row>
    <row r="75" spans="1:16" ht="22.5" customHeight="1">
      <c r="A75" s="53">
        <v>0</v>
      </c>
      <c r="B75" s="53">
        <v>0</v>
      </c>
      <c r="C75" s="53">
        <v>7449444</v>
      </c>
      <c r="D75" s="54" t="s">
        <v>240</v>
      </c>
      <c r="E75" s="54" t="s">
        <v>506</v>
      </c>
      <c r="F75" s="55" t="s">
        <v>507</v>
      </c>
      <c r="G75" s="56">
        <v>1224</v>
      </c>
      <c r="H75" s="55" t="s">
        <v>284</v>
      </c>
      <c r="I75" s="57" t="s">
        <v>267</v>
      </c>
      <c r="J75" s="54" t="s">
        <v>225</v>
      </c>
      <c r="K75" s="54" t="s">
        <v>508</v>
      </c>
      <c r="L75" s="54" t="s">
        <v>509</v>
      </c>
      <c r="M75" s="55">
        <v>421003</v>
      </c>
      <c r="N75" s="55">
        <v>7062</v>
      </c>
      <c r="O75" s="54" t="s">
        <v>510</v>
      </c>
      <c r="P75" s="58" t="s">
        <v>511</v>
      </c>
    </row>
    <row r="76" spans="1:16" ht="22.5" customHeight="1">
      <c r="A76" s="53">
        <v>12686677</v>
      </c>
      <c r="B76" s="53">
        <v>11759782</v>
      </c>
      <c r="C76" s="53">
        <v>6278000</v>
      </c>
      <c r="D76" s="54" t="s">
        <v>293</v>
      </c>
      <c r="E76" s="54" t="s">
        <v>512</v>
      </c>
      <c r="F76" s="55" t="s">
        <v>513</v>
      </c>
      <c r="G76" s="56">
        <v>1224</v>
      </c>
      <c r="H76" s="55" t="s">
        <v>252</v>
      </c>
      <c r="I76" s="57" t="s">
        <v>253</v>
      </c>
      <c r="J76" s="54" t="s">
        <v>225</v>
      </c>
      <c r="K76" s="54" t="s">
        <v>514</v>
      </c>
      <c r="L76" s="54" t="s">
        <v>310</v>
      </c>
      <c r="M76" s="55">
        <v>422003</v>
      </c>
      <c r="N76" s="55">
        <v>7045</v>
      </c>
      <c r="O76" s="54" t="s">
        <v>368</v>
      </c>
      <c r="P76" s="58" t="s">
        <v>311</v>
      </c>
    </row>
    <row r="77" spans="1:16" ht="22.5" customHeight="1">
      <c r="A77" s="53">
        <v>9825976</v>
      </c>
      <c r="B77" s="53">
        <v>1354213</v>
      </c>
      <c r="C77" s="53">
        <v>7233955</v>
      </c>
      <c r="D77" s="54" t="s">
        <v>240</v>
      </c>
      <c r="E77" s="54" t="s">
        <v>515</v>
      </c>
      <c r="F77" s="55" t="s">
        <v>516</v>
      </c>
      <c r="G77" s="56">
        <v>1224</v>
      </c>
      <c r="H77" s="55" t="s">
        <v>252</v>
      </c>
      <c r="I77" s="57" t="s">
        <v>253</v>
      </c>
      <c r="J77" s="54" t="s">
        <v>225</v>
      </c>
      <c r="K77" s="54" t="s">
        <v>517</v>
      </c>
      <c r="L77" s="54" t="s">
        <v>261</v>
      </c>
      <c r="M77" s="55">
        <v>422004</v>
      </c>
      <c r="N77" s="55">
        <v>7052</v>
      </c>
      <c r="O77" s="54" t="s">
        <v>471</v>
      </c>
      <c r="P77" s="58" t="s">
        <v>262</v>
      </c>
    </row>
    <row r="78" spans="1:16" ht="22.5" customHeight="1">
      <c r="A78" s="53">
        <v>10689340</v>
      </c>
      <c r="B78" s="53">
        <v>5072407</v>
      </c>
      <c r="C78" s="53">
        <v>7154567</v>
      </c>
      <c r="D78" s="54" t="s">
        <v>349</v>
      </c>
      <c r="E78" s="54" t="s">
        <v>518</v>
      </c>
      <c r="F78" s="55" t="s">
        <v>519</v>
      </c>
      <c r="G78" s="56">
        <v>1224</v>
      </c>
      <c r="H78" s="55" t="s">
        <v>252</v>
      </c>
      <c r="I78" s="57" t="s">
        <v>253</v>
      </c>
      <c r="J78" s="54" t="s">
        <v>225</v>
      </c>
      <c r="K78" s="54" t="s">
        <v>520</v>
      </c>
      <c r="L78" s="54" t="s">
        <v>261</v>
      </c>
      <c r="M78" s="55">
        <v>422004</v>
      </c>
      <c r="N78" s="55">
        <v>7052</v>
      </c>
      <c r="O78" s="54" t="s">
        <v>521</v>
      </c>
      <c r="P78" s="58" t="s">
        <v>262</v>
      </c>
    </row>
    <row r="79" spans="1:16" ht="22.5" customHeight="1">
      <c r="A79" s="53">
        <v>13201411</v>
      </c>
      <c r="B79" s="53">
        <v>13269588</v>
      </c>
      <c r="C79" s="53">
        <v>7032713</v>
      </c>
      <c r="D79" s="54" t="s">
        <v>293</v>
      </c>
      <c r="E79" s="54" t="s">
        <v>522</v>
      </c>
      <c r="F79" s="55" t="s">
        <v>523</v>
      </c>
      <c r="G79" s="56">
        <v>1224</v>
      </c>
      <c r="H79" s="55" t="s">
        <v>252</v>
      </c>
      <c r="I79" s="57" t="s">
        <v>253</v>
      </c>
      <c r="J79" s="54" t="s">
        <v>225</v>
      </c>
      <c r="K79" s="54" t="s">
        <v>524</v>
      </c>
      <c r="L79" s="54" t="s">
        <v>310</v>
      </c>
      <c r="M79" s="55">
        <v>422003</v>
      </c>
      <c r="N79" s="55">
        <v>7045</v>
      </c>
      <c r="O79" s="54" t="s">
        <v>525</v>
      </c>
      <c r="P79" s="58" t="s">
        <v>311</v>
      </c>
    </row>
    <row r="80" spans="1:16" ht="22.5" customHeight="1">
      <c r="A80" s="53">
        <v>0</v>
      </c>
      <c r="B80" s="53">
        <v>2110757</v>
      </c>
      <c r="C80" s="53">
        <v>6934056</v>
      </c>
      <c r="D80" s="54" t="s">
        <v>240</v>
      </c>
      <c r="E80" s="54" t="s">
        <v>526</v>
      </c>
      <c r="F80" s="55" t="s">
        <v>527</v>
      </c>
      <c r="G80" s="56">
        <v>1224</v>
      </c>
      <c r="H80" s="55" t="s">
        <v>360</v>
      </c>
      <c r="I80" s="57" t="s">
        <v>361</v>
      </c>
      <c r="J80" s="54" t="s">
        <v>225</v>
      </c>
      <c r="K80" s="54" t="s">
        <v>528</v>
      </c>
      <c r="L80" s="54" t="s">
        <v>261</v>
      </c>
      <c r="M80" s="55">
        <v>422004</v>
      </c>
      <c r="N80" s="55">
        <v>7052</v>
      </c>
      <c r="O80" s="54" t="s">
        <v>529</v>
      </c>
      <c r="P80" s="58" t="s">
        <v>262</v>
      </c>
    </row>
    <row r="81" spans="1:16" ht="22.5" customHeight="1">
      <c r="A81" s="53">
        <v>2029710</v>
      </c>
      <c r="B81" s="53">
        <v>1349849</v>
      </c>
      <c r="C81" s="53">
        <v>6817858</v>
      </c>
      <c r="D81" s="54" t="s">
        <v>240</v>
      </c>
      <c r="E81" s="54" t="s">
        <v>530</v>
      </c>
      <c r="F81" s="55" t="s">
        <v>531</v>
      </c>
      <c r="G81" s="56">
        <v>1224</v>
      </c>
      <c r="H81" s="55" t="s">
        <v>252</v>
      </c>
      <c r="I81" s="57" t="s">
        <v>253</v>
      </c>
      <c r="J81" s="54" t="s">
        <v>225</v>
      </c>
      <c r="K81" s="54" t="s">
        <v>532</v>
      </c>
      <c r="L81" s="54" t="s">
        <v>255</v>
      </c>
      <c r="M81" s="55">
        <v>421002</v>
      </c>
      <c r="N81" s="55">
        <v>7061</v>
      </c>
      <c r="O81" s="54" t="s">
        <v>389</v>
      </c>
      <c r="P81" s="58" t="s">
        <v>257</v>
      </c>
    </row>
    <row r="82" spans="1:16" ht="22.5" customHeight="1">
      <c r="A82" s="53">
        <v>15528551</v>
      </c>
      <c r="B82" s="53">
        <v>7161289</v>
      </c>
      <c r="C82" s="53">
        <v>6802533</v>
      </c>
      <c r="D82" s="54" t="s">
        <v>349</v>
      </c>
      <c r="E82" s="54" t="s">
        <v>533</v>
      </c>
      <c r="F82" s="55" t="s">
        <v>534</v>
      </c>
      <c r="G82" s="56">
        <v>1224</v>
      </c>
      <c r="H82" s="55" t="s">
        <v>252</v>
      </c>
      <c r="I82" s="57" t="s">
        <v>253</v>
      </c>
      <c r="J82" s="54" t="s">
        <v>225</v>
      </c>
      <c r="K82" s="54" t="s">
        <v>535</v>
      </c>
      <c r="L82" s="54" t="s">
        <v>444</v>
      </c>
      <c r="M82" s="55">
        <v>422004</v>
      </c>
      <c r="N82" s="55">
        <v>7063</v>
      </c>
      <c r="O82" s="54" t="s">
        <v>495</v>
      </c>
      <c r="P82" s="58" t="s">
        <v>262</v>
      </c>
    </row>
    <row r="83" spans="1:16" ht="22.5" customHeight="1">
      <c r="A83" s="53">
        <v>7440265</v>
      </c>
      <c r="B83" s="53">
        <v>1038250</v>
      </c>
      <c r="C83" s="53">
        <v>6775060</v>
      </c>
      <c r="D83" s="54" t="s">
        <v>240</v>
      </c>
      <c r="E83" s="54" t="s">
        <v>536</v>
      </c>
      <c r="F83" s="55" t="s">
        <v>537</v>
      </c>
      <c r="G83" s="56">
        <v>1224</v>
      </c>
      <c r="H83" s="55" t="s">
        <v>252</v>
      </c>
      <c r="I83" s="57" t="s">
        <v>253</v>
      </c>
      <c r="J83" s="54" t="s">
        <v>225</v>
      </c>
      <c r="K83" s="54" t="s">
        <v>538</v>
      </c>
      <c r="L83" s="54" t="s">
        <v>261</v>
      </c>
      <c r="M83" s="55">
        <v>422004</v>
      </c>
      <c r="N83" s="55">
        <v>7052</v>
      </c>
      <c r="O83" s="54" t="s">
        <v>539</v>
      </c>
      <c r="P83" s="58" t="s">
        <v>262</v>
      </c>
    </row>
    <row r="84" spans="1:16" ht="22.5" customHeight="1">
      <c r="A84" s="53">
        <v>7100075</v>
      </c>
      <c r="B84" s="53">
        <v>8995506</v>
      </c>
      <c r="C84" s="53">
        <v>6733052</v>
      </c>
      <c r="D84" s="54" t="s">
        <v>240</v>
      </c>
      <c r="E84" s="54" t="s">
        <v>540</v>
      </c>
      <c r="F84" s="55" t="s">
        <v>541</v>
      </c>
      <c r="G84" s="56">
        <v>1224</v>
      </c>
      <c r="H84" s="55" t="s">
        <v>360</v>
      </c>
      <c r="I84" s="57" t="s">
        <v>361</v>
      </c>
      <c r="J84" s="54" t="s">
        <v>225</v>
      </c>
      <c r="K84" s="54" t="s">
        <v>542</v>
      </c>
      <c r="L84" s="54" t="s">
        <v>261</v>
      </c>
      <c r="M84" s="55">
        <v>422004</v>
      </c>
      <c r="N84" s="55">
        <v>7052</v>
      </c>
      <c r="O84" s="54" t="s">
        <v>543</v>
      </c>
      <c r="P84" s="58" t="s">
        <v>262</v>
      </c>
    </row>
    <row r="85" spans="1:16" ht="22.5" customHeight="1">
      <c r="A85" s="53">
        <v>0</v>
      </c>
      <c r="B85" s="53">
        <v>1158715</v>
      </c>
      <c r="C85" s="53">
        <v>6730813</v>
      </c>
      <c r="D85" s="54" t="s">
        <v>240</v>
      </c>
      <c r="E85" s="54" t="s">
        <v>544</v>
      </c>
      <c r="F85" s="55" t="s">
        <v>545</v>
      </c>
      <c r="G85" s="56">
        <v>1224</v>
      </c>
      <c r="H85" s="55" t="s">
        <v>252</v>
      </c>
      <c r="I85" s="57" t="s">
        <v>253</v>
      </c>
      <c r="J85" s="54" t="s">
        <v>225</v>
      </c>
      <c r="K85" s="54" t="s">
        <v>352</v>
      </c>
      <c r="L85" s="54" t="s">
        <v>310</v>
      </c>
      <c r="M85" s="55">
        <v>422003</v>
      </c>
      <c r="N85" s="55">
        <v>7045</v>
      </c>
      <c r="O85" s="54" t="s">
        <v>353</v>
      </c>
      <c r="P85" s="58" t="s">
        <v>311</v>
      </c>
    </row>
    <row r="86" spans="1:16" ht="22.5" customHeight="1">
      <c r="A86" s="53">
        <v>1703226</v>
      </c>
      <c r="B86" s="53">
        <v>1158715</v>
      </c>
      <c r="C86" s="53">
        <v>6730813</v>
      </c>
      <c r="D86" s="54" t="s">
        <v>240</v>
      </c>
      <c r="E86" s="54" t="s">
        <v>546</v>
      </c>
      <c r="F86" s="55" t="s">
        <v>547</v>
      </c>
      <c r="G86" s="56">
        <v>1224</v>
      </c>
      <c r="H86" s="55" t="s">
        <v>252</v>
      </c>
      <c r="I86" s="57" t="s">
        <v>253</v>
      </c>
      <c r="J86" s="54" t="s">
        <v>225</v>
      </c>
      <c r="K86" s="54" t="s">
        <v>352</v>
      </c>
      <c r="L86" s="54" t="s">
        <v>310</v>
      </c>
      <c r="M86" s="55">
        <v>422003</v>
      </c>
      <c r="N86" s="55">
        <v>7045</v>
      </c>
      <c r="O86" s="54" t="s">
        <v>353</v>
      </c>
      <c r="P86" s="58" t="s">
        <v>311</v>
      </c>
    </row>
    <row r="87" spans="1:16" ht="22.5" customHeight="1">
      <c r="A87" s="53">
        <v>3225373</v>
      </c>
      <c r="B87" s="53">
        <v>4388479</v>
      </c>
      <c r="C87" s="53">
        <v>6691451</v>
      </c>
      <c r="D87" s="54" t="s">
        <v>240</v>
      </c>
      <c r="E87" s="54" t="s">
        <v>268</v>
      </c>
      <c r="F87" s="55" t="s">
        <v>269</v>
      </c>
      <c r="G87" s="56">
        <v>1224</v>
      </c>
      <c r="H87" s="55" t="s">
        <v>252</v>
      </c>
      <c r="I87" s="57" t="s">
        <v>253</v>
      </c>
      <c r="J87" s="54" t="s">
        <v>225</v>
      </c>
      <c r="K87" s="54" t="s">
        <v>270</v>
      </c>
      <c r="L87" s="54" t="s">
        <v>271</v>
      </c>
      <c r="M87" s="55">
        <v>421001</v>
      </c>
      <c r="N87" s="55">
        <v>7041</v>
      </c>
      <c r="O87" s="54" t="s">
        <v>272</v>
      </c>
      <c r="P87" s="58" t="s">
        <v>273</v>
      </c>
    </row>
    <row r="88" spans="1:16" ht="22.5" customHeight="1">
      <c r="A88" s="53">
        <v>12544796</v>
      </c>
      <c r="B88" s="53">
        <v>12611801</v>
      </c>
      <c r="C88" s="53">
        <v>6670796</v>
      </c>
      <c r="D88" s="54" t="s">
        <v>293</v>
      </c>
      <c r="E88" s="54" t="s">
        <v>548</v>
      </c>
      <c r="F88" s="55" t="s">
        <v>549</v>
      </c>
      <c r="G88" s="56">
        <v>1224</v>
      </c>
      <c r="H88" s="55" t="s">
        <v>252</v>
      </c>
      <c r="I88" s="57" t="s">
        <v>253</v>
      </c>
      <c r="J88" s="54" t="s">
        <v>225</v>
      </c>
      <c r="K88" s="54" t="s">
        <v>550</v>
      </c>
      <c r="L88" s="54" t="s">
        <v>310</v>
      </c>
      <c r="M88" s="55">
        <v>422003</v>
      </c>
      <c r="N88" s="55">
        <v>7045</v>
      </c>
      <c r="O88" s="54" t="s">
        <v>481</v>
      </c>
      <c r="P88" s="58" t="s">
        <v>311</v>
      </c>
    </row>
    <row r="89" spans="1:16" ht="22.5" customHeight="1">
      <c r="A89" s="53">
        <v>12449743</v>
      </c>
      <c r="B89" s="53">
        <v>12516240</v>
      </c>
      <c r="C89" s="53">
        <v>6620250</v>
      </c>
      <c r="D89" s="54" t="s">
        <v>293</v>
      </c>
      <c r="E89" s="54" t="s">
        <v>551</v>
      </c>
      <c r="F89" s="55" t="s">
        <v>552</v>
      </c>
      <c r="G89" s="56">
        <v>1224</v>
      </c>
      <c r="H89" s="55" t="s">
        <v>252</v>
      </c>
      <c r="I89" s="57" t="s">
        <v>253</v>
      </c>
      <c r="J89" s="54" t="s">
        <v>225</v>
      </c>
      <c r="K89" s="54" t="s">
        <v>500</v>
      </c>
      <c r="L89" s="54" t="s">
        <v>310</v>
      </c>
      <c r="M89" s="55">
        <v>422003</v>
      </c>
      <c r="N89" s="55">
        <v>7045</v>
      </c>
      <c r="O89" s="54" t="s">
        <v>501</v>
      </c>
      <c r="P89" s="58" t="s">
        <v>311</v>
      </c>
    </row>
    <row r="90" spans="1:16" ht="22.5" customHeight="1">
      <c r="A90" s="53">
        <v>12390774</v>
      </c>
      <c r="B90" s="53">
        <v>12454622</v>
      </c>
      <c r="C90" s="53">
        <v>6601650</v>
      </c>
      <c r="D90" s="54" t="s">
        <v>293</v>
      </c>
      <c r="E90" s="54" t="s">
        <v>553</v>
      </c>
      <c r="F90" s="55" t="s">
        <v>554</v>
      </c>
      <c r="G90" s="56">
        <v>1224</v>
      </c>
      <c r="H90" s="55" t="s">
        <v>252</v>
      </c>
      <c r="I90" s="57" t="s">
        <v>253</v>
      </c>
      <c r="J90" s="54" t="s">
        <v>225</v>
      </c>
      <c r="K90" s="54" t="s">
        <v>555</v>
      </c>
      <c r="L90" s="54" t="s">
        <v>310</v>
      </c>
      <c r="M90" s="55">
        <v>422003</v>
      </c>
      <c r="N90" s="55">
        <v>7045</v>
      </c>
      <c r="O90" s="54" t="s">
        <v>525</v>
      </c>
      <c r="P90" s="58" t="s">
        <v>311</v>
      </c>
    </row>
    <row r="91" spans="1:16" ht="22.5" customHeight="1">
      <c r="A91" s="53">
        <v>1457051</v>
      </c>
      <c r="B91" s="53">
        <v>991240</v>
      </c>
      <c r="C91" s="53">
        <v>6525707</v>
      </c>
      <c r="D91" s="54" t="s">
        <v>240</v>
      </c>
      <c r="E91" s="54" t="s">
        <v>558</v>
      </c>
      <c r="F91" s="55" t="s">
        <v>559</v>
      </c>
      <c r="G91" s="56">
        <v>1224</v>
      </c>
      <c r="H91" s="55" t="s">
        <v>252</v>
      </c>
      <c r="I91" s="57" t="s">
        <v>253</v>
      </c>
      <c r="J91" s="54" t="s">
        <v>225</v>
      </c>
      <c r="K91" s="54" t="s">
        <v>288</v>
      </c>
      <c r="L91" s="54" t="s">
        <v>310</v>
      </c>
      <c r="M91" s="55">
        <v>422003</v>
      </c>
      <c r="N91" s="55">
        <v>7045</v>
      </c>
      <c r="O91" s="54" t="s">
        <v>289</v>
      </c>
      <c r="P91" s="58" t="s">
        <v>311</v>
      </c>
    </row>
    <row r="92" spans="1:16" ht="22.5" customHeight="1">
      <c r="A92" s="53">
        <v>9636675</v>
      </c>
      <c r="B92" s="53">
        <v>9145774</v>
      </c>
      <c r="C92" s="53">
        <v>5450000</v>
      </c>
      <c r="D92" s="54" t="s">
        <v>293</v>
      </c>
      <c r="E92" s="54" t="s">
        <v>560</v>
      </c>
      <c r="F92" s="55" t="s">
        <v>561</v>
      </c>
      <c r="G92" s="56">
        <v>1224</v>
      </c>
      <c r="H92" s="55" t="s">
        <v>252</v>
      </c>
      <c r="I92" s="57" t="s">
        <v>253</v>
      </c>
      <c r="J92" s="54" t="s">
        <v>225</v>
      </c>
      <c r="K92" s="54" t="s">
        <v>562</v>
      </c>
      <c r="L92" s="54" t="s">
        <v>271</v>
      </c>
      <c r="M92" s="55">
        <v>421001</v>
      </c>
      <c r="N92" s="55">
        <v>7041</v>
      </c>
      <c r="O92" s="54" t="s">
        <v>563</v>
      </c>
      <c r="P92" s="58" t="s">
        <v>273</v>
      </c>
    </row>
    <row r="93" spans="1:16" ht="22.5" customHeight="1">
      <c r="A93" s="53">
        <v>0</v>
      </c>
      <c r="B93" s="53">
        <v>0</v>
      </c>
      <c r="C93" s="53">
        <v>6448368</v>
      </c>
      <c r="D93" s="54" t="s">
        <v>564</v>
      </c>
      <c r="E93" s="54" t="s">
        <v>565</v>
      </c>
      <c r="F93" s="55" t="s">
        <v>566</v>
      </c>
      <c r="G93" s="56">
        <v>1224</v>
      </c>
      <c r="H93" s="55" t="s">
        <v>252</v>
      </c>
      <c r="I93" s="57" t="s">
        <v>253</v>
      </c>
      <c r="J93" s="54" t="s">
        <v>225</v>
      </c>
      <c r="K93" s="54" t="s">
        <v>567</v>
      </c>
      <c r="L93" s="54" t="s">
        <v>271</v>
      </c>
      <c r="M93" s="55">
        <v>421001</v>
      </c>
      <c r="N93" s="55">
        <v>7041</v>
      </c>
      <c r="O93" s="54" t="s">
        <v>568</v>
      </c>
      <c r="P93" s="58" t="s">
        <v>273</v>
      </c>
    </row>
    <row r="94" spans="1:16" ht="22.5" customHeight="1">
      <c r="A94" s="53">
        <v>9555169</v>
      </c>
      <c r="B94" s="53">
        <v>1317366</v>
      </c>
      <c r="C94" s="53">
        <v>6441317</v>
      </c>
      <c r="D94" s="54" t="s">
        <v>240</v>
      </c>
      <c r="E94" s="54" t="s">
        <v>569</v>
      </c>
      <c r="F94" s="55" t="s">
        <v>570</v>
      </c>
      <c r="G94" s="56">
        <v>1224</v>
      </c>
      <c r="H94" s="55" t="s">
        <v>360</v>
      </c>
      <c r="I94" s="57" t="s">
        <v>361</v>
      </c>
      <c r="J94" s="54" t="s">
        <v>225</v>
      </c>
      <c r="K94" s="54" t="s">
        <v>571</v>
      </c>
      <c r="L94" s="54" t="s">
        <v>261</v>
      </c>
      <c r="M94" s="55">
        <v>422004</v>
      </c>
      <c r="N94" s="55">
        <v>7052</v>
      </c>
      <c r="O94" s="54" t="s">
        <v>572</v>
      </c>
      <c r="P94" s="58" t="s">
        <v>262</v>
      </c>
    </row>
    <row r="95" spans="1:16" ht="22.5" customHeight="1">
      <c r="A95" s="53">
        <v>12094834</v>
      </c>
      <c r="B95" s="53">
        <v>12159436</v>
      </c>
      <c r="C95" s="53">
        <v>6431525</v>
      </c>
      <c r="D95" s="54" t="s">
        <v>293</v>
      </c>
      <c r="E95" s="54" t="s">
        <v>573</v>
      </c>
      <c r="F95" s="55" t="s">
        <v>574</v>
      </c>
      <c r="G95" s="56">
        <v>1224</v>
      </c>
      <c r="H95" s="55" t="s">
        <v>252</v>
      </c>
      <c r="I95" s="57" t="s">
        <v>253</v>
      </c>
      <c r="J95" s="54" t="s">
        <v>225</v>
      </c>
      <c r="K95" s="54" t="s">
        <v>424</v>
      </c>
      <c r="L95" s="54" t="s">
        <v>310</v>
      </c>
      <c r="M95" s="55">
        <v>422003</v>
      </c>
      <c r="N95" s="55">
        <v>7045</v>
      </c>
      <c r="O95" s="54" t="s">
        <v>425</v>
      </c>
      <c r="P95" s="58" t="s">
        <v>311</v>
      </c>
    </row>
    <row r="96" spans="1:16" ht="22.5" customHeight="1">
      <c r="A96" s="53">
        <v>1928250</v>
      </c>
      <c r="B96" s="53">
        <v>1311799</v>
      </c>
      <c r="C96" s="53">
        <v>6412708</v>
      </c>
      <c r="D96" s="54" t="s">
        <v>240</v>
      </c>
      <c r="E96" s="54" t="s">
        <v>575</v>
      </c>
      <c r="F96" s="55" t="s">
        <v>576</v>
      </c>
      <c r="G96" s="56">
        <v>1224</v>
      </c>
      <c r="H96" s="55" t="s">
        <v>252</v>
      </c>
      <c r="I96" s="57" t="s">
        <v>253</v>
      </c>
      <c r="J96" s="54" t="s">
        <v>225</v>
      </c>
      <c r="K96" s="54" t="s">
        <v>288</v>
      </c>
      <c r="L96" s="54" t="s">
        <v>277</v>
      </c>
      <c r="M96" s="55">
        <v>422001</v>
      </c>
      <c r="N96" s="55">
        <v>7045</v>
      </c>
      <c r="O96" s="54" t="s">
        <v>289</v>
      </c>
      <c r="P96" s="58" t="s">
        <v>278</v>
      </c>
    </row>
    <row r="97" spans="1:16" ht="22.5" customHeight="1">
      <c r="A97" s="53">
        <v>491809</v>
      </c>
      <c r="B97" s="53">
        <v>7186781</v>
      </c>
      <c r="C97" s="53">
        <v>6407664</v>
      </c>
      <c r="D97" s="54" t="s">
        <v>240</v>
      </c>
      <c r="E97" s="54" t="s">
        <v>577</v>
      </c>
      <c r="F97" s="55" t="s">
        <v>578</v>
      </c>
      <c r="G97" s="56">
        <v>1224</v>
      </c>
      <c r="H97" s="55" t="s">
        <v>360</v>
      </c>
      <c r="I97" s="57" t="s">
        <v>361</v>
      </c>
      <c r="J97" s="54" t="s">
        <v>225</v>
      </c>
      <c r="K97" s="54" t="s">
        <v>579</v>
      </c>
      <c r="L97" s="54" t="s">
        <v>261</v>
      </c>
      <c r="M97" s="55">
        <v>422004</v>
      </c>
      <c r="N97" s="55">
        <v>7052</v>
      </c>
      <c r="O97" s="54" t="s">
        <v>580</v>
      </c>
      <c r="P97" s="58" t="s">
        <v>262</v>
      </c>
    </row>
    <row r="98" spans="1:16" ht="22.5" customHeight="1">
      <c r="A98" s="53">
        <v>9537305</v>
      </c>
      <c r="B98" s="53">
        <v>9051466</v>
      </c>
      <c r="C98" s="53">
        <v>6383490</v>
      </c>
      <c r="D98" s="54" t="s">
        <v>293</v>
      </c>
      <c r="E98" s="54" t="s">
        <v>581</v>
      </c>
      <c r="F98" s="55" t="s">
        <v>582</v>
      </c>
      <c r="G98" s="56">
        <v>1224</v>
      </c>
      <c r="H98" s="55" t="s">
        <v>252</v>
      </c>
      <c r="I98" s="57" t="s">
        <v>253</v>
      </c>
      <c r="J98" s="54" t="s">
        <v>225</v>
      </c>
      <c r="K98" s="54" t="s">
        <v>583</v>
      </c>
      <c r="L98" s="54" t="s">
        <v>271</v>
      </c>
      <c r="M98" s="55">
        <v>421001</v>
      </c>
      <c r="N98" s="55">
        <v>7041</v>
      </c>
      <c r="O98" s="54" t="s">
        <v>445</v>
      </c>
      <c r="P98" s="58" t="s">
        <v>273</v>
      </c>
    </row>
    <row r="99" spans="1:16" ht="22.5" customHeight="1">
      <c r="A99" s="53">
        <v>0</v>
      </c>
      <c r="B99" s="53">
        <v>334694</v>
      </c>
      <c r="C99" s="53">
        <v>6306384</v>
      </c>
      <c r="D99" s="54" t="s">
        <v>240</v>
      </c>
      <c r="E99" s="54" t="s">
        <v>584</v>
      </c>
      <c r="F99" s="55" t="s">
        <v>585</v>
      </c>
      <c r="G99" s="56">
        <v>1224</v>
      </c>
      <c r="H99" s="55" t="s">
        <v>360</v>
      </c>
      <c r="I99" s="57" t="s">
        <v>361</v>
      </c>
      <c r="J99" s="54" t="s">
        <v>225</v>
      </c>
      <c r="K99" s="54" t="s">
        <v>586</v>
      </c>
      <c r="L99" s="54" t="s">
        <v>261</v>
      </c>
      <c r="M99" s="55">
        <v>422004</v>
      </c>
      <c r="N99" s="55">
        <v>7052</v>
      </c>
      <c r="O99" s="54" t="s">
        <v>587</v>
      </c>
      <c r="P99" s="58" t="s">
        <v>262</v>
      </c>
    </row>
    <row r="100" spans="1:16" ht="22.5" customHeight="1">
      <c r="A100" s="53">
        <v>11135464</v>
      </c>
      <c r="B100" s="53">
        <v>9979690</v>
      </c>
      <c r="C100" s="53">
        <v>6280100</v>
      </c>
      <c r="D100" s="54" t="s">
        <v>349</v>
      </c>
      <c r="E100" s="54" t="s">
        <v>588</v>
      </c>
      <c r="F100" s="55" t="s">
        <v>589</v>
      </c>
      <c r="G100" s="56">
        <v>1224</v>
      </c>
      <c r="H100" s="55" t="s">
        <v>252</v>
      </c>
      <c r="I100" s="57" t="s">
        <v>253</v>
      </c>
      <c r="J100" s="54" t="s">
        <v>225</v>
      </c>
      <c r="K100" s="54" t="s">
        <v>590</v>
      </c>
      <c r="L100" s="54" t="s">
        <v>444</v>
      </c>
      <c r="M100" s="55">
        <v>422004</v>
      </c>
      <c r="N100" s="55">
        <v>7063</v>
      </c>
      <c r="O100" s="54" t="s">
        <v>359</v>
      </c>
      <c r="P100" s="58" t="s">
        <v>262</v>
      </c>
    </row>
    <row r="101" spans="1:16" ht="22.5" customHeight="1">
      <c r="A101" s="53">
        <v>991619</v>
      </c>
      <c r="B101" s="53">
        <v>6388644</v>
      </c>
      <c r="C101" s="53">
        <v>6217641</v>
      </c>
      <c r="D101" s="54" t="s">
        <v>240</v>
      </c>
      <c r="E101" s="54" t="s">
        <v>591</v>
      </c>
      <c r="F101" s="55" t="s">
        <v>592</v>
      </c>
      <c r="G101" s="56">
        <v>1224</v>
      </c>
      <c r="H101" s="55" t="s">
        <v>252</v>
      </c>
      <c r="I101" s="57" t="s">
        <v>253</v>
      </c>
      <c r="J101" s="54" t="s">
        <v>225</v>
      </c>
      <c r="K101" s="54" t="s">
        <v>593</v>
      </c>
      <c r="L101" s="54" t="s">
        <v>310</v>
      </c>
      <c r="M101" s="55">
        <v>422003</v>
      </c>
      <c r="N101" s="55">
        <v>7045</v>
      </c>
      <c r="O101" s="54" t="s">
        <v>594</v>
      </c>
      <c r="P101" s="58" t="s">
        <v>311</v>
      </c>
    </row>
    <row r="102" spans="1:16" ht="22.5" customHeight="1">
      <c r="A102" s="53">
        <v>5300009</v>
      </c>
      <c r="B102" s="53">
        <v>3720820</v>
      </c>
      <c r="C102" s="53">
        <v>6209594</v>
      </c>
      <c r="D102" s="54" t="s">
        <v>240</v>
      </c>
      <c r="E102" s="54" t="s">
        <v>595</v>
      </c>
      <c r="F102" s="55" t="s">
        <v>596</v>
      </c>
      <c r="G102" s="56">
        <v>1224</v>
      </c>
      <c r="H102" s="55" t="s">
        <v>360</v>
      </c>
      <c r="I102" s="57" t="s">
        <v>361</v>
      </c>
      <c r="J102" s="54" t="s">
        <v>225</v>
      </c>
      <c r="K102" s="54" t="s">
        <v>597</v>
      </c>
      <c r="L102" s="54" t="s">
        <v>261</v>
      </c>
      <c r="M102" s="55">
        <v>422004</v>
      </c>
      <c r="N102" s="55">
        <v>7052</v>
      </c>
      <c r="O102" s="54" t="s">
        <v>598</v>
      </c>
      <c r="P102" s="58" t="s">
        <v>262</v>
      </c>
    </row>
    <row r="103" spans="1:16" ht="22.5" customHeight="1">
      <c r="A103" s="53">
        <v>10999415</v>
      </c>
      <c r="B103" s="53">
        <v>9857762</v>
      </c>
      <c r="C103" s="53">
        <v>6203372</v>
      </c>
      <c r="D103" s="54" t="s">
        <v>349</v>
      </c>
      <c r="E103" s="54" t="s">
        <v>599</v>
      </c>
      <c r="F103" s="55" t="s">
        <v>600</v>
      </c>
      <c r="G103" s="56">
        <v>1224</v>
      </c>
      <c r="H103" s="55" t="s">
        <v>252</v>
      </c>
      <c r="I103" s="57" t="s">
        <v>253</v>
      </c>
      <c r="J103" s="54" t="s">
        <v>225</v>
      </c>
      <c r="K103" s="54" t="s">
        <v>601</v>
      </c>
      <c r="L103" s="54" t="s">
        <v>444</v>
      </c>
      <c r="M103" s="55">
        <v>422004</v>
      </c>
      <c r="N103" s="55">
        <v>7063</v>
      </c>
      <c r="O103" s="54" t="s">
        <v>602</v>
      </c>
      <c r="P103" s="58" t="s">
        <v>262</v>
      </c>
    </row>
    <row r="104" spans="1:16" ht="22.5" customHeight="1">
      <c r="A104" s="53">
        <v>9263161</v>
      </c>
      <c r="B104" s="53">
        <v>4395643</v>
      </c>
      <c r="C104" s="53">
        <v>6200000</v>
      </c>
      <c r="D104" s="54" t="s">
        <v>293</v>
      </c>
      <c r="E104" s="54" t="s">
        <v>603</v>
      </c>
      <c r="F104" s="55" t="s">
        <v>604</v>
      </c>
      <c r="G104" s="56">
        <v>1224</v>
      </c>
      <c r="H104" s="55" t="s">
        <v>252</v>
      </c>
      <c r="I104" s="57" t="s">
        <v>253</v>
      </c>
      <c r="J104" s="54" t="s">
        <v>225</v>
      </c>
      <c r="K104" s="54" t="s">
        <v>321</v>
      </c>
      <c r="L104" s="54" t="s">
        <v>261</v>
      </c>
      <c r="M104" s="55">
        <v>422004</v>
      </c>
      <c r="N104" s="55">
        <v>7052</v>
      </c>
      <c r="O104" s="54" t="s">
        <v>322</v>
      </c>
      <c r="P104" s="58" t="s">
        <v>262</v>
      </c>
    </row>
    <row r="105" spans="1:16" ht="22.5" customHeight="1">
      <c r="A105" s="53">
        <v>11646539</v>
      </c>
      <c r="B105" s="53">
        <v>11708746</v>
      </c>
      <c r="C105" s="53">
        <v>6193140</v>
      </c>
      <c r="D105" s="54" t="s">
        <v>293</v>
      </c>
      <c r="E105" s="54" t="s">
        <v>605</v>
      </c>
      <c r="F105" s="55" t="s">
        <v>606</v>
      </c>
      <c r="G105" s="56">
        <v>1224</v>
      </c>
      <c r="H105" s="55" t="s">
        <v>252</v>
      </c>
      <c r="I105" s="57" t="s">
        <v>253</v>
      </c>
      <c r="J105" s="54" t="s">
        <v>225</v>
      </c>
      <c r="K105" s="54" t="s">
        <v>607</v>
      </c>
      <c r="L105" s="54" t="s">
        <v>310</v>
      </c>
      <c r="M105" s="55">
        <v>422003</v>
      </c>
      <c r="N105" s="55">
        <v>7045</v>
      </c>
      <c r="O105" s="54" t="s">
        <v>305</v>
      </c>
      <c r="P105" s="58" t="s">
        <v>311</v>
      </c>
    </row>
    <row r="106" spans="1:16" ht="22.5" customHeight="1">
      <c r="A106" s="53">
        <v>0</v>
      </c>
      <c r="B106" s="53">
        <v>935359</v>
      </c>
      <c r="C106" s="53">
        <v>6157821</v>
      </c>
      <c r="D106" s="54" t="s">
        <v>240</v>
      </c>
      <c r="E106" s="54" t="s">
        <v>608</v>
      </c>
      <c r="F106" s="55" t="s">
        <v>609</v>
      </c>
      <c r="G106" s="56">
        <v>1224</v>
      </c>
      <c r="H106" s="55" t="s">
        <v>252</v>
      </c>
      <c r="I106" s="57" t="s">
        <v>253</v>
      </c>
      <c r="J106" s="54" t="s">
        <v>225</v>
      </c>
      <c r="K106" s="54" t="s">
        <v>610</v>
      </c>
      <c r="L106" s="54" t="s">
        <v>310</v>
      </c>
      <c r="M106" s="55">
        <v>422003</v>
      </c>
      <c r="N106" s="55">
        <v>7045</v>
      </c>
      <c r="O106" s="54" t="s">
        <v>611</v>
      </c>
      <c r="P106" s="58" t="s">
        <v>311</v>
      </c>
    </row>
    <row r="107" spans="1:16" ht="22.5" customHeight="1">
      <c r="A107" s="53">
        <v>1099629</v>
      </c>
      <c r="B107" s="53">
        <v>4257546</v>
      </c>
      <c r="C107" s="53">
        <v>6156149</v>
      </c>
      <c r="D107" s="54" t="s">
        <v>240</v>
      </c>
      <c r="E107" s="54" t="s">
        <v>612</v>
      </c>
      <c r="F107" s="55" t="s">
        <v>613</v>
      </c>
      <c r="G107" s="56">
        <v>1224</v>
      </c>
      <c r="H107" s="55" t="s">
        <v>252</v>
      </c>
      <c r="I107" s="57" t="s">
        <v>253</v>
      </c>
      <c r="J107" s="54" t="s">
        <v>225</v>
      </c>
      <c r="K107" s="54" t="s">
        <v>614</v>
      </c>
      <c r="L107" s="54" t="s">
        <v>310</v>
      </c>
      <c r="M107" s="55">
        <v>422003</v>
      </c>
      <c r="N107" s="55">
        <v>7045</v>
      </c>
      <c r="O107" s="54" t="s">
        <v>594</v>
      </c>
      <c r="P107" s="58" t="s">
        <v>311</v>
      </c>
    </row>
    <row r="108" spans="1:16" ht="22.5" customHeight="1">
      <c r="A108" s="53">
        <v>14021214</v>
      </c>
      <c r="B108" s="53">
        <v>6464610</v>
      </c>
      <c r="C108" s="53">
        <v>6143272</v>
      </c>
      <c r="D108" s="54" t="s">
        <v>293</v>
      </c>
      <c r="E108" s="54" t="s">
        <v>615</v>
      </c>
      <c r="F108" s="55" t="s">
        <v>616</v>
      </c>
      <c r="G108" s="56">
        <v>1224</v>
      </c>
      <c r="H108" s="55" t="s">
        <v>360</v>
      </c>
      <c r="I108" s="57" t="s">
        <v>361</v>
      </c>
      <c r="J108" s="54" t="s">
        <v>225</v>
      </c>
      <c r="K108" s="54" t="s">
        <v>617</v>
      </c>
      <c r="L108" s="54" t="s">
        <v>444</v>
      </c>
      <c r="M108" s="55">
        <v>422004</v>
      </c>
      <c r="N108" s="55">
        <v>7063</v>
      </c>
      <c r="O108" s="54" t="s">
        <v>618</v>
      </c>
      <c r="P108" s="58" t="s">
        <v>262</v>
      </c>
    </row>
    <row r="109" spans="1:16" ht="22.5" customHeight="1">
      <c r="A109" s="53">
        <v>0</v>
      </c>
      <c r="B109" s="53">
        <v>929365</v>
      </c>
      <c r="C109" s="53">
        <v>6118363</v>
      </c>
      <c r="D109" s="54" t="s">
        <v>240</v>
      </c>
      <c r="E109" s="54" t="s">
        <v>619</v>
      </c>
      <c r="F109" s="55" t="s">
        <v>620</v>
      </c>
      <c r="G109" s="56">
        <v>1224</v>
      </c>
      <c r="H109" s="55" t="s">
        <v>252</v>
      </c>
      <c r="I109" s="57" t="s">
        <v>253</v>
      </c>
      <c r="J109" s="54" t="s">
        <v>225</v>
      </c>
      <c r="K109" s="54" t="s">
        <v>356</v>
      </c>
      <c r="L109" s="54" t="s">
        <v>310</v>
      </c>
      <c r="M109" s="55">
        <v>422003</v>
      </c>
      <c r="N109" s="55">
        <v>7045</v>
      </c>
      <c r="O109" s="54" t="s">
        <v>357</v>
      </c>
      <c r="P109" s="58" t="s">
        <v>311</v>
      </c>
    </row>
    <row r="110" spans="1:16" ht="22.5" customHeight="1">
      <c r="A110" s="53">
        <v>9064972</v>
      </c>
      <c r="B110" s="53">
        <v>1250669</v>
      </c>
      <c r="C110" s="53">
        <v>6115201</v>
      </c>
      <c r="D110" s="54" t="s">
        <v>240</v>
      </c>
      <c r="E110" s="54" t="s">
        <v>621</v>
      </c>
      <c r="F110" s="55" t="s">
        <v>622</v>
      </c>
      <c r="G110" s="56">
        <v>1224</v>
      </c>
      <c r="H110" s="55" t="s">
        <v>360</v>
      </c>
      <c r="I110" s="57" t="s">
        <v>361</v>
      </c>
      <c r="J110" s="54" t="s">
        <v>225</v>
      </c>
      <c r="K110" s="54" t="s">
        <v>623</v>
      </c>
      <c r="L110" s="54" t="s">
        <v>261</v>
      </c>
      <c r="M110" s="55">
        <v>422004</v>
      </c>
      <c r="N110" s="55">
        <v>7052</v>
      </c>
      <c r="O110" s="54" t="s">
        <v>342</v>
      </c>
      <c r="P110" s="58" t="s">
        <v>262</v>
      </c>
    </row>
    <row r="111" spans="1:16" ht="22.5" customHeight="1">
      <c r="A111" s="53">
        <v>0</v>
      </c>
      <c r="B111" s="53">
        <v>15498503</v>
      </c>
      <c r="C111" s="53">
        <v>6059769</v>
      </c>
      <c r="D111" s="54" t="s">
        <v>240</v>
      </c>
      <c r="E111" s="54" t="s">
        <v>630</v>
      </c>
      <c r="F111" s="55" t="s">
        <v>631</v>
      </c>
      <c r="G111" s="56">
        <v>1224</v>
      </c>
      <c r="H111" s="55" t="s">
        <v>252</v>
      </c>
      <c r="I111" s="57" t="s">
        <v>253</v>
      </c>
      <c r="J111" s="54" t="s">
        <v>225</v>
      </c>
      <c r="K111" s="54" t="s">
        <v>410</v>
      </c>
      <c r="L111" s="54" t="s">
        <v>310</v>
      </c>
      <c r="M111" s="55">
        <v>422003</v>
      </c>
      <c r="N111" s="55">
        <v>7045</v>
      </c>
      <c r="O111" s="54" t="s">
        <v>411</v>
      </c>
      <c r="P111" s="58" t="s">
        <v>311</v>
      </c>
    </row>
    <row r="112" spans="1:16" ht="22.5" customHeight="1">
      <c r="A112" s="53">
        <v>11384881</v>
      </c>
      <c r="B112" s="53">
        <v>11445690</v>
      </c>
      <c r="C112" s="53">
        <v>6054001</v>
      </c>
      <c r="D112" s="54" t="s">
        <v>249</v>
      </c>
      <c r="E112" s="54" t="s">
        <v>632</v>
      </c>
      <c r="F112" s="55" t="s">
        <v>633</v>
      </c>
      <c r="G112" s="56">
        <v>1224</v>
      </c>
      <c r="H112" s="55" t="s">
        <v>252</v>
      </c>
      <c r="I112" s="57" t="s">
        <v>253</v>
      </c>
      <c r="J112" s="54" t="s">
        <v>225</v>
      </c>
      <c r="K112" s="54" t="s">
        <v>542</v>
      </c>
      <c r="L112" s="54" t="s">
        <v>310</v>
      </c>
      <c r="M112" s="55">
        <v>422003</v>
      </c>
      <c r="N112" s="55">
        <v>7045</v>
      </c>
      <c r="O112" s="54" t="s">
        <v>543</v>
      </c>
      <c r="P112" s="58" t="s">
        <v>311</v>
      </c>
    </row>
    <row r="113" spans="1:16" ht="22.5" customHeight="1">
      <c r="A113" s="53">
        <v>11384881</v>
      </c>
      <c r="B113" s="53">
        <v>11445690</v>
      </c>
      <c r="C113" s="53">
        <v>6054001</v>
      </c>
      <c r="D113" s="54" t="s">
        <v>249</v>
      </c>
      <c r="E113" s="54" t="s">
        <v>634</v>
      </c>
      <c r="F113" s="55" t="s">
        <v>635</v>
      </c>
      <c r="G113" s="56">
        <v>1224</v>
      </c>
      <c r="H113" s="55" t="s">
        <v>252</v>
      </c>
      <c r="I113" s="57" t="s">
        <v>253</v>
      </c>
      <c r="J113" s="54" t="s">
        <v>225</v>
      </c>
      <c r="K113" s="54" t="s">
        <v>636</v>
      </c>
      <c r="L113" s="54" t="s">
        <v>310</v>
      </c>
      <c r="M113" s="55">
        <v>422003</v>
      </c>
      <c r="N113" s="55">
        <v>7045</v>
      </c>
      <c r="O113" s="54" t="s">
        <v>618</v>
      </c>
      <c r="P113" s="58" t="s">
        <v>311</v>
      </c>
    </row>
    <row r="114" spans="1:16" ht="22.5" customHeight="1">
      <c r="A114" s="53">
        <v>11384881</v>
      </c>
      <c r="B114" s="53">
        <v>11445690</v>
      </c>
      <c r="C114" s="53">
        <v>6054001</v>
      </c>
      <c r="D114" s="54" t="s">
        <v>249</v>
      </c>
      <c r="E114" s="54" t="s">
        <v>637</v>
      </c>
      <c r="F114" s="55" t="s">
        <v>638</v>
      </c>
      <c r="G114" s="56">
        <v>1224</v>
      </c>
      <c r="H114" s="55" t="s">
        <v>252</v>
      </c>
      <c r="I114" s="57" t="s">
        <v>253</v>
      </c>
      <c r="J114" s="54" t="s">
        <v>225</v>
      </c>
      <c r="K114" s="54" t="s">
        <v>639</v>
      </c>
      <c r="L114" s="54" t="s">
        <v>310</v>
      </c>
      <c r="M114" s="55">
        <v>422003</v>
      </c>
      <c r="N114" s="55">
        <v>7045</v>
      </c>
      <c r="O114" s="54" t="s">
        <v>640</v>
      </c>
      <c r="P114" s="58" t="s">
        <v>311</v>
      </c>
    </row>
    <row r="115" spans="1:16" ht="22.5" customHeight="1">
      <c r="A115" s="53">
        <v>0</v>
      </c>
      <c r="B115" s="53">
        <v>1000000</v>
      </c>
      <c r="C115" s="53">
        <v>1500000</v>
      </c>
      <c r="D115" s="54" t="s">
        <v>249</v>
      </c>
      <c r="E115" s="61" t="s">
        <v>641</v>
      </c>
      <c r="F115" s="55" t="s">
        <v>642</v>
      </c>
      <c r="G115" s="56">
        <v>1224</v>
      </c>
      <c r="H115" s="55" t="s">
        <v>252</v>
      </c>
      <c r="I115" s="57" t="s">
        <v>253</v>
      </c>
      <c r="J115" s="54" t="s">
        <v>225</v>
      </c>
      <c r="K115" s="54" t="s">
        <v>643</v>
      </c>
      <c r="L115" s="54" t="s">
        <v>310</v>
      </c>
      <c r="M115" s="55">
        <v>422003</v>
      </c>
      <c r="N115" s="55">
        <v>7045</v>
      </c>
      <c r="O115" s="54" t="s">
        <v>449</v>
      </c>
      <c r="P115" s="58" t="s">
        <v>311</v>
      </c>
    </row>
    <row r="116" spans="1:16" ht="22.5" customHeight="1">
      <c r="A116" s="53">
        <v>13048744</v>
      </c>
      <c r="B116" s="53">
        <v>7798722</v>
      </c>
      <c r="C116" s="53">
        <v>6000000</v>
      </c>
      <c r="D116" s="54" t="s">
        <v>293</v>
      </c>
      <c r="E116" s="54" t="s">
        <v>645</v>
      </c>
      <c r="F116" s="55" t="s">
        <v>646</v>
      </c>
      <c r="G116" s="56">
        <v>1224</v>
      </c>
      <c r="H116" s="55" t="s">
        <v>252</v>
      </c>
      <c r="I116" s="57" t="s">
        <v>253</v>
      </c>
      <c r="J116" s="54" t="s">
        <v>225</v>
      </c>
      <c r="K116" s="54" t="s">
        <v>647</v>
      </c>
      <c r="L116" s="54" t="s">
        <v>277</v>
      </c>
      <c r="M116" s="55">
        <v>422001</v>
      </c>
      <c r="N116" s="55">
        <v>7045</v>
      </c>
      <c r="O116" s="54" t="s">
        <v>598</v>
      </c>
      <c r="P116" s="58" t="s">
        <v>278</v>
      </c>
    </row>
    <row r="117" spans="1:16" ht="22.5" customHeight="1">
      <c r="A117" s="53">
        <v>11283328</v>
      </c>
      <c r="B117" s="53">
        <v>11343596</v>
      </c>
      <c r="C117" s="53">
        <v>6000000</v>
      </c>
      <c r="D117" s="54" t="s">
        <v>249</v>
      </c>
      <c r="E117" s="54" t="s">
        <v>648</v>
      </c>
      <c r="F117" s="55" t="s">
        <v>649</v>
      </c>
      <c r="G117" s="56">
        <v>1224</v>
      </c>
      <c r="H117" s="55" t="s">
        <v>252</v>
      </c>
      <c r="I117" s="57" t="s">
        <v>253</v>
      </c>
      <c r="J117" s="54" t="s">
        <v>225</v>
      </c>
      <c r="K117" s="54" t="s">
        <v>504</v>
      </c>
      <c r="L117" s="54" t="s">
        <v>310</v>
      </c>
      <c r="M117" s="55">
        <v>422003</v>
      </c>
      <c r="N117" s="55">
        <v>7045</v>
      </c>
      <c r="O117" s="54" t="s">
        <v>505</v>
      </c>
      <c r="P117" s="58" t="s">
        <v>311</v>
      </c>
    </row>
    <row r="118" spans="1:16" ht="22.5" customHeight="1">
      <c r="A118" s="53">
        <v>10447555</v>
      </c>
      <c r="B118" s="53">
        <v>10423328</v>
      </c>
      <c r="C118" s="53">
        <v>5992770</v>
      </c>
      <c r="D118" s="54" t="s">
        <v>293</v>
      </c>
      <c r="E118" s="54" t="s">
        <v>652</v>
      </c>
      <c r="F118" s="55" t="s">
        <v>653</v>
      </c>
      <c r="G118" s="56">
        <v>1224</v>
      </c>
      <c r="H118" s="55" t="s">
        <v>252</v>
      </c>
      <c r="I118" s="57" t="s">
        <v>253</v>
      </c>
      <c r="J118" s="54" t="s">
        <v>225</v>
      </c>
      <c r="K118" s="54" t="s">
        <v>654</v>
      </c>
      <c r="L118" s="54" t="s">
        <v>310</v>
      </c>
      <c r="M118" s="55">
        <v>422003</v>
      </c>
      <c r="N118" s="55">
        <v>7045</v>
      </c>
      <c r="O118" s="54" t="s">
        <v>557</v>
      </c>
      <c r="P118" s="58" t="s">
        <v>311</v>
      </c>
    </row>
    <row r="119" spans="1:16" ht="22.5" customHeight="1">
      <c r="A119" s="53">
        <v>1062046</v>
      </c>
      <c r="B119" s="53">
        <v>8421198</v>
      </c>
      <c r="C119" s="53">
        <v>5945745</v>
      </c>
      <c r="D119" s="54" t="s">
        <v>240</v>
      </c>
      <c r="E119" s="54" t="s">
        <v>660</v>
      </c>
      <c r="F119" s="55" t="s">
        <v>661</v>
      </c>
      <c r="G119" s="56">
        <v>1224</v>
      </c>
      <c r="H119" s="55" t="s">
        <v>252</v>
      </c>
      <c r="I119" s="57" t="s">
        <v>253</v>
      </c>
      <c r="J119" s="54" t="s">
        <v>225</v>
      </c>
      <c r="K119" s="54" t="s">
        <v>662</v>
      </c>
      <c r="L119" s="54" t="s">
        <v>310</v>
      </c>
      <c r="M119" s="55">
        <v>422003</v>
      </c>
      <c r="N119" s="55">
        <v>7045</v>
      </c>
      <c r="O119" s="54" t="s">
        <v>618</v>
      </c>
      <c r="P119" s="58" t="s">
        <v>311</v>
      </c>
    </row>
    <row r="120" spans="1:16" ht="22.5" customHeight="1">
      <c r="A120" s="53">
        <v>11099100</v>
      </c>
      <c r="B120" s="53">
        <v>11158383</v>
      </c>
      <c r="C120" s="53">
        <v>5902035</v>
      </c>
      <c r="D120" s="54" t="s">
        <v>293</v>
      </c>
      <c r="E120" s="54" t="s">
        <v>663</v>
      </c>
      <c r="F120" s="55" t="s">
        <v>664</v>
      </c>
      <c r="G120" s="56">
        <v>1224</v>
      </c>
      <c r="H120" s="55" t="s">
        <v>252</v>
      </c>
      <c r="I120" s="57" t="s">
        <v>253</v>
      </c>
      <c r="J120" s="54" t="s">
        <v>225</v>
      </c>
      <c r="K120" s="54" t="s">
        <v>665</v>
      </c>
      <c r="L120" s="54" t="s">
        <v>310</v>
      </c>
      <c r="M120" s="55">
        <v>422003</v>
      </c>
      <c r="N120" s="55">
        <v>7045</v>
      </c>
      <c r="O120" s="54" t="s">
        <v>495</v>
      </c>
      <c r="P120" s="58" t="s">
        <v>311</v>
      </c>
    </row>
    <row r="121" spans="1:16" ht="22.5" customHeight="1">
      <c r="A121" s="53">
        <v>11440993</v>
      </c>
      <c r="B121" s="53">
        <v>10456026</v>
      </c>
      <c r="C121" s="53">
        <v>5899238</v>
      </c>
      <c r="D121" s="54" t="s">
        <v>293</v>
      </c>
      <c r="E121" s="54" t="s">
        <v>666</v>
      </c>
      <c r="F121" s="55" t="s">
        <v>667</v>
      </c>
      <c r="G121" s="56">
        <v>1224</v>
      </c>
      <c r="H121" s="55" t="s">
        <v>252</v>
      </c>
      <c r="I121" s="57" t="s">
        <v>253</v>
      </c>
      <c r="J121" s="54" t="s">
        <v>225</v>
      </c>
      <c r="K121" s="54" t="s">
        <v>668</v>
      </c>
      <c r="L121" s="54" t="s">
        <v>310</v>
      </c>
      <c r="M121" s="55">
        <v>422003</v>
      </c>
      <c r="N121" s="55">
        <v>7045</v>
      </c>
      <c r="O121" s="54" t="s">
        <v>651</v>
      </c>
      <c r="P121" s="58" t="s">
        <v>311</v>
      </c>
    </row>
    <row r="122" spans="1:16" ht="22.5" customHeight="1">
      <c r="A122" s="53">
        <v>1780675</v>
      </c>
      <c r="B122" s="53">
        <v>5611552</v>
      </c>
      <c r="C122" s="53">
        <v>5890016</v>
      </c>
      <c r="D122" s="54" t="s">
        <v>240</v>
      </c>
      <c r="E122" s="54" t="s">
        <v>669</v>
      </c>
      <c r="F122" s="55" t="s">
        <v>670</v>
      </c>
      <c r="G122" s="56">
        <v>1224</v>
      </c>
      <c r="H122" s="55" t="s">
        <v>252</v>
      </c>
      <c r="I122" s="57" t="s">
        <v>253</v>
      </c>
      <c r="J122" s="54" t="s">
        <v>225</v>
      </c>
      <c r="K122" s="54" t="s">
        <v>504</v>
      </c>
      <c r="L122" s="54" t="s">
        <v>255</v>
      </c>
      <c r="M122" s="55">
        <v>421002</v>
      </c>
      <c r="N122" s="55">
        <v>7061</v>
      </c>
      <c r="O122" s="54" t="s">
        <v>505</v>
      </c>
      <c r="P122" s="58" t="s">
        <v>257</v>
      </c>
    </row>
    <row r="123" spans="1:16" ht="22.5" customHeight="1">
      <c r="A123" s="53">
        <v>0</v>
      </c>
      <c r="B123" s="53">
        <v>6321138</v>
      </c>
      <c r="C123" s="53">
        <v>5796470</v>
      </c>
      <c r="D123" s="54" t="s">
        <v>240</v>
      </c>
      <c r="E123" s="54" t="s">
        <v>671</v>
      </c>
      <c r="F123" s="55" t="s">
        <v>672</v>
      </c>
      <c r="G123" s="56">
        <v>1224</v>
      </c>
      <c r="H123" s="55" t="s">
        <v>252</v>
      </c>
      <c r="I123" s="57" t="s">
        <v>253</v>
      </c>
      <c r="J123" s="54" t="s">
        <v>225</v>
      </c>
      <c r="K123" s="54" t="s">
        <v>484</v>
      </c>
      <c r="L123" s="54" t="s">
        <v>310</v>
      </c>
      <c r="M123" s="55">
        <v>422003</v>
      </c>
      <c r="N123" s="55">
        <v>7045</v>
      </c>
      <c r="O123" s="54" t="s">
        <v>445</v>
      </c>
      <c r="P123" s="58" t="s">
        <v>311</v>
      </c>
    </row>
    <row r="124" spans="1:16" ht="22.5" customHeight="1">
      <c r="A124" s="53">
        <v>862609</v>
      </c>
      <c r="B124" s="53">
        <v>5880117</v>
      </c>
      <c r="C124" s="53">
        <v>5795065</v>
      </c>
      <c r="D124" s="54" t="s">
        <v>240</v>
      </c>
      <c r="E124" s="54" t="s">
        <v>673</v>
      </c>
      <c r="F124" s="55" t="s">
        <v>674</v>
      </c>
      <c r="G124" s="56">
        <v>1224</v>
      </c>
      <c r="H124" s="55" t="s">
        <v>252</v>
      </c>
      <c r="I124" s="57" t="s">
        <v>253</v>
      </c>
      <c r="J124" s="54" t="s">
        <v>225</v>
      </c>
      <c r="K124" s="54" t="s">
        <v>675</v>
      </c>
      <c r="L124" s="54" t="s">
        <v>261</v>
      </c>
      <c r="M124" s="55">
        <v>422004</v>
      </c>
      <c r="N124" s="55">
        <v>7052</v>
      </c>
      <c r="O124" s="54" t="s">
        <v>594</v>
      </c>
      <c r="P124" s="58" t="s">
        <v>262</v>
      </c>
    </row>
    <row r="125" spans="1:16" ht="22.5" customHeight="1">
      <c r="A125" s="53">
        <v>8570852</v>
      </c>
      <c r="B125" s="53">
        <v>4067123</v>
      </c>
      <c r="C125" s="53">
        <v>5736626</v>
      </c>
      <c r="D125" s="54" t="s">
        <v>349</v>
      </c>
      <c r="E125" s="54" t="s">
        <v>676</v>
      </c>
      <c r="F125" s="55" t="s">
        <v>677</v>
      </c>
      <c r="G125" s="56">
        <v>1224</v>
      </c>
      <c r="H125" s="55" t="s">
        <v>252</v>
      </c>
      <c r="I125" s="57" t="s">
        <v>253</v>
      </c>
      <c r="J125" s="54" t="s">
        <v>225</v>
      </c>
      <c r="K125" s="54" t="s">
        <v>678</v>
      </c>
      <c r="L125" s="54" t="s">
        <v>261</v>
      </c>
      <c r="M125" s="55">
        <v>422004</v>
      </c>
      <c r="N125" s="55">
        <v>7052</v>
      </c>
      <c r="O125" s="54" t="s">
        <v>521</v>
      </c>
      <c r="P125" s="58" t="s">
        <v>262</v>
      </c>
    </row>
    <row r="126" spans="1:16" ht="22.5" customHeight="1">
      <c r="A126" s="53">
        <v>0</v>
      </c>
      <c r="B126" s="53">
        <v>610664</v>
      </c>
      <c r="C126" s="53">
        <v>5730627</v>
      </c>
      <c r="D126" s="54" t="s">
        <v>240</v>
      </c>
      <c r="E126" s="54" t="s">
        <v>679</v>
      </c>
      <c r="F126" s="55" t="s">
        <v>680</v>
      </c>
      <c r="G126" s="56">
        <v>1224</v>
      </c>
      <c r="H126" s="55" t="s">
        <v>252</v>
      </c>
      <c r="I126" s="57" t="s">
        <v>253</v>
      </c>
      <c r="J126" s="54" t="s">
        <v>225</v>
      </c>
      <c r="K126" s="54" t="s">
        <v>681</v>
      </c>
      <c r="L126" s="54" t="s">
        <v>261</v>
      </c>
      <c r="M126" s="55">
        <v>422004</v>
      </c>
      <c r="N126" s="55">
        <v>7052</v>
      </c>
      <c r="O126" s="54" t="s">
        <v>539</v>
      </c>
      <c r="P126" s="58" t="s">
        <v>262</v>
      </c>
    </row>
    <row r="127" spans="1:16" ht="22.5" customHeight="1">
      <c r="A127" s="53">
        <v>8670752</v>
      </c>
      <c r="B127" s="53">
        <v>8229056</v>
      </c>
      <c r="C127" s="53">
        <v>5705235</v>
      </c>
      <c r="D127" s="54" t="s">
        <v>274</v>
      </c>
      <c r="E127" s="54" t="s">
        <v>682</v>
      </c>
      <c r="F127" s="55" t="s">
        <v>683</v>
      </c>
      <c r="G127" s="56">
        <v>1224</v>
      </c>
      <c r="H127" s="55" t="s">
        <v>252</v>
      </c>
      <c r="I127" s="57" t="s">
        <v>253</v>
      </c>
      <c r="J127" s="54" t="s">
        <v>225</v>
      </c>
      <c r="K127" s="54" t="s">
        <v>684</v>
      </c>
      <c r="L127" s="54" t="s">
        <v>261</v>
      </c>
      <c r="M127" s="55">
        <v>422004</v>
      </c>
      <c r="N127" s="55">
        <v>7052</v>
      </c>
      <c r="O127" s="54" t="s">
        <v>529</v>
      </c>
      <c r="P127" s="58" t="s">
        <v>262</v>
      </c>
    </row>
    <row r="128" spans="1:16" ht="22.5" customHeight="1">
      <c r="A128" s="53">
        <v>10719162</v>
      </c>
      <c r="B128" s="53">
        <v>10776416</v>
      </c>
      <c r="C128" s="53">
        <v>5700000</v>
      </c>
      <c r="D128" s="54" t="s">
        <v>249</v>
      </c>
      <c r="E128" s="54" t="s">
        <v>685</v>
      </c>
      <c r="F128" s="55" t="s">
        <v>686</v>
      </c>
      <c r="G128" s="56">
        <v>1224</v>
      </c>
      <c r="H128" s="55" t="s">
        <v>252</v>
      </c>
      <c r="I128" s="57" t="s">
        <v>253</v>
      </c>
      <c r="J128" s="54" t="s">
        <v>225</v>
      </c>
      <c r="K128" s="54" t="s">
        <v>687</v>
      </c>
      <c r="L128" s="54" t="s">
        <v>310</v>
      </c>
      <c r="M128" s="55">
        <v>422003</v>
      </c>
      <c r="N128" s="55">
        <v>7045</v>
      </c>
      <c r="O128" s="54" t="s">
        <v>688</v>
      </c>
      <c r="P128" s="58" t="s">
        <v>311</v>
      </c>
    </row>
    <row r="129" spans="1:16" ht="22.5" customHeight="1">
      <c r="A129" s="53">
        <v>0</v>
      </c>
      <c r="B129" s="53">
        <v>0</v>
      </c>
      <c r="C129" s="53">
        <v>5679233</v>
      </c>
      <c r="D129" s="54" t="s">
        <v>240</v>
      </c>
      <c r="E129" s="54" t="s">
        <v>689</v>
      </c>
      <c r="F129" s="55" t="s">
        <v>690</v>
      </c>
      <c r="G129" s="56">
        <v>1224</v>
      </c>
      <c r="H129" s="55" t="s">
        <v>252</v>
      </c>
      <c r="I129" s="57" t="s">
        <v>253</v>
      </c>
      <c r="J129" s="54" t="s">
        <v>225</v>
      </c>
      <c r="K129" s="54" t="s">
        <v>691</v>
      </c>
      <c r="L129" s="54" t="s">
        <v>310</v>
      </c>
      <c r="M129" s="55">
        <v>422003</v>
      </c>
      <c r="N129" s="55">
        <v>7045</v>
      </c>
      <c r="O129" s="54" t="s">
        <v>692</v>
      </c>
      <c r="P129" s="58" t="s">
        <v>311</v>
      </c>
    </row>
    <row r="130" spans="1:16" ht="22.5" customHeight="1">
      <c r="A130" s="53">
        <v>2062392</v>
      </c>
      <c r="B130" s="53">
        <v>14630945</v>
      </c>
      <c r="C130" s="53">
        <v>5629650</v>
      </c>
      <c r="D130" s="54" t="s">
        <v>293</v>
      </c>
      <c r="E130" s="54" t="s">
        <v>693</v>
      </c>
      <c r="F130" s="55" t="s">
        <v>694</v>
      </c>
      <c r="G130" s="56">
        <v>1224</v>
      </c>
      <c r="H130" s="55" t="s">
        <v>243</v>
      </c>
      <c r="I130" s="57" t="s">
        <v>244</v>
      </c>
      <c r="J130" s="54" t="s">
        <v>225</v>
      </c>
      <c r="K130" s="54" t="s">
        <v>695</v>
      </c>
      <c r="L130" s="54" t="s">
        <v>189</v>
      </c>
      <c r="M130" s="55">
        <v>422002</v>
      </c>
      <c r="N130" s="55">
        <v>7045</v>
      </c>
      <c r="O130" s="54" t="s">
        <v>264</v>
      </c>
      <c r="P130" s="58" t="s">
        <v>290</v>
      </c>
    </row>
    <row r="131" spans="1:16" ht="22.5" customHeight="1">
      <c r="A131" s="53">
        <v>10740741</v>
      </c>
      <c r="B131" s="53">
        <v>9792520</v>
      </c>
      <c r="C131" s="53">
        <v>5602470</v>
      </c>
      <c r="D131" s="54" t="s">
        <v>293</v>
      </c>
      <c r="E131" s="54" t="s">
        <v>696</v>
      </c>
      <c r="F131" s="55" t="s">
        <v>697</v>
      </c>
      <c r="G131" s="56">
        <v>1224</v>
      </c>
      <c r="H131" s="55" t="s">
        <v>252</v>
      </c>
      <c r="I131" s="57" t="s">
        <v>253</v>
      </c>
      <c r="J131" s="54" t="s">
        <v>225</v>
      </c>
      <c r="K131" s="54" t="s">
        <v>698</v>
      </c>
      <c r="L131" s="54" t="s">
        <v>310</v>
      </c>
      <c r="M131" s="55">
        <v>422003</v>
      </c>
      <c r="N131" s="55">
        <v>7045</v>
      </c>
      <c r="O131" s="54" t="s">
        <v>421</v>
      </c>
      <c r="P131" s="58" t="s">
        <v>311</v>
      </c>
    </row>
    <row r="132" spans="1:16" ht="22.5" customHeight="1">
      <c r="A132" s="53">
        <v>2497567</v>
      </c>
      <c r="B132" s="53">
        <v>21544212</v>
      </c>
      <c r="C132" s="53">
        <v>5592938</v>
      </c>
      <c r="D132" s="54" t="s">
        <v>240</v>
      </c>
      <c r="E132" s="54" t="s">
        <v>699</v>
      </c>
      <c r="F132" s="55" t="s">
        <v>700</v>
      </c>
      <c r="G132" s="56">
        <v>1224</v>
      </c>
      <c r="H132" s="55" t="s">
        <v>252</v>
      </c>
      <c r="I132" s="57" t="s">
        <v>253</v>
      </c>
      <c r="J132" s="54" t="s">
        <v>225</v>
      </c>
      <c r="K132" s="54" t="s">
        <v>701</v>
      </c>
      <c r="L132" s="54" t="s">
        <v>271</v>
      </c>
      <c r="M132" s="55">
        <v>421001</v>
      </c>
      <c r="N132" s="55">
        <v>7041</v>
      </c>
      <c r="O132" s="54" t="s">
        <v>521</v>
      </c>
      <c r="P132" s="58" t="s">
        <v>273</v>
      </c>
    </row>
    <row r="133" spans="1:16" ht="22.5" customHeight="1">
      <c r="A133" s="53">
        <v>16932659</v>
      </c>
      <c r="B133" s="53">
        <v>22457443</v>
      </c>
      <c r="C133" s="53">
        <v>5576209</v>
      </c>
      <c r="D133" s="54" t="s">
        <v>240</v>
      </c>
      <c r="E133" s="54" t="s">
        <v>702</v>
      </c>
      <c r="F133" s="55" t="s">
        <v>703</v>
      </c>
      <c r="G133" s="56">
        <v>1224</v>
      </c>
      <c r="H133" s="55" t="s">
        <v>252</v>
      </c>
      <c r="I133" s="57" t="s">
        <v>253</v>
      </c>
      <c r="J133" s="54" t="s">
        <v>225</v>
      </c>
      <c r="K133" s="54" t="s">
        <v>704</v>
      </c>
      <c r="L133" s="54" t="s">
        <v>271</v>
      </c>
      <c r="M133" s="55">
        <v>421001</v>
      </c>
      <c r="N133" s="55">
        <v>7041</v>
      </c>
      <c r="O133" s="54" t="s">
        <v>525</v>
      </c>
      <c r="P133" s="58" t="s">
        <v>273</v>
      </c>
    </row>
    <row r="134" spans="1:16" ht="22.5" customHeight="1">
      <c r="A134" s="53">
        <v>995958</v>
      </c>
      <c r="B134" s="53">
        <v>7503057</v>
      </c>
      <c r="C134" s="53">
        <v>5575757</v>
      </c>
      <c r="D134" s="54" t="s">
        <v>240</v>
      </c>
      <c r="E134" s="54" t="s">
        <v>705</v>
      </c>
      <c r="F134" s="55" t="s">
        <v>706</v>
      </c>
      <c r="G134" s="56">
        <v>1224</v>
      </c>
      <c r="H134" s="55" t="s">
        <v>252</v>
      </c>
      <c r="I134" s="57" t="s">
        <v>253</v>
      </c>
      <c r="J134" s="54" t="s">
        <v>225</v>
      </c>
      <c r="K134" s="54" t="s">
        <v>707</v>
      </c>
      <c r="L134" s="54" t="s">
        <v>310</v>
      </c>
      <c r="M134" s="55">
        <v>422003</v>
      </c>
      <c r="N134" s="55">
        <v>7045</v>
      </c>
      <c r="O134" s="54" t="s">
        <v>598</v>
      </c>
      <c r="P134" s="58" t="s">
        <v>311</v>
      </c>
    </row>
    <row r="135" spans="1:16" ht="22.5" customHeight="1">
      <c r="A135" s="53">
        <v>5641664</v>
      </c>
      <c r="B135" s="53">
        <v>5671798</v>
      </c>
      <c r="C135" s="53">
        <v>5500000</v>
      </c>
      <c r="D135" s="54" t="s">
        <v>293</v>
      </c>
      <c r="E135" s="54" t="s">
        <v>708</v>
      </c>
      <c r="F135" s="55" t="s">
        <v>709</v>
      </c>
      <c r="G135" s="56">
        <v>1224</v>
      </c>
      <c r="H135" s="55" t="s">
        <v>252</v>
      </c>
      <c r="I135" s="57" t="s">
        <v>253</v>
      </c>
      <c r="J135" s="54" t="s">
        <v>225</v>
      </c>
      <c r="K135" s="54" t="s">
        <v>321</v>
      </c>
      <c r="L135" s="54" t="s">
        <v>271</v>
      </c>
      <c r="M135" s="55">
        <v>421001</v>
      </c>
      <c r="N135" s="55">
        <v>7041</v>
      </c>
      <c r="O135" s="54" t="s">
        <v>322</v>
      </c>
      <c r="P135" s="58" t="s">
        <v>273</v>
      </c>
    </row>
    <row r="136" spans="1:16" ht="22.5" customHeight="1">
      <c r="A136" s="53">
        <v>484107</v>
      </c>
      <c r="B136" s="53">
        <v>1256085</v>
      </c>
      <c r="C136" s="53">
        <v>5475112</v>
      </c>
      <c r="D136" s="54" t="s">
        <v>240</v>
      </c>
      <c r="E136" s="54" t="s">
        <v>710</v>
      </c>
      <c r="F136" s="55" t="s">
        <v>711</v>
      </c>
      <c r="G136" s="56">
        <v>1224</v>
      </c>
      <c r="H136" s="55" t="s">
        <v>360</v>
      </c>
      <c r="I136" s="57" t="s">
        <v>361</v>
      </c>
      <c r="J136" s="54" t="s">
        <v>225</v>
      </c>
      <c r="K136" s="54" t="s">
        <v>712</v>
      </c>
      <c r="L136" s="54" t="s">
        <v>315</v>
      </c>
      <c r="M136" s="55">
        <v>422999</v>
      </c>
      <c r="N136" s="55">
        <v>7054</v>
      </c>
      <c r="O136" s="54" t="s">
        <v>557</v>
      </c>
      <c r="P136" s="58" t="s">
        <v>317</v>
      </c>
    </row>
    <row r="137" spans="1:16" ht="22.5" customHeight="1">
      <c r="A137" s="53">
        <v>5963466</v>
      </c>
      <c r="B137" s="53">
        <v>837314</v>
      </c>
      <c r="C137" s="53">
        <v>5298522</v>
      </c>
      <c r="D137" s="54" t="s">
        <v>240</v>
      </c>
      <c r="E137" s="54" t="s">
        <v>713</v>
      </c>
      <c r="F137" s="55" t="s">
        <v>714</v>
      </c>
      <c r="G137" s="56">
        <v>1224</v>
      </c>
      <c r="H137" s="55" t="s">
        <v>360</v>
      </c>
      <c r="I137" s="57" t="s">
        <v>361</v>
      </c>
      <c r="J137" s="54" t="s">
        <v>225</v>
      </c>
      <c r="K137" s="54" t="s">
        <v>715</v>
      </c>
      <c r="L137" s="54" t="s">
        <v>444</v>
      </c>
      <c r="M137" s="55">
        <v>422004</v>
      </c>
      <c r="N137" s="55">
        <v>7063</v>
      </c>
      <c r="O137" s="54" t="s">
        <v>539</v>
      </c>
      <c r="P137" s="58" t="s">
        <v>262</v>
      </c>
    </row>
    <row r="138" spans="1:16" ht="22.5" customHeight="1">
      <c r="A138" s="53">
        <v>4421191</v>
      </c>
      <c r="B138" s="53">
        <v>8906625</v>
      </c>
      <c r="C138" s="53">
        <v>5280327</v>
      </c>
      <c r="D138" s="54" t="s">
        <v>240</v>
      </c>
      <c r="E138" s="54" t="s">
        <v>716</v>
      </c>
      <c r="F138" s="55" t="s">
        <v>717</v>
      </c>
      <c r="G138" s="56">
        <v>1224</v>
      </c>
      <c r="H138" s="55" t="s">
        <v>252</v>
      </c>
      <c r="I138" s="57" t="s">
        <v>253</v>
      </c>
      <c r="J138" s="54" t="s">
        <v>225</v>
      </c>
      <c r="K138" s="54" t="s">
        <v>343</v>
      </c>
      <c r="L138" s="54" t="s">
        <v>261</v>
      </c>
      <c r="M138" s="55">
        <v>422004</v>
      </c>
      <c r="N138" s="55">
        <v>7052</v>
      </c>
      <c r="O138" s="54" t="s">
        <v>344</v>
      </c>
      <c r="P138" s="58" t="s">
        <v>262</v>
      </c>
    </row>
    <row r="139" spans="1:16" ht="22.5" customHeight="1">
      <c r="A139" s="53">
        <v>4560785</v>
      </c>
      <c r="B139" s="53">
        <v>6392354</v>
      </c>
      <c r="C139" s="53">
        <v>5277316</v>
      </c>
      <c r="D139" s="54" t="s">
        <v>240</v>
      </c>
      <c r="E139" s="54" t="s">
        <v>718</v>
      </c>
      <c r="F139" s="55" t="s">
        <v>719</v>
      </c>
      <c r="G139" s="56">
        <v>1224</v>
      </c>
      <c r="H139" s="55" t="s">
        <v>360</v>
      </c>
      <c r="I139" s="57" t="s">
        <v>361</v>
      </c>
      <c r="J139" s="54" t="s">
        <v>225</v>
      </c>
      <c r="K139" s="54" t="s">
        <v>643</v>
      </c>
      <c r="L139" s="54" t="s">
        <v>444</v>
      </c>
      <c r="M139" s="55">
        <v>422004</v>
      </c>
      <c r="N139" s="55">
        <v>7063</v>
      </c>
      <c r="O139" s="54" t="s">
        <v>449</v>
      </c>
      <c r="P139" s="58" t="s">
        <v>262</v>
      </c>
    </row>
    <row r="140" spans="1:16" ht="22.5" customHeight="1">
      <c r="A140" s="53">
        <v>15907046</v>
      </c>
      <c r="B140" s="53">
        <v>14684780</v>
      </c>
      <c r="C140" s="53">
        <v>5200000</v>
      </c>
      <c r="D140" s="54" t="s">
        <v>293</v>
      </c>
      <c r="E140" s="54" t="s">
        <v>720</v>
      </c>
      <c r="F140" s="55" t="s">
        <v>721</v>
      </c>
      <c r="G140" s="56">
        <v>1224</v>
      </c>
      <c r="H140" s="55" t="s">
        <v>252</v>
      </c>
      <c r="I140" s="57" t="s">
        <v>253</v>
      </c>
      <c r="J140" s="54" t="s">
        <v>225</v>
      </c>
      <c r="K140" s="54" t="s">
        <v>722</v>
      </c>
      <c r="L140" s="54" t="s">
        <v>444</v>
      </c>
      <c r="M140" s="55">
        <v>422004</v>
      </c>
      <c r="N140" s="55">
        <v>7063</v>
      </c>
      <c r="O140" s="54" t="s">
        <v>415</v>
      </c>
      <c r="P140" s="58" t="s">
        <v>262</v>
      </c>
    </row>
    <row r="141" spans="1:16" ht="22.5" customHeight="1">
      <c r="A141" s="53">
        <v>0</v>
      </c>
      <c r="B141" s="53">
        <v>894447</v>
      </c>
      <c r="C141" s="53">
        <v>5195715</v>
      </c>
      <c r="D141" s="54" t="s">
        <v>240</v>
      </c>
      <c r="E141" s="54" t="s">
        <v>723</v>
      </c>
      <c r="F141" s="55" t="s">
        <v>724</v>
      </c>
      <c r="G141" s="56">
        <v>1224</v>
      </c>
      <c r="H141" s="55" t="s">
        <v>252</v>
      </c>
      <c r="I141" s="57" t="s">
        <v>253</v>
      </c>
      <c r="J141" s="54" t="s">
        <v>225</v>
      </c>
      <c r="K141" s="54" t="s">
        <v>725</v>
      </c>
      <c r="L141" s="54" t="s">
        <v>310</v>
      </c>
      <c r="M141" s="55">
        <v>422003</v>
      </c>
      <c r="N141" s="55">
        <v>7045</v>
      </c>
      <c r="O141" s="54" t="s">
        <v>572</v>
      </c>
      <c r="P141" s="58" t="s">
        <v>311</v>
      </c>
    </row>
    <row r="142" spans="1:16" ht="22.5" customHeight="1">
      <c r="A142" s="53">
        <v>1904721</v>
      </c>
      <c r="B142" s="53">
        <v>4707541</v>
      </c>
      <c r="C142" s="53">
        <v>5110268</v>
      </c>
      <c r="D142" s="54" t="s">
        <v>240</v>
      </c>
      <c r="E142" s="54" t="s">
        <v>726</v>
      </c>
      <c r="F142" s="55" t="s">
        <v>727</v>
      </c>
      <c r="G142" s="56">
        <v>1224</v>
      </c>
      <c r="H142" s="55" t="s">
        <v>360</v>
      </c>
      <c r="I142" s="57" t="s">
        <v>361</v>
      </c>
      <c r="J142" s="54" t="s">
        <v>225</v>
      </c>
      <c r="K142" s="54" t="s">
        <v>728</v>
      </c>
      <c r="L142" s="54" t="s">
        <v>261</v>
      </c>
      <c r="M142" s="55">
        <v>422004</v>
      </c>
      <c r="N142" s="55">
        <v>7052</v>
      </c>
      <c r="O142" s="54" t="s">
        <v>344</v>
      </c>
      <c r="P142" s="58" t="s">
        <v>262</v>
      </c>
    </row>
    <row r="143" spans="1:16" ht="22.5" customHeight="1">
      <c r="A143" s="53">
        <v>20995742</v>
      </c>
      <c r="B143" s="53">
        <v>3526633</v>
      </c>
      <c r="C143" s="53">
        <v>5105224</v>
      </c>
      <c r="D143" s="54" t="s">
        <v>293</v>
      </c>
      <c r="E143" s="54" t="s">
        <v>729</v>
      </c>
      <c r="F143" s="55" t="s">
        <v>730</v>
      </c>
      <c r="G143" s="56">
        <v>1224</v>
      </c>
      <c r="H143" s="55" t="s">
        <v>360</v>
      </c>
      <c r="I143" s="57" t="s">
        <v>361</v>
      </c>
      <c r="J143" s="54" t="s">
        <v>225</v>
      </c>
      <c r="K143" s="54" t="s">
        <v>731</v>
      </c>
      <c r="L143" s="54" t="s">
        <v>261</v>
      </c>
      <c r="M143" s="55">
        <v>422004</v>
      </c>
      <c r="N143" s="55">
        <v>7052</v>
      </c>
      <c r="O143" s="54" t="s">
        <v>464</v>
      </c>
      <c r="P143" s="58" t="s">
        <v>262</v>
      </c>
    </row>
    <row r="144" spans="1:16" ht="22.5" customHeight="1">
      <c r="A144" s="53">
        <v>895506</v>
      </c>
      <c r="B144" s="53">
        <v>4264526</v>
      </c>
      <c r="C144" s="53">
        <v>5013390</v>
      </c>
      <c r="D144" s="54" t="s">
        <v>240</v>
      </c>
      <c r="E144" s="54" t="s">
        <v>732</v>
      </c>
      <c r="F144" s="55" t="s">
        <v>733</v>
      </c>
      <c r="G144" s="56">
        <v>1224</v>
      </c>
      <c r="H144" s="55" t="s">
        <v>252</v>
      </c>
      <c r="I144" s="57" t="s">
        <v>253</v>
      </c>
      <c r="J144" s="54" t="s">
        <v>225</v>
      </c>
      <c r="K144" s="54" t="s">
        <v>734</v>
      </c>
      <c r="L144" s="54" t="s">
        <v>261</v>
      </c>
      <c r="M144" s="55">
        <v>422004</v>
      </c>
      <c r="N144" s="55">
        <v>7052</v>
      </c>
      <c r="O144" s="54" t="s">
        <v>529</v>
      </c>
      <c r="P144" s="58" t="s">
        <v>262</v>
      </c>
    </row>
    <row r="145" spans="1:16" ht="22.5" customHeight="1">
      <c r="A145" s="53">
        <v>0</v>
      </c>
      <c r="B145" s="53">
        <v>2052567</v>
      </c>
      <c r="C145" s="53">
        <v>4996324</v>
      </c>
      <c r="D145" s="54" t="s">
        <v>240</v>
      </c>
      <c r="E145" s="54" t="s">
        <v>735</v>
      </c>
      <c r="F145" s="55" t="s">
        <v>736</v>
      </c>
      <c r="G145" s="56">
        <v>1224</v>
      </c>
      <c r="H145" s="55" t="s">
        <v>252</v>
      </c>
      <c r="I145" s="57" t="s">
        <v>253</v>
      </c>
      <c r="J145" s="54" t="s">
        <v>225</v>
      </c>
      <c r="K145" s="54" t="s">
        <v>737</v>
      </c>
      <c r="L145" s="54" t="s">
        <v>310</v>
      </c>
      <c r="M145" s="55">
        <v>422003</v>
      </c>
      <c r="N145" s="55">
        <v>7045</v>
      </c>
      <c r="O145" s="54" t="s">
        <v>334</v>
      </c>
      <c r="P145" s="58" t="s">
        <v>311</v>
      </c>
    </row>
    <row r="146" spans="1:16" ht="22.5" customHeight="1">
      <c r="A146" s="53">
        <v>884877</v>
      </c>
      <c r="B146" s="53">
        <v>5940443</v>
      </c>
      <c r="C146" s="53">
        <v>4953884</v>
      </c>
      <c r="D146" s="54" t="s">
        <v>240</v>
      </c>
      <c r="E146" s="54" t="s">
        <v>738</v>
      </c>
      <c r="F146" s="55" t="s">
        <v>739</v>
      </c>
      <c r="G146" s="56">
        <v>1224</v>
      </c>
      <c r="H146" s="55" t="s">
        <v>252</v>
      </c>
      <c r="I146" s="57" t="s">
        <v>253</v>
      </c>
      <c r="J146" s="54" t="s">
        <v>225</v>
      </c>
      <c r="K146" s="54" t="s">
        <v>607</v>
      </c>
      <c r="L146" s="54" t="s">
        <v>261</v>
      </c>
      <c r="M146" s="55">
        <v>422004</v>
      </c>
      <c r="N146" s="55">
        <v>7052</v>
      </c>
      <c r="O146" s="54" t="s">
        <v>305</v>
      </c>
      <c r="P146" s="58" t="s">
        <v>262</v>
      </c>
    </row>
    <row r="147" spans="1:16" ht="22.5" customHeight="1">
      <c r="A147" s="53">
        <v>0</v>
      </c>
      <c r="B147" s="53">
        <v>0</v>
      </c>
      <c r="C147" s="53">
        <v>4924498</v>
      </c>
      <c r="D147" s="54" t="s">
        <v>564</v>
      </c>
      <c r="E147" s="54" t="s">
        <v>740</v>
      </c>
      <c r="F147" s="55" t="s">
        <v>741</v>
      </c>
      <c r="G147" s="56">
        <v>1224</v>
      </c>
      <c r="H147" s="55" t="s">
        <v>252</v>
      </c>
      <c r="I147" s="57" t="s">
        <v>253</v>
      </c>
      <c r="J147" s="54" t="s">
        <v>225</v>
      </c>
      <c r="K147" s="54" t="s">
        <v>742</v>
      </c>
      <c r="L147" s="54" t="s">
        <v>271</v>
      </c>
      <c r="M147" s="55">
        <v>421001</v>
      </c>
      <c r="N147" s="55">
        <v>7041</v>
      </c>
      <c r="O147" s="54" t="s">
        <v>568</v>
      </c>
      <c r="P147" s="58" t="s">
        <v>273</v>
      </c>
    </row>
    <row r="148" spans="1:16" ht="22.5" customHeight="1">
      <c r="A148" s="53">
        <v>911631</v>
      </c>
      <c r="B148" s="53">
        <v>2536309</v>
      </c>
      <c r="C148" s="53">
        <v>4913297</v>
      </c>
      <c r="D148" s="54" t="s">
        <v>240</v>
      </c>
      <c r="E148" s="54" t="s">
        <v>743</v>
      </c>
      <c r="F148" s="55" t="s">
        <v>744</v>
      </c>
      <c r="G148" s="56">
        <v>1224</v>
      </c>
      <c r="H148" s="55" t="s">
        <v>360</v>
      </c>
      <c r="I148" s="57" t="s">
        <v>361</v>
      </c>
      <c r="J148" s="54" t="s">
        <v>225</v>
      </c>
      <c r="K148" s="54" t="s">
        <v>745</v>
      </c>
      <c r="L148" s="54" t="s">
        <v>379</v>
      </c>
      <c r="M148" s="55">
        <v>422004</v>
      </c>
      <c r="N148" s="55">
        <v>7052</v>
      </c>
      <c r="O148" s="54" t="s">
        <v>657</v>
      </c>
      <c r="P148" s="58" t="s">
        <v>262</v>
      </c>
    </row>
    <row r="149" spans="1:16" ht="22.5" customHeight="1">
      <c r="A149" s="53">
        <v>9233768</v>
      </c>
      <c r="B149" s="53">
        <v>9283088</v>
      </c>
      <c r="C149" s="53">
        <v>4910130</v>
      </c>
      <c r="D149" s="54" t="s">
        <v>293</v>
      </c>
      <c r="E149" s="54" t="s">
        <v>746</v>
      </c>
      <c r="F149" s="55" t="s">
        <v>747</v>
      </c>
      <c r="G149" s="56">
        <v>1224</v>
      </c>
      <c r="H149" s="55" t="s">
        <v>252</v>
      </c>
      <c r="I149" s="57" t="s">
        <v>253</v>
      </c>
      <c r="J149" s="54" t="s">
        <v>225</v>
      </c>
      <c r="K149" s="54" t="s">
        <v>748</v>
      </c>
      <c r="L149" s="54" t="s">
        <v>310</v>
      </c>
      <c r="M149" s="55">
        <v>422003</v>
      </c>
      <c r="N149" s="55">
        <v>7045</v>
      </c>
      <c r="O149" s="54" t="s">
        <v>602</v>
      </c>
      <c r="P149" s="58" t="s">
        <v>311</v>
      </c>
    </row>
    <row r="150" spans="1:16" ht="22.5" customHeight="1">
      <c r="A150" s="53">
        <v>2213996</v>
      </c>
      <c r="B150" s="53">
        <v>18105433</v>
      </c>
      <c r="C150" s="53">
        <v>4906729</v>
      </c>
      <c r="D150" s="54" t="s">
        <v>240</v>
      </c>
      <c r="E150" s="54" t="s">
        <v>749</v>
      </c>
      <c r="F150" s="55" t="s">
        <v>750</v>
      </c>
      <c r="G150" s="56">
        <v>1224</v>
      </c>
      <c r="H150" s="55" t="s">
        <v>252</v>
      </c>
      <c r="I150" s="57" t="s">
        <v>253</v>
      </c>
      <c r="J150" s="54" t="s">
        <v>225</v>
      </c>
      <c r="K150" s="54" t="s">
        <v>751</v>
      </c>
      <c r="L150" s="54" t="s">
        <v>277</v>
      </c>
      <c r="M150" s="55">
        <v>422001</v>
      </c>
      <c r="N150" s="55">
        <v>7045</v>
      </c>
      <c r="O150" s="54" t="s">
        <v>752</v>
      </c>
      <c r="P150" s="58" t="s">
        <v>278</v>
      </c>
    </row>
    <row r="151" spans="1:16" ht="22.5" customHeight="1">
      <c r="A151" s="53">
        <v>9167704</v>
      </c>
      <c r="B151" s="53">
        <v>9216672</v>
      </c>
      <c r="C151" s="53">
        <v>4875000</v>
      </c>
      <c r="D151" s="54" t="s">
        <v>274</v>
      </c>
      <c r="E151" s="54" t="s">
        <v>753</v>
      </c>
      <c r="F151" s="55" t="s">
        <v>754</v>
      </c>
      <c r="G151" s="56">
        <v>1224</v>
      </c>
      <c r="H151" s="55" t="s">
        <v>252</v>
      </c>
      <c r="I151" s="57" t="s">
        <v>253</v>
      </c>
      <c r="J151" s="54" t="s">
        <v>225</v>
      </c>
      <c r="K151" s="54" t="s">
        <v>323</v>
      </c>
      <c r="L151" s="54" t="s">
        <v>755</v>
      </c>
      <c r="M151" s="55">
        <v>422004</v>
      </c>
      <c r="N151" s="55">
        <v>7052</v>
      </c>
      <c r="O151" s="54" t="s">
        <v>324</v>
      </c>
      <c r="P151" s="58" t="s">
        <v>262</v>
      </c>
    </row>
    <row r="152" spans="1:16" ht="22.5" customHeight="1">
      <c r="A152" s="53">
        <v>10812243</v>
      </c>
      <c r="B152" s="53">
        <v>4974719</v>
      </c>
      <c r="C152" s="53">
        <v>4744368</v>
      </c>
      <c r="D152" s="54" t="s">
        <v>293</v>
      </c>
      <c r="E152" s="54" t="s">
        <v>756</v>
      </c>
      <c r="F152" s="55" t="s">
        <v>757</v>
      </c>
      <c r="G152" s="56">
        <v>1224</v>
      </c>
      <c r="H152" s="55" t="s">
        <v>360</v>
      </c>
      <c r="I152" s="57" t="s">
        <v>361</v>
      </c>
      <c r="J152" s="54" t="s">
        <v>225</v>
      </c>
      <c r="K152" s="54" t="s">
        <v>758</v>
      </c>
      <c r="L152" s="54" t="s">
        <v>444</v>
      </c>
      <c r="M152" s="55">
        <v>422004</v>
      </c>
      <c r="N152" s="55">
        <v>7063</v>
      </c>
      <c r="O152" s="54" t="s">
        <v>759</v>
      </c>
      <c r="P152" s="58" t="s">
        <v>262</v>
      </c>
    </row>
    <row r="153" spans="1:16" ht="22.5" customHeight="1">
      <c r="A153" s="53">
        <v>19355931</v>
      </c>
      <c r="B153" s="53">
        <v>3323459</v>
      </c>
      <c r="C153" s="53">
        <v>4687698</v>
      </c>
      <c r="D153" s="54" t="s">
        <v>293</v>
      </c>
      <c r="E153" s="54" t="s">
        <v>760</v>
      </c>
      <c r="F153" s="55" t="s">
        <v>761</v>
      </c>
      <c r="G153" s="56">
        <v>1224</v>
      </c>
      <c r="H153" s="55" t="s">
        <v>252</v>
      </c>
      <c r="I153" s="57" t="s">
        <v>253</v>
      </c>
      <c r="J153" s="54" t="s">
        <v>225</v>
      </c>
      <c r="K153" s="54" t="s">
        <v>762</v>
      </c>
      <c r="L153" s="54" t="s">
        <v>261</v>
      </c>
      <c r="M153" s="55">
        <v>422004</v>
      </c>
      <c r="N153" s="55">
        <v>7052</v>
      </c>
      <c r="O153" s="54" t="s">
        <v>501</v>
      </c>
      <c r="P153" s="58" t="s">
        <v>262</v>
      </c>
    </row>
    <row r="154" spans="1:16" ht="22.5" customHeight="1">
      <c r="A154" s="53">
        <v>12357070</v>
      </c>
      <c r="B154" s="53">
        <v>16653185</v>
      </c>
      <c r="C154" s="53">
        <v>4611976</v>
      </c>
      <c r="D154" s="54" t="s">
        <v>240</v>
      </c>
      <c r="E154" s="54" t="s">
        <v>763</v>
      </c>
      <c r="F154" s="55" t="s">
        <v>764</v>
      </c>
      <c r="G154" s="56">
        <v>1224</v>
      </c>
      <c r="H154" s="55" t="s">
        <v>252</v>
      </c>
      <c r="I154" s="57" t="s">
        <v>253</v>
      </c>
      <c r="J154" s="54" t="s">
        <v>225</v>
      </c>
      <c r="K154" s="54" t="s">
        <v>626</v>
      </c>
      <c r="L154" s="54" t="s">
        <v>261</v>
      </c>
      <c r="M154" s="55">
        <v>422004</v>
      </c>
      <c r="N154" s="55">
        <v>7052</v>
      </c>
      <c r="O154" s="54" t="s">
        <v>625</v>
      </c>
      <c r="P154" s="58" t="s">
        <v>262</v>
      </c>
    </row>
    <row r="155" spans="1:16" ht="22.5" customHeight="1">
      <c r="A155" s="53">
        <v>0</v>
      </c>
      <c r="B155" s="53">
        <v>7768520</v>
      </c>
      <c r="C155" s="53">
        <v>4590495</v>
      </c>
      <c r="D155" s="54" t="s">
        <v>240</v>
      </c>
      <c r="E155" s="54" t="s">
        <v>765</v>
      </c>
      <c r="F155" s="55" t="s">
        <v>766</v>
      </c>
      <c r="G155" s="56">
        <v>1224</v>
      </c>
      <c r="H155" s="55" t="s">
        <v>252</v>
      </c>
      <c r="I155" s="57" t="s">
        <v>253</v>
      </c>
      <c r="J155" s="54" t="s">
        <v>225</v>
      </c>
      <c r="K155" s="54" t="s">
        <v>767</v>
      </c>
      <c r="L155" s="54" t="s">
        <v>310</v>
      </c>
      <c r="M155" s="55">
        <v>422003</v>
      </c>
      <c r="N155" s="55">
        <v>7045</v>
      </c>
      <c r="O155" s="54" t="s">
        <v>563</v>
      </c>
      <c r="P155" s="58" t="s">
        <v>311</v>
      </c>
    </row>
    <row r="156" spans="1:16" ht="22.5" customHeight="1">
      <c r="A156" s="53">
        <v>1075328</v>
      </c>
      <c r="B156" s="53">
        <v>731552</v>
      </c>
      <c r="C156" s="53">
        <v>4583033</v>
      </c>
      <c r="D156" s="54" t="s">
        <v>240</v>
      </c>
      <c r="E156" s="54" t="s">
        <v>768</v>
      </c>
      <c r="F156" s="55" t="s">
        <v>769</v>
      </c>
      <c r="G156" s="56">
        <v>1224</v>
      </c>
      <c r="H156" s="55" t="s">
        <v>252</v>
      </c>
      <c r="I156" s="57" t="s">
        <v>253</v>
      </c>
      <c r="J156" s="54" t="s">
        <v>225</v>
      </c>
      <c r="K156" s="54" t="s">
        <v>681</v>
      </c>
      <c r="L156" s="54" t="s">
        <v>310</v>
      </c>
      <c r="M156" s="55">
        <v>422003</v>
      </c>
      <c r="N156" s="55">
        <v>7045</v>
      </c>
      <c r="O156" s="54" t="s">
        <v>539</v>
      </c>
      <c r="P156" s="58" t="s">
        <v>311</v>
      </c>
    </row>
    <row r="157" spans="1:16" ht="22.5" customHeight="1">
      <c r="A157" s="53">
        <v>8603538</v>
      </c>
      <c r="B157" s="53">
        <v>8649492</v>
      </c>
      <c r="C157" s="53">
        <v>4575000</v>
      </c>
      <c r="D157" s="54" t="s">
        <v>293</v>
      </c>
      <c r="E157" s="54" t="s">
        <v>770</v>
      </c>
      <c r="F157" s="55" t="s">
        <v>771</v>
      </c>
      <c r="G157" s="56">
        <v>1224</v>
      </c>
      <c r="H157" s="55" t="s">
        <v>360</v>
      </c>
      <c r="I157" s="57" t="s">
        <v>361</v>
      </c>
      <c r="J157" s="54" t="s">
        <v>225</v>
      </c>
      <c r="K157" s="54" t="s">
        <v>321</v>
      </c>
      <c r="L157" s="54" t="s">
        <v>315</v>
      </c>
      <c r="M157" s="55">
        <v>422999</v>
      </c>
      <c r="N157" s="55">
        <v>7054</v>
      </c>
      <c r="O157" s="54" t="s">
        <v>322</v>
      </c>
      <c r="P157" s="58" t="s">
        <v>317</v>
      </c>
    </row>
    <row r="158" spans="1:16" ht="22.5" customHeight="1">
      <c r="A158" s="53">
        <v>8603538</v>
      </c>
      <c r="B158" s="53">
        <v>8649492</v>
      </c>
      <c r="C158" s="53">
        <v>4575000</v>
      </c>
      <c r="D158" s="54" t="s">
        <v>293</v>
      </c>
      <c r="E158" s="54" t="s">
        <v>772</v>
      </c>
      <c r="F158" s="55" t="s">
        <v>773</v>
      </c>
      <c r="G158" s="56">
        <v>1224</v>
      </c>
      <c r="H158" s="55" t="s">
        <v>360</v>
      </c>
      <c r="I158" s="57" t="s">
        <v>361</v>
      </c>
      <c r="J158" s="54" t="s">
        <v>225</v>
      </c>
      <c r="K158" s="54" t="s">
        <v>321</v>
      </c>
      <c r="L158" s="54" t="s">
        <v>315</v>
      </c>
      <c r="M158" s="55">
        <v>422999</v>
      </c>
      <c r="N158" s="55">
        <v>7054</v>
      </c>
      <c r="O158" s="54" t="s">
        <v>322</v>
      </c>
      <c r="P158" s="58" t="s">
        <v>317</v>
      </c>
    </row>
    <row r="159" spans="1:16" ht="22.5" customHeight="1">
      <c r="A159" s="53">
        <v>666999</v>
      </c>
      <c r="B159" s="53">
        <v>2768758</v>
      </c>
      <c r="C159" s="53">
        <v>4556945</v>
      </c>
      <c r="D159" s="54" t="s">
        <v>240</v>
      </c>
      <c r="E159" s="54" t="s">
        <v>775</v>
      </c>
      <c r="F159" s="55" t="s">
        <v>776</v>
      </c>
      <c r="G159" s="56">
        <v>1224</v>
      </c>
      <c r="H159" s="55" t="s">
        <v>252</v>
      </c>
      <c r="I159" s="57" t="s">
        <v>253</v>
      </c>
      <c r="J159" s="54" t="s">
        <v>225</v>
      </c>
      <c r="K159" s="54" t="s">
        <v>777</v>
      </c>
      <c r="L159" s="54" t="s">
        <v>261</v>
      </c>
      <c r="M159" s="55">
        <v>422004</v>
      </c>
      <c r="N159" s="55">
        <v>7052</v>
      </c>
      <c r="O159" s="54" t="s">
        <v>525</v>
      </c>
      <c r="P159" s="58" t="s">
        <v>262</v>
      </c>
    </row>
    <row r="160" spans="1:16" ht="22.5" customHeight="1">
      <c r="A160" s="53">
        <v>8437391</v>
      </c>
      <c r="B160" s="53">
        <v>8482457</v>
      </c>
      <c r="C160" s="53">
        <v>4486650</v>
      </c>
      <c r="D160" s="54" t="s">
        <v>293</v>
      </c>
      <c r="E160" s="54" t="s">
        <v>778</v>
      </c>
      <c r="F160" s="55" t="s">
        <v>779</v>
      </c>
      <c r="G160" s="56">
        <v>1224</v>
      </c>
      <c r="H160" s="55" t="s">
        <v>252</v>
      </c>
      <c r="I160" s="57" t="s">
        <v>253</v>
      </c>
      <c r="J160" s="54" t="s">
        <v>225</v>
      </c>
      <c r="K160" s="54" t="s">
        <v>347</v>
      </c>
      <c r="L160" s="54" t="s">
        <v>310</v>
      </c>
      <c r="M160" s="55">
        <v>422003</v>
      </c>
      <c r="N160" s="55">
        <v>7045</v>
      </c>
      <c r="O160" s="54" t="s">
        <v>348</v>
      </c>
      <c r="P160" s="58" t="s">
        <v>311</v>
      </c>
    </row>
    <row r="161" spans="1:16" ht="22.5" customHeight="1">
      <c r="A161" s="53">
        <v>998529</v>
      </c>
      <c r="B161" s="53">
        <v>8666642</v>
      </c>
      <c r="C161" s="53">
        <v>4472120</v>
      </c>
      <c r="D161" s="54" t="s">
        <v>240</v>
      </c>
      <c r="E161" s="54" t="s">
        <v>780</v>
      </c>
      <c r="F161" s="55" t="s">
        <v>781</v>
      </c>
      <c r="G161" s="56">
        <v>1224</v>
      </c>
      <c r="H161" s="55" t="s">
        <v>252</v>
      </c>
      <c r="I161" s="57" t="s">
        <v>253</v>
      </c>
      <c r="J161" s="54" t="s">
        <v>225</v>
      </c>
      <c r="K161" s="54" t="s">
        <v>722</v>
      </c>
      <c r="L161" s="54" t="s">
        <v>310</v>
      </c>
      <c r="M161" s="55">
        <v>422003</v>
      </c>
      <c r="N161" s="55">
        <v>7045</v>
      </c>
      <c r="O161" s="54" t="s">
        <v>415</v>
      </c>
      <c r="P161" s="58" t="s">
        <v>311</v>
      </c>
    </row>
    <row r="162" spans="1:16" ht="22.5" customHeight="1">
      <c r="A162" s="53">
        <v>7998191</v>
      </c>
      <c r="B162" s="53">
        <v>14991432</v>
      </c>
      <c r="C162" s="53">
        <v>4431462</v>
      </c>
      <c r="D162" s="54" t="s">
        <v>240</v>
      </c>
      <c r="E162" s="54" t="s">
        <v>782</v>
      </c>
      <c r="F162" s="55" t="s">
        <v>783</v>
      </c>
      <c r="G162" s="56">
        <v>1224</v>
      </c>
      <c r="H162" s="55" t="s">
        <v>252</v>
      </c>
      <c r="I162" s="57" t="s">
        <v>253</v>
      </c>
      <c r="J162" s="54" t="s">
        <v>225</v>
      </c>
      <c r="K162" s="54" t="s">
        <v>333</v>
      </c>
      <c r="L162" s="54" t="s">
        <v>271</v>
      </c>
      <c r="M162" s="55">
        <v>421001</v>
      </c>
      <c r="N162" s="55">
        <v>7041</v>
      </c>
      <c r="O162" s="54" t="s">
        <v>334</v>
      </c>
      <c r="P162" s="58" t="s">
        <v>273</v>
      </c>
    </row>
    <row r="163" spans="1:16" ht="22.5" customHeight="1">
      <c r="A163" s="53">
        <v>18258708</v>
      </c>
      <c r="B163" s="53">
        <v>3135063</v>
      </c>
      <c r="C163" s="53">
        <v>4421968</v>
      </c>
      <c r="D163" s="54" t="s">
        <v>293</v>
      </c>
      <c r="E163" s="54" t="s">
        <v>784</v>
      </c>
      <c r="F163" s="55" t="s">
        <v>785</v>
      </c>
      <c r="G163" s="56">
        <v>1224</v>
      </c>
      <c r="H163" s="55" t="s">
        <v>252</v>
      </c>
      <c r="I163" s="57" t="s">
        <v>253</v>
      </c>
      <c r="J163" s="54" t="s">
        <v>225</v>
      </c>
      <c r="K163" s="54" t="s">
        <v>786</v>
      </c>
      <c r="L163" s="54" t="s">
        <v>261</v>
      </c>
      <c r="M163" s="55">
        <v>422004</v>
      </c>
      <c r="N163" s="55">
        <v>7052</v>
      </c>
      <c r="O163" s="54" t="s">
        <v>501</v>
      </c>
      <c r="P163" s="58" t="s">
        <v>262</v>
      </c>
    </row>
    <row r="164" spans="1:16" ht="22.5" customHeight="1">
      <c r="A164" s="53">
        <v>16454129</v>
      </c>
      <c r="B164" s="53">
        <v>3116859</v>
      </c>
      <c r="C164" s="53">
        <v>4396290</v>
      </c>
      <c r="D164" s="54" t="s">
        <v>349</v>
      </c>
      <c r="E164" s="54" t="s">
        <v>787</v>
      </c>
      <c r="F164" s="55" t="s">
        <v>788</v>
      </c>
      <c r="G164" s="56">
        <v>1224</v>
      </c>
      <c r="H164" s="55" t="s">
        <v>252</v>
      </c>
      <c r="I164" s="57" t="s">
        <v>253</v>
      </c>
      <c r="J164" s="54" t="s">
        <v>225</v>
      </c>
      <c r="K164" s="54" t="s">
        <v>748</v>
      </c>
      <c r="L164" s="54" t="s">
        <v>261</v>
      </c>
      <c r="M164" s="55">
        <v>422004</v>
      </c>
      <c r="N164" s="55">
        <v>7052</v>
      </c>
      <c r="O164" s="54" t="s">
        <v>602</v>
      </c>
      <c r="P164" s="58" t="s">
        <v>262</v>
      </c>
    </row>
    <row r="165" spans="1:16" ht="22.5" customHeight="1">
      <c r="A165" s="53">
        <v>8095958</v>
      </c>
      <c r="B165" s="53">
        <v>8139200</v>
      </c>
      <c r="C165" s="53">
        <v>4305090</v>
      </c>
      <c r="D165" s="54" t="s">
        <v>293</v>
      </c>
      <c r="E165" s="54" t="s">
        <v>789</v>
      </c>
      <c r="F165" s="55" t="s">
        <v>790</v>
      </c>
      <c r="G165" s="56">
        <v>1224</v>
      </c>
      <c r="H165" s="55" t="s">
        <v>252</v>
      </c>
      <c r="I165" s="57" t="s">
        <v>253</v>
      </c>
      <c r="J165" s="54" t="s">
        <v>225</v>
      </c>
      <c r="K165" s="54" t="s">
        <v>586</v>
      </c>
      <c r="L165" s="54" t="s">
        <v>310</v>
      </c>
      <c r="M165" s="55">
        <v>422003</v>
      </c>
      <c r="N165" s="55">
        <v>7045</v>
      </c>
      <c r="O165" s="54" t="s">
        <v>587</v>
      </c>
      <c r="P165" s="58" t="s">
        <v>311</v>
      </c>
    </row>
    <row r="166" spans="1:16" ht="22.5" customHeight="1">
      <c r="A166" s="53">
        <v>11039071</v>
      </c>
      <c r="B166" s="53">
        <v>10456513</v>
      </c>
      <c r="C166" s="53">
        <v>4300000</v>
      </c>
      <c r="D166" s="54" t="s">
        <v>293</v>
      </c>
      <c r="E166" s="54" t="s">
        <v>791</v>
      </c>
      <c r="F166" s="55" t="s">
        <v>792</v>
      </c>
      <c r="G166" s="56">
        <v>1224</v>
      </c>
      <c r="H166" s="55" t="s">
        <v>252</v>
      </c>
      <c r="I166" s="57" t="s">
        <v>253</v>
      </c>
      <c r="J166" s="54" t="s">
        <v>225</v>
      </c>
      <c r="K166" s="54" t="s">
        <v>745</v>
      </c>
      <c r="L166" s="54" t="s">
        <v>271</v>
      </c>
      <c r="M166" s="55">
        <v>421001</v>
      </c>
      <c r="N166" s="55">
        <v>7041</v>
      </c>
      <c r="O166" s="54" t="s">
        <v>657</v>
      </c>
      <c r="P166" s="58" t="s">
        <v>273</v>
      </c>
    </row>
    <row r="167" spans="1:16" ht="22.5" customHeight="1">
      <c r="A167" s="53">
        <v>0</v>
      </c>
      <c r="B167" s="53">
        <v>618051</v>
      </c>
      <c r="C167" s="53">
        <v>4265113</v>
      </c>
      <c r="D167" s="54" t="s">
        <v>240</v>
      </c>
      <c r="E167" s="54" t="s">
        <v>793</v>
      </c>
      <c r="F167" s="55" t="s">
        <v>794</v>
      </c>
      <c r="G167" s="56">
        <v>1224</v>
      </c>
      <c r="H167" s="55" t="s">
        <v>360</v>
      </c>
      <c r="I167" s="57" t="s">
        <v>361</v>
      </c>
      <c r="J167" s="54" t="s">
        <v>225</v>
      </c>
      <c r="K167" s="54" t="s">
        <v>795</v>
      </c>
      <c r="L167" s="54" t="s">
        <v>444</v>
      </c>
      <c r="M167" s="55">
        <v>422004</v>
      </c>
      <c r="N167" s="55">
        <v>7063</v>
      </c>
      <c r="O167" s="54" t="s">
        <v>505</v>
      </c>
      <c r="P167" s="58" t="s">
        <v>262</v>
      </c>
    </row>
    <row r="168" spans="1:16" ht="22.5" customHeight="1">
      <c r="A168" s="53">
        <v>1269491</v>
      </c>
      <c r="B168" s="53">
        <v>13818273</v>
      </c>
      <c r="C168" s="53">
        <v>4264261</v>
      </c>
      <c r="D168" s="54" t="s">
        <v>240</v>
      </c>
      <c r="E168" s="54" t="s">
        <v>796</v>
      </c>
      <c r="F168" s="55" t="s">
        <v>797</v>
      </c>
      <c r="G168" s="56">
        <v>1224</v>
      </c>
      <c r="H168" s="55" t="s">
        <v>252</v>
      </c>
      <c r="I168" s="57" t="s">
        <v>253</v>
      </c>
      <c r="J168" s="54" t="s">
        <v>225</v>
      </c>
      <c r="K168" s="54" t="s">
        <v>303</v>
      </c>
      <c r="L168" s="54" t="s">
        <v>310</v>
      </c>
      <c r="M168" s="55">
        <v>422003</v>
      </c>
      <c r="N168" s="55">
        <v>7045</v>
      </c>
      <c r="O168" s="54" t="s">
        <v>305</v>
      </c>
      <c r="P168" s="58" t="s">
        <v>311</v>
      </c>
    </row>
    <row r="169" spans="1:16" ht="22.5" customHeight="1">
      <c r="A169" s="53">
        <v>17587446</v>
      </c>
      <c r="B169" s="53">
        <v>3019806</v>
      </c>
      <c r="C169" s="53">
        <v>4259399</v>
      </c>
      <c r="D169" s="54" t="s">
        <v>293</v>
      </c>
      <c r="E169" s="54" t="s">
        <v>798</v>
      </c>
      <c r="F169" s="55" t="s">
        <v>799</v>
      </c>
      <c r="G169" s="56">
        <v>1224</v>
      </c>
      <c r="H169" s="55" t="s">
        <v>252</v>
      </c>
      <c r="I169" s="57" t="s">
        <v>253</v>
      </c>
      <c r="J169" s="54" t="s">
        <v>225</v>
      </c>
      <c r="K169" s="54" t="s">
        <v>800</v>
      </c>
      <c r="L169" s="54" t="s">
        <v>261</v>
      </c>
      <c r="M169" s="55">
        <v>422004</v>
      </c>
      <c r="N169" s="55">
        <v>7052</v>
      </c>
      <c r="O169" s="54" t="s">
        <v>501</v>
      </c>
      <c r="P169" s="58" t="s">
        <v>262</v>
      </c>
    </row>
    <row r="170" spans="1:16" ht="22.5" customHeight="1">
      <c r="A170" s="53">
        <v>632489</v>
      </c>
      <c r="B170" s="53">
        <v>13338855</v>
      </c>
      <c r="C170" s="53">
        <v>4249099</v>
      </c>
      <c r="D170" s="54" t="s">
        <v>240</v>
      </c>
      <c r="E170" s="54" t="s">
        <v>801</v>
      </c>
      <c r="F170" s="55" t="s">
        <v>802</v>
      </c>
      <c r="G170" s="56">
        <v>1224</v>
      </c>
      <c r="H170" s="55" t="s">
        <v>252</v>
      </c>
      <c r="I170" s="57" t="s">
        <v>253</v>
      </c>
      <c r="J170" s="54" t="s">
        <v>225</v>
      </c>
      <c r="K170" s="54" t="s">
        <v>803</v>
      </c>
      <c r="L170" s="54" t="s">
        <v>261</v>
      </c>
      <c r="M170" s="55">
        <v>422004</v>
      </c>
      <c r="N170" s="55">
        <v>7052</v>
      </c>
      <c r="O170" s="54" t="s">
        <v>625</v>
      </c>
      <c r="P170" s="58" t="s">
        <v>262</v>
      </c>
    </row>
    <row r="171" spans="1:16" ht="22.5" customHeight="1">
      <c r="A171" s="53">
        <v>0</v>
      </c>
      <c r="B171" s="53">
        <v>361433</v>
      </c>
      <c r="C171" s="53">
        <v>4248090</v>
      </c>
      <c r="D171" s="54" t="s">
        <v>240</v>
      </c>
      <c r="E171" s="54" t="s">
        <v>804</v>
      </c>
      <c r="F171" s="55" t="s">
        <v>805</v>
      </c>
      <c r="G171" s="56">
        <v>1224</v>
      </c>
      <c r="H171" s="55" t="s">
        <v>360</v>
      </c>
      <c r="I171" s="57" t="s">
        <v>361</v>
      </c>
      <c r="J171" s="54" t="s">
        <v>225</v>
      </c>
      <c r="K171" s="54" t="s">
        <v>806</v>
      </c>
      <c r="L171" s="54" t="s">
        <v>261</v>
      </c>
      <c r="M171" s="55">
        <v>422004</v>
      </c>
      <c r="N171" s="55">
        <v>7052</v>
      </c>
      <c r="O171" s="54" t="s">
        <v>289</v>
      </c>
      <c r="P171" s="58" t="s">
        <v>262</v>
      </c>
    </row>
    <row r="172" spans="1:16" ht="22.5" customHeight="1">
      <c r="A172" s="53">
        <v>838982</v>
      </c>
      <c r="B172" s="53">
        <v>5422259</v>
      </c>
      <c r="C172" s="53">
        <v>4227249</v>
      </c>
      <c r="D172" s="54" t="s">
        <v>240</v>
      </c>
      <c r="E172" s="54" t="s">
        <v>807</v>
      </c>
      <c r="F172" s="55" t="s">
        <v>808</v>
      </c>
      <c r="G172" s="56">
        <v>1224</v>
      </c>
      <c r="H172" s="55" t="s">
        <v>252</v>
      </c>
      <c r="I172" s="57" t="s">
        <v>253</v>
      </c>
      <c r="J172" s="54" t="s">
        <v>225</v>
      </c>
      <c r="K172" s="54" t="s">
        <v>809</v>
      </c>
      <c r="L172" s="54" t="s">
        <v>261</v>
      </c>
      <c r="M172" s="55">
        <v>422004</v>
      </c>
      <c r="N172" s="55">
        <v>7052</v>
      </c>
      <c r="O172" s="54" t="s">
        <v>383</v>
      </c>
      <c r="P172" s="58" t="s">
        <v>262</v>
      </c>
    </row>
    <row r="173" spans="1:16" ht="22.5" customHeight="1">
      <c r="A173" s="53">
        <v>7898330</v>
      </c>
      <c r="B173" s="53">
        <v>7940517</v>
      </c>
      <c r="C173" s="53">
        <v>4200000</v>
      </c>
      <c r="D173" s="54" t="s">
        <v>249</v>
      </c>
      <c r="E173" s="54" t="s">
        <v>810</v>
      </c>
      <c r="F173" s="55" t="s">
        <v>811</v>
      </c>
      <c r="G173" s="56">
        <v>1224</v>
      </c>
      <c r="H173" s="55" t="s">
        <v>252</v>
      </c>
      <c r="I173" s="57" t="s">
        <v>253</v>
      </c>
      <c r="J173" s="54" t="s">
        <v>225</v>
      </c>
      <c r="K173" s="54" t="s">
        <v>812</v>
      </c>
      <c r="L173" s="54" t="s">
        <v>310</v>
      </c>
      <c r="M173" s="55">
        <v>422003</v>
      </c>
      <c r="N173" s="55">
        <v>7045</v>
      </c>
      <c r="O173" s="54" t="s">
        <v>501</v>
      </c>
      <c r="P173" s="58" t="s">
        <v>311</v>
      </c>
    </row>
    <row r="174" spans="1:16" ht="22.5" customHeight="1">
      <c r="A174" s="53">
        <v>5826289</v>
      </c>
      <c r="B174" s="53">
        <v>9646038</v>
      </c>
      <c r="C174" s="53">
        <v>4082880</v>
      </c>
      <c r="D174" s="54" t="s">
        <v>240</v>
      </c>
      <c r="E174" s="54" t="s">
        <v>813</v>
      </c>
      <c r="F174" s="55" t="s">
        <v>814</v>
      </c>
      <c r="G174" s="56">
        <v>1224</v>
      </c>
      <c r="H174" s="55" t="s">
        <v>360</v>
      </c>
      <c r="I174" s="57" t="s">
        <v>361</v>
      </c>
      <c r="J174" s="54" t="s">
        <v>225</v>
      </c>
      <c r="K174" s="54" t="s">
        <v>815</v>
      </c>
      <c r="L174" s="54" t="s">
        <v>444</v>
      </c>
      <c r="M174" s="55">
        <v>422004</v>
      </c>
      <c r="N174" s="55">
        <v>7063</v>
      </c>
      <c r="O174" s="54" t="s">
        <v>421</v>
      </c>
      <c r="P174" s="58" t="s">
        <v>262</v>
      </c>
    </row>
    <row r="175" spans="1:16" ht="22.5" customHeight="1">
      <c r="A175" s="53">
        <v>1822945</v>
      </c>
      <c r="B175" s="53">
        <v>19740916</v>
      </c>
      <c r="C175" s="53">
        <v>4082220</v>
      </c>
      <c r="D175" s="54" t="s">
        <v>240</v>
      </c>
      <c r="E175" s="54" t="s">
        <v>816</v>
      </c>
      <c r="F175" s="55" t="s">
        <v>817</v>
      </c>
      <c r="G175" s="56">
        <v>1224</v>
      </c>
      <c r="H175" s="55" t="s">
        <v>252</v>
      </c>
      <c r="I175" s="57" t="s">
        <v>253</v>
      </c>
      <c r="J175" s="54" t="s">
        <v>225</v>
      </c>
      <c r="K175" s="54" t="s">
        <v>656</v>
      </c>
      <c r="L175" s="54" t="s">
        <v>271</v>
      </c>
      <c r="M175" s="55">
        <v>421001</v>
      </c>
      <c r="N175" s="55">
        <v>7041</v>
      </c>
      <c r="O175" s="54" t="s">
        <v>657</v>
      </c>
      <c r="P175" s="58" t="s">
        <v>273</v>
      </c>
    </row>
    <row r="176" spans="1:16" ht="22.5" customHeight="1">
      <c r="A176" s="53">
        <v>0</v>
      </c>
      <c r="B176" s="53">
        <v>1120147</v>
      </c>
      <c r="C176" s="53">
        <v>4072345</v>
      </c>
      <c r="D176" s="54" t="s">
        <v>240</v>
      </c>
      <c r="E176" s="54" t="s">
        <v>818</v>
      </c>
      <c r="F176" s="55" t="s">
        <v>819</v>
      </c>
      <c r="G176" s="56">
        <v>1224</v>
      </c>
      <c r="H176" s="55" t="s">
        <v>252</v>
      </c>
      <c r="I176" s="57" t="s">
        <v>253</v>
      </c>
      <c r="J176" s="54" t="s">
        <v>225</v>
      </c>
      <c r="K176" s="54" t="s">
        <v>820</v>
      </c>
      <c r="L176" s="54" t="s">
        <v>277</v>
      </c>
      <c r="M176" s="55">
        <v>422001</v>
      </c>
      <c r="N176" s="55">
        <v>7045</v>
      </c>
      <c r="O176" s="54" t="s">
        <v>821</v>
      </c>
      <c r="P176" s="58" t="s">
        <v>278</v>
      </c>
    </row>
    <row r="177" spans="1:16" ht="22.5" customHeight="1">
      <c r="A177" s="53">
        <v>16728282</v>
      </c>
      <c r="B177" s="53">
        <v>2872286</v>
      </c>
      <c r="C177" s="53">
        <v>4051323</v>
      </c>
      <c r="D177" s="54" t="s">
        <v>293</v>
      </c>
      <c r="E177" s="54" t="s">
        <v>822</v>
      </c>
      <c r="F177" s="55" t="s">
        <v>823</v>
      </c>
      <c r="G177" s="56">
        <v>1224</v>
      </c>
      <c r="H177" s="55" t="s">
        <v>252</v>
      </c>
      <c r="I177" s="57" t="s">
        <v>253</v>
      </c>
      <c r="J177" s="54" t="s">
        <v>225</v>
      </c>
      <c r="K177" s="54" t="s">
        <v>824</v>
      </c>
      <c r="L177" s="54" t="s">
        <v>261</v>
      </c>
      <c r="M177" s="55">
        <v>422004</v>
      </c>
      <c r="N177" s="55">
        <v>7052</v>
      </c>
      <c r="O177" s="54" t="s">
        <v>389</v>
      </c>
      <c r="P177" s="58" t="s">
        <v>262</v>
      </c>
    </row>
    <row r="178" spans="1:16" ht="22.5" customHeight="1">
      <c r="A178" s="53">
        <v>447567</v>
      </c>
      <c r="B178" s="53">
        <v>424222</v>
      </c>
      <c r="C178" s="53">
        <v>4047669</v>
      </c>
      <c r="D178" s="54" t="s">
        <v>240</v>
      </c>
      <c r="E178" s="54" t="s">
        <v>825</v>
      </c>
      <c r="F178" s="55" t="s">
        <v>826</v>
      </c>
      <c r="G178" s="56">
        <v>1224</v>
      </c>
      <c r="H178" s="55" t="s">
        <v>360</v>
      </c>
      <c r="I178" s="57" t="s">
        <v>361</v>
      </c>
      <c r="J178" s="54" t="s">
        <v>225</v>
      </c>
      <c r="K178" s="54" t="s">
        <v>715</v>
      </c>
      <c r="L178" s="54" t="s">
        <v>379</v>
      </c>
      <c r="M178" s="55">
        <v>422004</v>
      </c>
      <c r="N178" s="55">
        <v>7052</v>
      </c>
      <c r="O178" s="54" t="s">
        <v>539</v>
      </c>
      <c r="P178" s="58" t="s">
        <v>262</v>
      </c>
    </row>
    <row r="179" spans="1:16" ht="22.5" customHeight="1">
      <c r="A179" s="53">
        <v>7558927</v>
      </c>
      <c r="B179" s="53">
        <v>7599302</v>
      </c>
      <c r="C179" s="53">
        <v>4019520</v>
      </c>
      <c r="D179" s="54" t="s">
        <v>293</v>
      </c>
      <c r="E179" s="54" t="s">
        <v>827</v>
      </c>
      <c r="F179" s="55" t="s">
        <v>828</v>
      </c>
      <c r="G179" s="56">
        <v>1224</v>
      </c>
      <c r="H179" s="55" t="s">
        <v>252</v>
      </c>
      <c r="I179" s="57" t="s">
        <v>253</v>
      </c>
      <c r="J179" s="54" t="s">
        <v>225</v>
      </c>
      <c r="K179" s="54" t="s">
        <v>829</v>
      </c>
      <c r="L179" s="54" t="s">
        <v>310</v>
      </c>
      <c r="M179" s="55">
        <v>422003</v>
      </c>
      <c r="N179" s="55">
        <v>7045</v>
      </c>
      <c r="O179" s="54" t="s">
        <v>752</v>
      </c>
      <c r="P179" s="58" t="s">
        <v>311</v>
      </c>
    </row>
    <row r="180" spans="1:16" ht="22.5" customHeight="1">
      <c r="A180" s="53">
        <v>1786097</v>
      </c>
      <c r="B180" s="53">
        <v>6392123</v>
      </c>
      <c r="C180" s="53">
        <v>3999704</v>
      </c>
      <c r="D180" s="54" t="s">
        <v>240</v>
      </c>
      <c r="E180" s="54" t="s">
        <v>832</v>
      </c>
      <c r="F180" s="55" t="s">
        <v>833</v>
      </c>
      <c r="G180" s="56">
        <v>1224</v>
      </c>
      <c r="H180" s="55" t="s">
        <v>252</v>
      </c>
      <c r="I180" s="57" t="s">
        <v>253</v>
      </c>
      <c r="J180" s="54" t="s">
        <v>225</v>
      </c>
      <c r="K180" s="54" t="s">
        <v>834</v>
      </c>
      <c r="L180" s="54" t="s">
        <v>261</v>
      </c>
      <c r="M180" s="55">
        <v>422004</v>
      </c>
      <c r="N180" s="55">
        <v>7052</v>
      </c>
      <c r="O180" s="54" t="s">
        <v>342</v>
      </c>
      <c r="P180" s="58" t="s">
        <v>262</v>
      </c>
    </row>
    <row r="181" spans="1:16" ht="22.5" customHeight="1">
      <c r="A181" s="53">
        <v>0</v>
      </c>
      <c r="B181" s="53">
        <v>373120</v>
      </c>
      <c r="C181" s="53">
        <v>3991632</v>
      </c>
      <c r="D181" s="54" t="s">
        <v>240</v>
      </c>
      <c r="E181" s="54" t="s">
        <v>835</v>
      </c>
      <c r="F181" s="55" t="s">
        <v>836</v>
      </c>
      <c r="G181" s="56">
        <v>1224</v>
      </c>
      <c r="H181" s="55" t="s">
        <v>252</v>
      </c>
      <c r="I181" s="57" t="s">
        <v>253</v>
      </c>
      <c r="J181" s="54" t="s">
        <v>225</v>
      </c>
      <c r="K181" s="54" t="s">
        <v>837</v>
      </c>
      <c r="L181" s="54" t="s">
        <v>444</v>
      </c>
      <c r="M181" s="55">
        <v>422004</v>
      </c>
      <c r="N181" s="55">
        <v>7063</v>
      </c>
      <c r="O181" s="54" t="s">
        <v>572</v>
      </c>
      <c r="P181" s="58" t="s">
        <v>262</v>
      </c>
    </row>
    <row r="182" spans="1:16" ht="22.5" customHeight="1">
      <c r="A182" s="53">
        <v>6305457</v>
      </c>
      <c r="B182" s="53">
        <v>4707888</v>
      </c>
      <c r="C182" s="53">
        <v>3976298</v>
      </c>
      <c r="D182" s="54" t="s">
        <v>274</v>
      </c>
      <c r="E182" s="54" t="s">
        <v>838</v>
      </c>
      <c r="F182" s="55" t="s">
        <v>839</v>
      </c>
      <c r="G182" s="56">
        <v>1224</v>
      </c>
      <c r="H182" s="55" t="s">
        <v>252</v>
      </c>
      <c r="I182" s="57" t="s">
        <v>253</v>
      </c>
      <c r="J182" s="54" t="s">
        <v>225</v>
      </c>
      <c r="K182" s="54" t="s">
        <v>840</v>
      </c>
      <c r="L182" s="54" t="s">
        <v>444</v>
      </c>
      <c r="M182" s="55">
        <v>422004</v>
      </c>
      <c r="N182" s="55">
        <v>7063</v>
      </c>
      <c r="O182" s="54" t="s">
        <v>640</v>
      </c>
      <c r="P182" s="58" t="s">
        <v>262</v>
      </c>
    </row>
    <row r="183" spans="1:16" ht="22.5" customHeight="1">
      <c r="A183" s="53">
        <v>5833085</v>
      </c>
      <c r="B183" s="53">
        <v>810935</v>
      </c>
      <c r="C183" s="53">
        <v>3965102</v>
      </c>
      <c r="D183" s="54" t="s">
        <v>240</v>
      </c>
      <c r="E183" s="54" t="s">
        <v>841</v>
      </c>
      <c r="F183" s="55" t="s">
        <v>842</v>
      </c>
      <c r="G183" s="56">
        <v>1224</v>
      </c>
      <c r="H183" s="55" t="s">
        <v>360</v>
      </c>
      <c r="I183" s="57" t="s">
        <v>361</v>
      </c>
      <c r="J183" s="54" t="s">
        <v>225</v>
      </c>
      <c r="K183" s="54" t="s">
        <v>725</v>
      </c>
      <c r="L183" s="54" t="s">
        <v>444</v>
      </c>
      <c r="M183" s="55">
        <v>422004</v>
      </c>
      <c r="N183" s="55">
        <v>7063</v>
      </c>
      <c r="O183" s="54" t="s">
        <v>572</v>
      </c>
      <c r="P183" s="58" t="s">
        <v>262</v>
      </c>
    </row>
    <row r="184" spans="1:16" ht="22.5" customHeight="1">
      <c r="A184" s="53">
        <v>0</v>
      </c>
      <c r="B184" s="53">
        <v>4799850</v>
      </c>
      <c r="C184" s="53">
        <v>3942716</v>
      </c>
      <c r="D184" s="54" t="s">
        <v>240</v>
      </c>
      <c r="E184" s="54" t="s">
        <v>312</v>
      </c>
      <c r="F184" s="55" t="s">
        <v>313</v>
      </c>
      <c r="G184" s="56">
        <v>1224</v>
      </c>
      <c r="H184" s="55" t="s">
        <v>360</v>
      </c>
      <c r="I184" s="57" t="s">
        <v>361</v>
      </c>
      <c r="J184" s="54" t="s">
        <v>225</v>
      </c>
      <c r="K184" s="54" t="s">
        <v>314</v>
      </c>
      <c r="L184" s="54" t="s">
        <v>315</v>
      </c>
      <c r="M184" s="55">
        <v>422999</v>
      </c>
      <c r="N184" s="55">
        <v>7054</v>
      </c>
      <c r="O184" s="54" t="s">
        <v>316</v>
      </c>
      <c r="P184" s="58" t="s">
        <v>317</v>
      </c>
    </row>
    <row r="185" spans="1:16" ht="22.5" customHeight="1">
      <c r="A185" s="53">
        <v>0</v>
      </c>
      <c r="B185" s="53">
        <v>575893</v>
      </c>
      <c r="C185" s="53">
        <v>3938581</v>
      </c>
      <c r="D185" s="54" t="s">
        <v>240</v>
      </c>
      <c r="E185" s="54" t="s">
        <v>843</v>
      </c>
      <c r="F185" s="55" t="s">
        <v>844</v>
      </c>
      <c r="G185" s="56">
        <v>1224</v>
      </c>
      <c r="H185" s="55" t="s">
        <v>360</v>
      </c>
      <c r="I185" s="57" t="s">
        <v>361</v>
      </c>
      <c r="J185" s="54" t="s">
        <v>225</v>
      </c>
      <c r="K185" s="54" t="s">
        <v>629</v>
      </c>
      <c r="L185" s="54" t="s">
        <v>261</v>
      </c>
      <c r="M185" s="55">
        <v>422004</v>
      </c>
      <c r="N185" s="55">
        <v>7052</v>
      </c>
      <c r="O185" s="54" t="s">
        <v>539</v>
      </c>
      <c r="P185" s="58" t="s">
        <v>262</v>
      </c>
    </row>
    <row r="186" spans="1:16" ht="22.5" customHeight="1">
      <c r="A186" s="53">
        <v>1166849</v>
      </c>
      <c r="B186" s="53">
        <v>12090418</v>
      </c>
      <c r="C186" s="53">
        <v>3919484</v>
      </c>
      <c r="D186" s="54" t="s">
        <v>240</v>
      </c>
      <c r="E186" s="54" t="s">
        <v>845</v>
      </c>
      <c r="F186" s="55" t="s">
        <v>846</v>
      </c>
      <c r="G186" s="56">
        <v>1224</v>
      </c>
      <c r="H186" s="55" t="s">
        <v>252</v>
      </c>
      <c r="I186" s="57" t="s">
        <v>253</v>
      </c>
      <c r="J186" s="54" t="s">
        <v>225</v>
      </c>
      <c r="K186" s="54" t="s">
        <v>847</v>
      </c>
      <c r="L186" s="54" t="s">
        <v>310</v>
      </c>
      <c r="M186" s="55">
        <v>422003</v>
      </c>
      <c r="N186" s="55">
        <v>7045</v>
      </c>
      <c r="O186" s="54" t="s">
        <v>525</v>
      </c>
      <c r="P186" s="58" t="s">
        <v>311</v>
      </c>
    </row>
    <row r="187" spans="1:16" ht="22.5" customHeight="1">
      <c r="A187" s="53">
        <v>5976233</v>
      </c>
      <c r="B187" s="53">
        <v>2424352</v>
      </c>
      <c r="C187" s="53">
        <v>3868042</v>
      </c>
      <c r="D187" s="54" t="s">
        <v>240</v>
      </c>
      <c r="E187" s="54" t="s">
        <v>848</v>
      </c>
      <c r="F187" s="55" t="s">
        <v>849</v>
      </c>
      <c r="G187" s="56">
        <v>1224</v>
      </c>
      <c r="H187" s="55" t="s">
        <v>252</v>
      </c>
      <c r="I187" s="57" t="s">
        <v>253</v>
      </c>
      <c r="J187" s="54" t="s">
        <v>225</v>
      </c>
      <c r="K187" s="54" t="s">
        <v>820</v>
      </c>
      <c r="L187" s="54" t="s">
        <v>271</v>
      </c>
      <c r="M187" s="55">
        <v>421001</v>
      </c>
      <c r="N187" s="55">
        <v>7041</v>
      </c>
      <c r="O187" s="54" t="s">
        <v>821</v>
      </c>
      <c r="P187" s="58" t="s">
        <v>273</v>
      </c>
    </row>
    <row r="188" spans="1:16" ht="22.5" customHeight="1">
      <c r="A188" s="53">
        <v>15686573</v>
      </c>
      <c r="B188" s="53">
        <v>2693422</v>
      </c>
      <c r="C188" s="53">
        <v>3799038</v>
      </c>
      <c r="D188" s="54" t="s">
        <v>293</v>
      </c>
      <c r="E188" s="54" t="s">
        <v>851</v>
      </c>
      <c r="F188" s="55" t="s">
        <v>852</v>
      </c>
      <c r="G188" s="56">
        <v>1224</v>
      </c>
      <c r="H188" s="55" t="s">
        <v>252</v>
      </c>
      <c r="I188" s="57" t="s">
        <v>253</v>
      </c>
      <c r="J188" s="54" t="s">
        <v>225</v>
      </c>
      <c r="K188" s="54" t="s">
        <v>853</v>
      </c>
      <c r="L188" s="54" t="s">
        <v>261</v>
      </c>
      <c r="M188" s="55">
        <v>422004</v>
      </c>
      <c r="N188" s="55">
        <v>7052</v>
      </c>
      <c r="O188" s="54" t="s">
        <v>389</v>
      </c>
      <c r="P188" s="58" t="s">
        <v>262</v>
      </c>
    </row>
    <row r="189" spans="1:16" ht="22.5" customHeight="1">
      <c r="A189" s="53">
        <v>7122601</v>
      </c>
      <c r="B189" s="53">
        <v>7160645</v>
      </c>
      <c r="C189" s="53">
        <v>3787500</v>
      </c>
      <c r="D189" s="54" t="s">
        <v>249</v>
      </c>
      <c r="E189" s="54" t="s">
        <v>854</v>
      </c>
      <c r="F189" s="55" t="s">
        <v>855</v>
      </c>
      <c r="G189" s="56">
        <v>1224</v>
      </c>
      <c r="H189" s="55" t="s">
        <v>252</v>
      </c>
      <c r="I189" s="57" t="s">
        <v>253</v>
      </c>
      <c r="J189" s="54" t="s">
        <v>225</v>
      </c>
      <c r="K189" s="54" t="s">
        <v>655</v>
      </c>
      <c r="L189" s="54" t="s">
        <v>310</v>
      </c>
      <c r="M189" s="55">
        <v>422003</v>
      </c>
      <c r="N189" s="55">
        <v>7045</v>
      </c>
      <c r="O189" s="54" t="s">
        <v>407</v>
      </c>
      <c r="P189" s="58" t="s">
        <v>311</v>
      </c>
    </row>
    <row r="190" spans="1:16" ht="22.5" customHeight="1">
      <c r="A190" s="53">
        <v>7122601</v>
      </c>
      <c r="B190" s="53">
        <v>7160645</v>
      </c>
      <c r="C190" s="53">
        <v>3787500</v>
      </c>
      <c r="D190" s="54" t="s">
        <v>249</v>
      </c>
      <c r="E190" s="54" t="s">
        <v>856</v>
      </c>
      <c r="F190" s="55" t="s">
        <v>857</v>
      </c>
      <c r="G190" s="56">
        <v>1224</v>
      </c>
      <c r="H190" s="55" t="s">
        <v>252</v>
      </c>
      <c r="I190" s="57" t="s">
        <v>253</v>
      </c>
      <c r="J190" s="54" t="s">
        <v>225</v>
      </c>
      <c r="K190" s="54" t="s">
        <v>567</v>
      </c>
      <c r="L190" s="54" t="s">
        <v>310</v>
      </c>
      <c r="M190" s="55">
        <v>422003</v>
      </c>
      <c r="N190" s="55">
        <v>7045</v>
      </c>
      <c r="O190" s="54" t="s">
        <v>568</v>
      </c>
      <c r="P190" s="58" t="s">
        <v>311</v>
      </c>
    </row>
    <row r="191" spans="1:16" ht="22.5" customHeight="1">
      <c r="A191" s="53">
        <v>15467549</v>
      </c>
      <c r="B191" s="53">
        <v>2564366</v>
      </c>
      <c r="C191" s="53">
        <v>3769783</v>
      </c>
      <c r="D191" s="54" t="s">
        <v>293</v>
      </c>
      <c r="E191" s="54" t="s">
        <v>858</v>
      </c>
      <c r="F191" s="55" t="s">
        <v>859</v>
      </c>
      <c r="G191" s="56">
        <v>1224</v>
      </c>
      <c r="H191" s="55" t="s">
        <v>360</v>
      </c>
      <c r="I191" s="57" t="s">
        <v>361</v>
      </c>
      <c r="J191" s="54" t="s">
        <v>225</v>
      </c>
      <c r="K191" s="54" t="s">
        <v>860</v>
      </c>
      <c r="L191" s="54" t="s">
        <v>261</v>
      </c>
      <c r="M191" s="55">
        <v>422004</v>
      </c>
      <c r="N191" s="55">
        <v>7052</v>
      </c>
      <c r="O191" s="54" t="s">
        <v>618</v>
      </c>
      <c r="P191" s="58" t="s">
        <v>262</v>
      </c>
    </row>
    <row r="192" spans="1:16" ht="22.5" customHeight="1">
      <c r="A192" s="53">
        <v>0</v>
      </c>
      <c r="B192" s="53">
        <v>2165560</v>
      </c>
      <c r="C192" s="53">
        <v>3753629</v>
      </c>
      <c r="D192" s="54" t="s">
        <v>240</v>
      </c>
      <c r="E192" s="54" t="s">
        <v>861</v>
      </c>
      <c r="F192" s="55" t="s">
        <v>862</v>
      </c>
      <c r="G192" s="56">
        <v>1224</v>
      </c>
      <c r="H192" s="55" t="s">
        <v>252</v>
      </c>
      <c r="I192" s="57" t="s">
        <v>253</v>
      </c>
      <c r="J192" s="54" t="s">
        <v>225</v>
      </c>
      <c r="K192" s="54" t="s">
        <v>562</v>
      </c>
      <c r="L192" s="54" t="s">
        <v>261</v>
      </c>
      <c r="M192" s="55">
        <v>422004</v>
      </c>
      <c r="N192" s="55">
        <v>7052</v>
      </c>
      <c r="O192" s="54" t="s">
        <v>563</v>
      </c>
      <c r="P192" s="58" t="s">
        <v>262</v>
      </c>
    </row>
    <row r="193" spans="1:16" ht="22.5" customHeight="1">
      <c r="A193" s="53">
        <v>920552</v>
      </c>
      <c r="B193" s="53">
        <v>7765580</v>
      </c>
      <c r="C193" s="53">
        <v>3748019</v>
      </c>
      <c r="D193" s="54" t="s">
        <v>240</v>
      </c>
      <c r="E193" s="54" t="s">
        <v>863</v>
      </c>
      <c r="F193" s="55" t="s">
        <v>864</v>
      </c>
      <c r="G193" s="56">
        <v>1224</v>
      </c>
      <c r="H193" s="55" t="s">
        <v>360</v>
      </c>
      <c r="I193" s="57" t="s">
        <v>361</v>
      </c>
      <c r="J193" s="54" t="s">
        <v>225</v>
      </c>
      <c r="K193" s="54" t="s">
        <v>597</v>
      </c>
      <c r="L193" s="54" t="s">
        <v>315</v>
      </c>
      <c r="M193" s="55">
        <v>422999</v>
      </c>
      <c r="N193" s="55">
        <v>7054</v>
      </c>
      <c r="O193" s="54" t="s">
        <v>598</v>
      </c>
      <c r="P193" s="58" t="s">
        <v>317</v>
      </c>
    </row>
    <row r="194" spans="1:16" ht="22.5" customHeight="1">
      <c r="A194" s="53">
        <v>491659</v>
      </c>
      <c r="B194" s="53">
        <v>9432294</v>
      </c>
      <c r="C194" s="53">
        <v>3743397</v>
      </c>
      <c r="D194" s="54" t="s">
        <v>240</v>
      </c>
      <c r="E194" s="54" t="s">
        <v>865</v>
      </c>
      <c r="F194" s="55" t="s">
        <v>866</v>
      </c>
      <c r="G194" s="56">
        <v>1224</v>
      </c>
      <c r="H194" s="55" t="s">
        <v>252</v>
      </c>
      <c r="I194" s="57" t="s">
        <v>253</v>
      </c>
      <c r="J194" s="54" t="s">
        <v>225</v>
      </c>
      <c r="K194" s="54" t="s">
        <v>867</v>
      </c>
      <c r="L194" s="54" t="s">
        <v>261</v>
      </c>
      <c r="M194" s="55">
        <v>422004</v>
      </c>
      <c r="N194" s="55">
        <v>7052</v>
      </c>
      <c r="O194" s="54" t="s">
        <v>625</v>
      </c>
      <c r="P194" s="58" t="s">
        <v>262</v>
      </c>
    </row>
    <row r="195" spans="1:16" ht="22.5" customHeight="1">
      <c r="A195" s="53">
        <v>42495496</v>
      </c>
      <c r="B195" s="53">
        <v>3158887</v>
      </c>
      <c r="C195" s="53">
        <v>3738048</v>
      </c>
      <c r="D195" s="54" t="s">
        <v>274</v>
      </c>
      <c r="E195" s="54" t="s">
        <v>295</v>
      </c>
      <c r="F195" s="55" t="s">
        <v>296</v>
      </c>
      <c r="G195" s="56">
        <v>1224</v>
      </c>
      <c r="H195" s="55" t="s">
        <v>252</v>
      </c>
      <c r="I195" s="57" t="s">
        <v>253</v>
      </c>
      <c r="J195" s="54" t="s">
        <v>225</v>
      </c>
      <c r="K195" s="54" t="s">
        <v>298</v>
      </c>
      <c r="L195" s="54" t="s">
        <v>299</v>
      </c>
      <c r="M195" s="55">
        <v>422999</v>
      </c>
      <c r="N195" s="55">
        <v>7041</v>
      </c>
      <c r="O195" s="54" t="s">
        <v>256</v>
      </c>
      <c r="P195" s="58" t="s">
        <v>273</v>
      </c>
    </row>
    <row r="196" spans="1:16" ht="22.5" customHeight="1">
      <c r="A196" s="53">
        <v>0</v>
      </c>
      <c r="B196" s="53">
        <v>0</v>
      </c>
      <c r="C196" s="53">
        <v>3735000</v>
      </c>
      <c r="D196" s="54" t="s">
        <v>564</v>
      </c>
      <c r="E196" s="54" t="s">
        <v>868</v>
      </c>
      <c r="F196" s="55" t="s">
        <v>869</v>
      </c>
      <c r="G196" s="56">
        <v>1224</v>
      </c>
      <c r="H196" s="55" t="s">
        <v>252</v>
      </c>
      <c r="I196" s="57" t="s">
        <v>253</v>
      </c>
      <c r="J196" s="54" t="s">
        <v>225</v>
      </c>
      <c r="K196" s="54" t="s">
        <v>508</v>
      </c>
      <c r="L196" s="54" t="s">
        <v>310</v>
      </c>
      <c r="M196" s="55">
        <v>422003</v>
      </c>
      <c r="N196" s="55">
        <v>7045</v>
      </c>
      <c r="O196" s="54" t="s">
        <v>510</v>
      </c>
      <c r="P196" s="58" t="s">
        <v>311</v>
      </c>
    </row>
    <row r="197" spans="1:16" ht="22.5" customHeight="1">
      <c r="A197" s="53">
        <v>666999</v>
      </c>
      <c r="B197" s="53">
        <v>2268814</v>
      </c>
      <c r="C197" s="53">
        <v>3734116</v>
      </c>
      <c r="D197" s="54" t="s">
        <v>240</v>
      </c>
      <c r="E197" s="54" t="s">
        <v>870</v>
      </c>
      <c r="F197" s="55" t="s">
        <v>871</v>
      </c>
      <c r="G197" s="56">
        <v>1224</v>
      </c>
      <c r="H197" s="55" t="s">
        <v>252</v>
      </c>
      <c r="I197" s="57" t="s">
        <v>253</v>
      </c>
      <c r="J197" s="54" t="s">
        <v>225</v>
      </c>
      <c r="K197" s="54" t="s">
        <v>872</v>
      </c>
      <c r="L197" s="54" t="s">
        <v>261</v>
      </c>
      <c r="M197" s="55">
        <v>422004</v>
      </c>
      <c r="N197" s="55">
        <v>7052</v>
      </c>
      <c r="O197" s="54" t="s">
        <v>449</v>
      </c>
      <c r="P197" s="58" t="s">
        <v>262</v>
      </c>
    </row>
    <row r="198" spans="1:16" ht="22.5" customHeight="1">
      <c r="A198" s="53">
        <v>15167225</v>
      </c>
      <c r="B198" s="53">
        <v>2527730</v>
      </c>
      <c r="C198" s="53">
        <v>3693165</v>
      </c>
      <c r="D198" s="54" t="s">
        <v>293</v>
      </c>
      <c r="E198" s="54" t="s">
        <v>873</v>
      </c>
      <c r="F198" s="55" t="s">
        <v>874</v>
      </c>
      <c r="G198" s="56">
        <v>1224</v>
      </c>
      <c r="H198" s="55" t="s">
        <v>360</v>
      </c>
      <c r="I198" s="57" t="s">
        <v>361</v>
      </c>
      <c r="J198" s="54" t="s">
        <v>225</v>
      </c>
      <c r="K198" s="54" t="s">
        <v>875</v>
      </c>
      <c r="L198" s="54" t="s">
        <v>261</v>
      </c>
      <c r="M198" s="55">
        <v>422004</v>
      </c>
      <c r="N198" s="55">
        <v>7052</v>
      </c>
      <c r="O198" s="54" t="s">
        <v>411</v>
      </c>
      <c r="P198" s="58" t="s">
        <v>262</v>
      </c>
    </row>
    <row r="199" spans="1:16" ht="22.5" customHeight="1">
      <c r="A199" s="53">
        <v>542831</v>
      </c>
      <c r="B199" s="53">
        <v>2351362</v>
      </c>
      <c r="C199" s="53">
        <v>3683555</v>
      </c>
      <c r="D199" s="54" t="s">
        <v>240</v>
      </c>
      <c r="E199" s="54" t="s">
        <v>876</v>
      </c>
      <c r="F199" s="55" t="s">
        <v>877</v>
      </c>
      <c r="G199" s="56">
        <v>1224</v>
      </c>
      <c r="H199" s="55" t="s">
        <v>360</v>
      </c>
      <c r="I199" s="57" t="s">
        <v>361</v>
      </c>
      <c r="J199" s="54" t="s">
        <v>225</v>
      </c>
      <c r="K199" s="54" t="s">
        <v>815</v>
      </c>
      <c r="L199" s="54" t="s">
        <v>379</v>
      </c>
      <c r="M199" s="55">
        <v>422004</v>
      </c>
      <c r="N199" s="55">
        <v>7052</v>
      </c>
      <c r="O199" s="54" t="s">
        <v>421</v>
      </c>
      <c r="P199" s="58" t="s">
        <v>262</v>
      </c>
    </row>
    <row r="200" spans="1:16" ht="22.5" customHeight="1">
      <c r="A200" s="53">
        <v>4377590</v>
      </c>
      <c r="B200" s="53">
        <v>9286353</v>
      </c>
      <c r="C200" s="53">
        <v>3676117</v>
      </c>
      <c r="D200" s="54" t="s">
        <v>240</v>
      </c>
      <c r="E200" s="54" t="s">
        <v>878</v>
      </c>
      <c r="F200" s="55" t="s">
        <v>879</v>
      </c>
      <c r="G200" s="56">
        <v>1224</v>
      </c>
      <c r="H200" s="55" t="s">
        <v>252</v>
      </c>
      <c r="I200" s="57" t="s">
        <v>253</v>
      </c>
      <c r="J200" s="54" t="s">
        <v>225</v>
      </c>
      <c r="K200" s="54" t="s">
        <v>880</v>
      </c>
      <c r="L200" s="54" t="s">
        <v>310</v>
      </c>
      <c r="M200" s="55">
        <v>422003</v>
      </c>
      <c r="N200" s="55">
        <v>7045</v>
      </c>
      <c r="O200" s="54" t="s">
        <v>831</v>
      </c>
      <c r="P200" s="58" t="s">
        <v>311</v>
      </c>
    </row>
    <row r="201" spans="1:16" ht="22.5" customHeight="1">
      <c r="A201" s="53">
        <v>0</v>
      </c>
      <c r="B201" s="53">
        <v>0</v>
      </c>
      <c r="C201" s="53">
        <v>3614471</v>
      </c>
      <c r="D201" s="54" t="s">
        <v>240</v>
      </c>
      <c r="E201" s="60" t="s">
        <v>881</v>
      </c>
      <c r="F201" s="55" t="s">
        <v>882</v>
      </c>
      <c r="G201" s="56">
        <v>1224</v>
      </c>
      <c r="H201" s="55" t="s">
        <v>252</v>
      </c>
      <c r="I201" s="57" t="s">
        <v>253</v>
      </c>
      <c r="J201" s="54" t="s">
        <v>225</v>
      </c>
      <c r="K201" s="54" t="s">
        <v>883</v>
      </c>
      <c r="L201" s="54" t="s">
        <v>255</v>
      </c>
      <c r="M201" s="55">
        <v>421002</v>
      </c>
      <c r="N201" s="55">
        <v>7061</v>
      </c>
      <c r="O201" s="54" t="s">
        <v>256</v>
      </c>
      <c r="P201" s="58" t="s">
        <v>257</v>
      </c>
    </row>
    <row r="202" spans="1:16" ht="22.5" customHeight="1">
      <c r="A202" s="53">
        <v>0</v>
      </c>
      <c r="B202" s="53">
        <v>0</v>
      </c>
      <c r="C202" s="53">
        <v>3579491</v>
      </c>
      <c r="D202" s="54" t="s">
        <v>240</v>
      </c>
      <c r="E202" s="54" t="s">
        <v>884</v>
      </c>
      <c r="F202" s="55" t="s">
        <v>885</v>
      </c>
      <c r="G202" s="56">
        <v>1224</v>
      </c>
      <c r="H202" s="55" t="s">
        <v>360</v>
      </c>
      <c r="I202" s="57" t="s">
        <v>361</v>
      </c>
      <c r="J202" s="54" t="s">
        <v>225</v>
      </c>
      <c r="K202" s="54" t="s">
        <v>886</v>
      </c>
      <c r="L202" s="54" t="s">
        <v>444</v>
      </c>
      <c r="M202" s="55">
        <v>422004</v>
      </c>
      <c r="N202" s="55">
        <v>7063</v>
      </c>
      <c r="O202" s="54" t="s">
        <v>692</v>
      </c>
      <c r="P202" s="58" t="s">
        <v>262</v>
      </c>
    </row>
    <row r="203" spans="1:16" ht="22.5" customHeight="1">
      <c r="A203" s="53">
        <v>0</v>
      </c>
      <c r="B203" s="53">
        <v>535820</v>
      </c>
      <c r="C203" s="53">
        <v>3563081</v>
      </c>
      <c r="D203" s="54" t="s">
        <v>240</v>
      </c>
      <c r="E203" s="54" t="s">
        <v>887</v>
      </c>
      <c r="F203" s="55" t="s">
        <v>888</v>
      </c>
      <c r="G203" s="56">
        <v>1224</v>
      </c>
      <c r="H203" s="55" t="s">
        <v>360</v>
      </c>
      <c r="I203" s="57" t="s">
        <v>361</v>
      </c>
      <c r="J203" s="54" t="s">
        <v>225</v>
      </c>
      <c r="K203" s="54" t="s">
        <v>463</v>
      </c>
      <c r="L203" s="54" t="s">
        <v>379</v>
      </c>
      <c r="M203" s="55">
        <v>422004</v>
      </c>
      <c r="N203" s="55">
        <v>7052</v>
      </c>
      <c r="O203" s="54" t="s">
        <v>464</v>
      </c>
      <c r="P203" s="58" t="s">
        <v>262</v>
      </c>
    </row>
    <row r="204" spans="1:16" ht="22.5" customHeight="1">
      <c r="A204" s="53">
        <v>14624820</v>
      </c>
      <c r="B204" s="53">
        <v>2436464</v>
      </c>
      <c r="C204" s="53">
        <v>3561318</v>
      </c>
      <c r="D204" s="54" t="s">
        <v>293</v>
      </c>
      <c r="E204" s="54" t="s">
        <v>889</v>
      </c>
      <c r="F204" s="55" t="s">
        <v>890</v>
      </c>
      <c r="G204" s="56">
        <v>1224</v>
      </c>
      <c r="H204" s="55" t="s">
        <v>360</v>
      </c>
      <c r="I204" s="57" t="s">
        <v>361</v>
      </c>
      <c r="J204" s="54" t="s">
        <v>225</v>
      </c>
      <c r="K204" s="54" t="s">
        <v>891</v>
      </c>
      <c r="L204" s="54" t="s">
        <v>261</v>
      </c>
      <c r="M204" s="55">
        <v>422004</v>
      </c>
      <c r="N204" s="55">
        <v>7052</v>
      </c>
      <c r="O204" s="54" t="s">
        <v>580</v>
      </c>
      <c r="P204" s="58" t="s">
        <v>262</v>
      </c>
    </row>
    <row r="205" spans="1:16" ht="22.5" customHeight="1">
      <c r="A205" s="53">
        <v>666999</v>
      </c>
      <c r="B205" s="53">
        <v>2156252</v>
      </c>
      <c r="C205" s="53">
        <v>3548854</v>
      </c>
      <c r="D205" s="54" t="s">
        <v>240</v>
      </c>
      <c r="E205" s="54" t="s">
        <v>892</v>
      </c>
      <c r="F205" s="55" t="s">
        <v>893</v>
      </c>
      <c r="G205" s="56">
        <v>1224</v>
      </c>
      <c r="H205" s="55" t="s">
        <v>252</v>
      </c>
      <c r="I205" s="57" t="s">
        <v>253</v>
      </c>
      <c r="J205" s="54" t="s">
        <v>225</v>
      </c>
      <c r="K205" s="54" t="s">
        <v>656</v>
      </c>
      <c r="L205" s="54" t="s">
        <v>444</v>
      </c>
      <c r="M205" s="55">
        <v>422004</v>
      </c>
      <c r="N205" s="55">
        <v>7063</v>
      </c>
      <c r="O205" s="54" t="s">
        <v>657</v>
      </c>
      <c r="P205" s="58" t="s">
        <v>262</v>
      </c>
    </row>
    <row r="206" spans="1:16" ht="22.5" customHeight="1">
      <c r="A206" s="53">
        <v>651640</v>
      </c>
      <c r="B206" s="53">
        <v>3546446</v>
      </c>
      <c r="C206" s="53">
        <v>3537533</v>
      </c>
      <c r="D206" s="54" t="s">
        <v>240</v>
      </c>
      <c r="E206" s="54" t="s">
        <v>894</v>
      </c>
      <c r="F206" s="55" t="s">
        <v>895</v>
      </c>
      <c r="G206" s="56">
        <v>1224</v>
      </c>
      <c r="H206" s="55" t="s">
        <v>360</v>
      </c>
      <c r="I206" s="57" t="s">
        <v>361</v>
      </c>
      <c r="J206" s="54" t="s">
        <v>225</v>
      </c>
      <c r="K206" s="54" t="s">
        <v>896</v>
      </c>
      <c r="L206" s="54" t="s">
        <v>261</v>
      </c>
      <c r="M206" s="55">
        <v>422004</v>
      </c>
      <c r="N206" s="55">
        <v>7052</v>
      </c>
      <c r="O206" s="54" t="s">
        <v>425</v>
      </c>
      <c r="P206" s="58" t="s">
        <v>262</v>
      </c>
    </row>
    <row r="207" spans="1:16" ht="22.5" customHeight="1">
      <c r="A207" s="53">
        <v>0</v>
      </c>
      <c r="B207" s="53">
        <v>1411090</v>
      </c>
      <c r="C207" s="53">
        <v>3518789</v>
      </c>
      <c r="D207" s="54" t="s">
        <v>240</v>
      </c>
      <c r="E207" s="54" t="s">
        <v>897</v>
      </c>
      <c r="F207" s="55" t="s">
        <v>898</v>
      </c>
      <c r="G207" s="56">
        <v>1224</v>
      </c>
      <c r="H207" s="55" t="s">
        <v>360</v>
      </c>
      <c r="I207" s="57" t="s">
        <v>361</v>
      </c>
      <c r="J207" s="54" t="s">
        <v>225</v>
      </c>
      <c r="K207" s="54" t="s">
        <v>899</v>
      </c>
      <c r="L207" s="54" t="s">
        <v>261</v>
      </c>
      <c r="M207" s="55">
        <v>422004</v>
      </c>
      <c r="N207" s="55">
        <v>7052</v>
      </c>
      <c r="O207" s="54" t="s">
        <v>543</v>
      </c>
      <c r="P207" s="58" t="s">
        <v>262</v>
      </c>
    </row>
    <row r="208" spans="1:16" ht="22.5" customHeight="1">
      <c r="A208" s="53">
        <v>0</v>
      </c>
      <c r="B208" s="53">
        <v>0</v>
      </c>
      <c r="C208" s="53">
        <v>3470000</v>
      </c>
      <c r="D208" s="54" t="s">
        <v>564</v>
      </c>
      <c r="E208" s="54" t="s">
        <v>900</v>
      </c>
      <c r="F208" s="55" t="s">
        <v>901</v>
      </c>
      <c r="G208" s="56">
        <v>1224</v>
      </c>
      <c r="H208" s="55" t="s">
        <v>252</v>
      </c>
      <c r="I208" s="57" t="s">
        <v>253</v>
      </c>
      <c r="J208" s="54" t="s">
        <v>225</v>
      </c>
      <c r="K208" s="54" t="s">
        <v>902</v>
      </c>
      <c r="L208" s="54" t="s">
        <v>310</v>
      </c>
      <c r="M208" s="55">
        <v>422003</v>
      </c>
      <c r="N208" s="55">
        <v>7045</v>
      </c>
      <c r="O208" s="54" t="s">
        <v>644</v>
      </c>
      <c r="P208" s="58" t="s">
        <v>311</v>
      </c>
    </row>
    <row r="209" spans="1:16" ht="22.5" customHeight="1">
      <c r="A209" s="53">
        <v>4482174</v>
      </c>
      <c r="B209" s="53">
        <v>2105012</v>
      </c>
      <c r="C209" s="53">
        <v>3456158</v>
      </c>
      <c r="D209" s="54" t="s">
        <v>240</v>
      </c>
      <c r="E209" s="54" t="s">
        <v>903</v>
      </c>
      <c r="F209" s="55" t="s">
        <v>904</v>
      </c>
      <c r="G209" s="56">
        <v>1224</v>
      </c>
      <c r="H209" s="55" t="s">
        <v>252</v>
      </c>
      <c r="I209" s="57" t="s">
        <v>253</v>
      </c>
      <c r="J209" s="54" t="s">
        <v>225</v>
      </c>
      <c r="K209" s="54" t="s">
        <v>341</v>
      </c>
      <c r="L209" s="54" t="s">
        <v>271</v>
      </c>
      <c r="M209" s="55">
        <v>421001</v>
      </c>
      <c r="N209" s="55">
        <v>7041</v>
      </c>
      <c r="O209" s="54" t="s">
        <v>342</v>
      </c>
      <c r="P209" s="58" t="s">
        <v>273</v>
      </c>
    </row>
    <row r="210" spans="1:16" ht="22.5" customHeight="1">
      <c r="A210" s="53">
        <v>6487914</v>
      </c>
      <c r="B210" s="53">
        <v>6522568</v>
      </c>
      <c r="C210" s="53">
        <v>3450000</v>
      </c>
      <c r="D210" s="54" t="s">
        <v>249</v>
      </c>
      <c r="E210" s="54" t="s">
        <v>905</v>
      </c>
      <c r="F210" s="55" t="s">
        <v>906</v>
      </c>
      <c r="G210" s="56">
        <v>1224</v>
      </c>
      <c r="H210" s="55" t="s">
        <v>252</v>
      </c>
      <c r="I210" s="57" t="s">
        <v>253</v>
      </c>
      <c r="J210" s="54" t="s">
        <v>225</v>
      </c>
      <c r="K210" s="54" t="s">
        <v>303</v>
      </c>
      <c r="L210" s="54" t="s">
        <v>379</v>
      </c>
      <c r="M210" s="55">
        <v>421003</v>
      </c>
      <c r="N210" s="55">
        <v>7052</v>
      </c>
      <c r="O210" s="54" t="s">
        <v>305</v>
      </c>
      <c r="P210" s="58" t="s">
        <v>262</v>
      </c>
    </row>
    <row r="211" spans="1:16" ht="22.5" customHeight="1">
      <c r="A211" s="53">
        <v>2450973</v>
      </c>
      <c r="B211" s="53">
        <v>9804608</v>
      </c>
      <c r="C211" s="53">
        <v>3430373</v>
      </c>
      <c r="D211" s="54" t="s">
        <v>240</v>
      </c>
      <c r="E211" s="54" t="s">
        <v>907</v>
      </c>
      <c r="F211" s="55" t="s">
        <v>908</v>
      </c>
      <c r="G211" s="56">
        <v>1224</v>
      </c>
      <c r="H211" s="55" t="s">
        <v>252</v>
      </c>
      <c r="I211" s="57" t="s">
        <v>253</v>
      </c>
      <c r="J211" s="54" t="s">
        <v>225</v>
      </c>
      <c r="K211" s="54" t="s">
        <v>909</v>
      </c>
      <c r="L211" s="54" t="s">
        <v>271</v>
      </c>
      <c r="M211" s="55">
        <v>421001</v>
      </c>
      <c r="N211" s="55">
        <v>7041</v>
      </c>
      <c r="O211" s="54" t="s">
        <v>357</v>
      </c>
      <c r="P211" s="58" t="s">
        <v>273</v>
      </c>
    </row>
    <row r="212" spans="1:16" ht="22.5" customHeight="1">
      <c r="A212" s="53">
        <v>605480</v>
      </c>
      <c r="B212" s="53">
        <v>5750971</v>
      </c>
      <c r="C212" s="53">
        <v>3389709</v>
      </c>
      <c r="D212" s="54" t="s">
        <v>240</v>
      </c>
      <c r="E212" s="54" t="s">
        <v>910</v>
      </c>
      <c r="F212" s="55" t="s">
        <v>911</v>
      </c>
      <c r="G212" s="56">
        <v>1224</v>
      </c>
      <c r="H212" s="55" t="s">
        <v>252</v>
      </c>
      <c r="I212" s="57" t="s">
        <v>253</v>
      </c>
      <c r="J212" s="54" t="s">
        <v>225</v>
      </c>
      <c r="K212" s="54" t="s">
        <v>899</v>
      </c>
      <c r="L212" s="54" t="s">
        <v>310</v>
      </c>
      <c r="M212" s="55">
        <v>422003</v>
      </c>
      <c r="N212" s="55">
        <v>7045</v>
      </c>
      <c r="O212" s="54" t="s">
        <v>543</v>
      </c>
      <c r="P212" s="58" t="s">
        <v>311</v>
      </c>
    </row>
    <row r="213" spans="1:16" ht="22.5" customHeight="1">
      <c r="A213" s="53">
        <v>7239661</v>
      </c>
      <c r="B213" s="53">
        <v>5040376</v>
      </c>
      <c r="C213" s="53">
        <v>3361313</v>
      </c>
      <c r="D213" s="54" t="s">
        <v>240</v>
      </c>
      <c r="E213" s="54" t="s">
        <v>912</v>
      </c>
      <c r="F213" s="55" t="s">
        <v>913</v>
      </c>
      <c r="G213" s="56">
        <v>1224</v>
      </c>
      <c r="H213" s="55" t="s">
        <v>360</v>
      </c>
      <c r="I213" s="57" t="s">
        <v>361</v>
      </c>
      <c r="J213" s="54" t="s">
        <v>225</v>
      </c>
      <c r="K213" s="54" t="s">
        <v>914</v>
      </c>
      <c r="L213" s="54" t="s">
        <v>261</v>
      </c>
      <c r="M213" s="55">
        <v>422004</v>
      </c>
      <c r="N213" s="55">
        <v>7052</v>
      </c>
      <c r="O213" s="54" t="s">
        <v>368</v>
      </c>
      <c r="P213" s="58" t="s">
        <v>262</v>
      </c>
    </row>
    <row r="214" spans="1:16" ht="22.5" customHeight="1">
      <c r="A214" s="53">
        <v>6282968</v>
      </c>
      <c r="B214" s="53">
        <v>6316527</v>
      </c>
      <c r="C214" s="53">
        <v>3341018</v>
      </c>
      <c r="D214" s="54" t="s">
        <v>293</v>
      </c>
      <c r="E214" s="54" t="s">
        <v>915</v>
      </c>
      <c r="F214" s="55" t="s">
        <v>916</v>
      </c>
      <c r="G214" s="56">
        <v>1224</v>
      </c>
      <c r="H214" s="55" t="s">
        <v>360</v>
      </c>
      <c r="I214" s="57" t="s">
        <v>361</v>
      </c>
      <c r="J214" s="54" t="s">
        <v>225</v>
      </c>
      <c r="K214" s="54" t="s">
        <v>610</v>
      </c>
      <c r="L214" s="54" t="s">
        <v>315</v>
      </c>
      <c r="M214" s="55">
        <v>422999</v>
      </c>
      <c r="N214" s="55">
        <v>7054</v>
      </c>
      <c r="O214" s="54" t="s">
        <v>611</v>
      </c>
      <c r="P214" s="58" t="s">
        <v>317</v>
      </c>
    </row>
    <row r="215" spans="1:16" ht="22.5" customHeight="1">
      <c r="A215" s="53">
        <v>0</v>
      </c>
      <c r="B215" s="53">
        <v>500449</v>
      </c>
      <c r="C215" s="53">
        <v>3327876</v>
      </c>
      <c r="D215" s="54" t="s">
        <v>240</v>
      </c>
      <c r="E215" s="54" t="s">
        <v>917</v>
      </c>
      <c r="F215" s="55" t="s">
        <v>918</v>
      </c>
      <c r="G215" s="56">
        <v>1224</v>
      </c>
      <c r="H215" s="55" t="s">
        <v>360</v>
      </c>
      <c r="I215" s="57" t="s">
        <v>361</v>
      </c>
      <c r="J215" s="54" t="s">
        <v>225</v>
      </c>
      <c r="K215" s="54" t="s">
        <v>919</v>
      </c>
      <c r="L215" s="54" t="s">
        <v>379</v>
      </c>
      <c r="M215" s="55">
        <v>422004</v>
      </c>
      <c r="N215" s="55">
        <v>7052</v>
      </c>
      <c r="O215" s="54" t="s">
        <v>425</v>
      </c>
      <c r="P215" s="58" t="s">
        <v>262</v>
      </c>
    </row>
    <row r="216" spans="1:16" ht="22.5" customHeight="1">
      <c r="A216" s="53">
        <v>1476747</v>
      </c>
      <c r="B216" s="53">
        <v>11128066</v>
      </c>
      <c r="C216" s="53">
        <v>3306961</v>
      </c>
      <c r="D216" s="54" t="s">
        <v>240</v>
      </c>
      <c r="E216" s="54" t="s">
        <v>920</v>
      </c>
      <c r="F216" s="55" t="s">
        <v>921</v>
      </c>
      <c r="G216" s="56">
        <v>1224</v>
      </c>
      <c r="H216" s="55" t="s">
        <v>252</v>
      </c>
      <c r="I216" s="57" t="s">
        <v>253</v>
      </c>
      <c r="J216" s="54" t="s">
        <v>225</v>
      </c>
      <c r="K216" s="54" t="s">
        <v>830</v>
      </c>
      <c r="L216" s="54" t="s">
        <v>310</v>
      </c>
      <c r="M216" s="55">
        <v>422003</v>
      </c>
      <c r="N216" s="55">
        <v>7045</v>
      </c>
      <c r="O216" s="54" t="s">
        <v>831</v>
      </c>
      <c r="P216" s="58" t="s">
        <v>311</v>
      </c>
    </row>
    <row r="217" spans="1:16" ht="22.5" customHeight="1">
      <c r="A217" s="53">
        <v>666999</v>
      </c>
      <c r="B217" s="53">
        <v>3616743</v>
      </c>
      <c r="C217" s="53">
        <v>3259177</v>
      </c>
      <c r="D217" s="54" t="s">
        <v>240</v>
      </c>
      <c r="E217" s="54" t="s">
        <v>922</v>
      </c>
      <c r="F217" s="55" t="s">
        <v>923</v>
      </c>
      <c r="G217" s="56">
        <v>1224</v>
      </c>
      <c r="H217" s="55" t="s">
        <v>252</v>
      </c>
      <c r="I217" s="57" t="s">
        <v>253</v>
      </c>
      <c r="J217" s="54" t="s">
        <v>225</v>
      </c>
      <c r="K217" s="54" t="s">
        <v>924</v>
      </c>
      <c r="L217" s="54" t="s">
        <v>261</v>
      </c>
      <c r="M217" s="55">
        <v>422004</v>
      </c>
      <c r="N217" s="55">
        <v>7052</v>
      </c>
      <c r="O217" s="54" t="s">
        <v>563</v>
      </c>
      <c r="P217" s="58" t="s">
        <v>262</v>
      </c>
    </row>
    <row r="218" spans="1:16" ht="22.5" customHeight="1">
      <c r="A218" s="53">
        <v>12705013</v>
      </c>
      <c r="B218" s="53">
        <v>2204410</v>
      </c>
      <c r="C218" s="53">
        <v>3109292</v>
      </c>
      <c r="D218" s="54" t="s">
        <v>349</v>
      </c>
      <c r="E218" s="54" t="s">
        <v>925</v>
      </c>
      <c r="F218" s="55" t="s">
        <v>926</v>
      </c>
      <c r="G218" s="56">
        <v>1224</v>
      </c>
      <c r="H218" s="55" t="s">
        <v>252</v>
      </c>
      <c r="I218" s="57" t="s">
        <v>253</v>
      </c>
      <c r="J218" s="54" t="s">
        <v>225</v>
      </c>
      <c r="K218" s="54" t="s">
        <v>524</v>
      </c>
      <c r="L218" s="54" t="s">
        <v>261</v>
      </c>
      <c r="M218" s="55">
        <v>422004</v>
      </c>
      <c r="N218" s="55">
        <v>7052</v>
      </c>
      <c r="O218" s="54" t="s">
        <v>525</v>
      </c>
      <c r="P218" s="58" t="s">
        <v>262</v>
      </c>
    </row>
    <row r="219" spans="1:16" ht="22.5" customHeight="1">
      <c r="A219" s="53">
        <v>5715133</v>
      </c>
      <c r="B219" s="53">
        <v>5176032</v>
      </c>
      <c r="C219" s="53">
        <v>3075450</v>
      </c>
      <c r="D219" s="54" t="s">
        <v>293</v>
      </c>
      <c r="E219" s="54" t="s">
        <v>927</v>
      </c>
      <c r="F219" s="55" t="s">
        <v>928</v>
      </c>
      <c r="G219" s="56">
        <v>1224</v>
      </c>
      <c r="H219" s="55" t="s">
        <v>360</v>
      </c>
      <c r="I219" s="57" t="s">
        <v>361</v>
      </c>
      <c r="J219" s="54" t="s">
        <v>225</v>
      </c>
      <c r="K219" s="54" t="s">
        <v>556</v>
      </c>
      <c r="L219" s="54" t="s">
        <v>315</v>
      </c>
      <c r="M219" s="55">
        <v>422999</v>
      </c>
      <c r="N219" s="55">
        <v>7054</v>
      </c>
      <c r="O219" s="54" t="s">
        <v>557</v>
      </c>
      <c r="P219" s="58" t="s">
        <v>317</v>
      </c>
    </row>
    <row r="220" spans="1:16" ht="22.5" customHeight="1">
      <c r="A220" s="53">
        <v>0</v>
      </c>
      <c r="B220" s="53">
        <v>1224353</v>
      </c>
      <c r="C220" s="53">
        <v>3055786</v>
      </c>
      <c r="D220" s="54" t="s">
        <v>240</v>
      </c>
      <c r="E220" s="54" t="s">
        <v>929</v>
      </c>
      <c r="F220" s="55" t="s">
        <v>930</v>
      </c>
      <c r="G220" s="56">
        <v>1224</v>
      </c>
      <c r="H220" s="55" t="s">
        <v>252</v>
      </c>
      <c r="I220" s="57" t="s">
        <v>253</v>
      </c>
      <c r="J220" s="54" t="s">
        <v>225</v>
      </c>
      <c r="K220" s="54" t="s">
        <v>931</v>
      </c>
      <c r="L220" s="54" t="s">
        <v>255</v>
      </c>
      <c r="M220" s="55">
        <v>421002</v>
      </c>
      <c r="N220" s="55">
        <v>7061</v>
      </c>
      <c r="O220" s="54" t="s">
        <v>932</v>
      </c>
      <c r="P220" s="58" t="s">
        <v>257</v>
      </c>
    </row>
    <row r="221" spans="1:16" ht="22.5" customHeight="1">
      <c r="A221" s="53">
        <v>5134917</v>
      </c>
      <c r="B221" s="53">
        <v>3612563</v>
      </c>
      <c r="C221" s="53">
        <v>3051182</v>
      </c>
      <c r="D221" s="54" t="s">
        <v>274</v>
      </c>
      <c r="E221" s="54" t="s">
        <v>933</v>
      </c>
      <c r="F221" s="55" t="s">
        <v>934</v>
      </c>
      <c r="G221" s="56">
        <v>1224</v>
      </c>
      <c r="H221" s="55" t="s">
        <v>252</v>
      </c>
      <c r="I221" s="57" t="s">
        <v>253</v>
      </c>
      <c r="J221" s="54" t="s">
        <v>225</v>
      </c>
      <c r="K221" s="54" t="s">
        <v>614</v>
      </c>
      <c r="L221" s="54" t="s">
        <v>444</v>
      </c>
      <c r="M221" s="55">
        <v>422004</v>
      </c>
      <c r="N221" s="55">
        <v>7063</v>
      </c>
      <c r="O221" s="54" t="s">
        <v>594</v>
      </c>
      <c r="P221" s="58" t="s">
        <v>262</v>
      </c>
    </row>
    <row r="222" spans="1:16" ht="22.5" customHeight="1">
      <c r="A222" s="53">
        <v>539153</v>
      </c>
      <c r="B222" s="53">
        <v>3961317</v>
      </c>
      <c r="C222" s="53">
        <v>3048828</v>
      </c>
      <c r="D222" s="54" t="s">
        <v>240</v>
      </c>
      <c r="E222" s="54" t="s">
        <v>935</v>
      </c>
      <c r="F222" s="55" t="s">
        <v>936</v>
      </c>
      <c r="G222" s="56">
        <v>1224</v>
      </c>
      <c r="H222" s="55" t="s">
        <v>360</v>
      </c>
      <c r="I222" s="57" t="s">
        <v>361</v>
      </c>
      <c r="J222" s="54" t="s">
        <v>225</v>
      </c>
      <c r="K222" s="54" t="s">
        <v>707</v>
      </c>
      <c r="L222" s="54" t="s">
        <v>444</v>
      </c>
      <c r="M222" s="55">
        <v>422004</v>
      </c>
      <c r="N222" s="55">
        <v>7063</v>
      </c>
      <c r="O222" s="54" t="s">
        <v>598</v>
      </c>
      <c r="P222" s="58" t="s">
        <v>262</v>
      </c>
    </row>
    <row r="223" spans="1:16" ht="22.5" customHeight="1">
      <c r="A223" s="53">
        <v>5343748</v>
      </c>
      <c r="B223" s="53">
        <v>12385031</v>
      </c>
      <c r="C223" s="53">
        <v>3021810</v>
      </c>
      <c r="D223" s="54" t="s">
        <v>240</v>
      </c>
      <c r="E223" s="54" t="s">
        <v>937</v>
      </c>
      <c r="F223" s="55" t="s">
        <v>938</v>
      </c>
      <c r="G223" s="56">
        <v>1224</v>
      </c>
      <c r="H223" s="55" t="s">
        <v>360</v>
      </c>
      <c r="I223" s="57" t="s">
        <v>361</v>
      </c>
      <c r="J223" s="54" t="s">
        <v>225</v>
      </c>
      <c r="K223" s="54" t="s">
        <v>420</v>
      </c>
      <c r="L223" s="54" t="s">
        <v>315</v>
      </c>
      <c r="M223" s="55">
        <v>422999</v>
      </c>
      <c r="N223" s="55">
        <v>7054</v>
      </c>
      <c r="O223" s="54" t="s">
        <v>421</v>
      </c>
      <c r="P223" s="58" t="s">
        <v>317</v>
      </c>
    </row>
    <row r="224" spans="1:16" ht="22.5" customHeight="1">
      <c r="A224" s="53">
        <v>0</v>
      </c>
      <c r="B224" s="53">
        <v>840746</v>
      </c>
      <c r="C224" s="53">
        <v>3017247</v>
      </c>
      <c r="D224" s="54" t="s">
        <v>240</v>
      </c>
      <c r="E224" s="54" t="s">
        <v>939</v>
      </c>
      <c r="F224" s="55" t="s">
        <v>940</v>
      </c>
      <c r="G224" s="56">
        <v>1224</v>
      </c>
      <c r="H224" s="55" t="s">
        <v>252</v>
      </c>
      <c r="I224" s="57" t="s">
        <v>253</v>
      </c>
      <c r="J224" s="54" t="s">
        <v>225</v>
      </c>
      <c r="K224" s="54" t="s">
        <v>767</v>
      </c>
      <c r="L224" s="54" t="s">
        <v>261</v>
      </c>
      <c r="M224" s="55">
        <v>422004</v>
      </c>
      <c r="N224" s="55">
        <v>7052</v>
      </c>
      <c r="O224" s="54" t="s">
        <v>563</v>
      </c>
      <c r="P224" s="58" t="s">
        <v>262</v>
      </c>
    </row>
    <row r="225" spans="1:16" ht="22.5" customHeight="1">
      <c r="A225" s="53">
        <v>8387316</v>
      </c>
      <c r="B225" s="53">
        <v>2658655</v>
      </c>
      <c r="C225" s="53">
        <v>3000000</v>
      </c>
      <c r="D225" s="54" t="s">
        <v>249</v>
      </c>
      <c r="E225" s="54" t="s">
        <v>941</v>
      </c>
      <c r="F225" s="55" t="s">
        <v>942</v>
      </c>
      <c r="G225" s="56">
        <v>1224</v>
      </c>
      <c r="H225" s="55" t="s">
        <v>252</v>
      </c>
      <c r="I225" s="57" t="s">
        <v>253</v>
      </c>
      <c r="J225" s="54" t="s">
        <v>225</v>
      </c>
      <c r="K225" s="54" t="s">
        <v>285</v>
      </c>
      <c r="L225" s="54" t="s">
        <v>299</v>
      </c>
      <c r="M225" s="55">
        <v>421003</v>
      </c>
      <c r="N225" s="55">
        <v>7045</v>
      </c>
      <c r="O225" s="54" t="s">
        <v>247</v>
      </c>
      <c r="P225" s="58" t="s">
        <v>273</v>
      </c>
    </row>
    <row r="226" spans="1:16" ht="22.5" customHeight="1">
      <c r="A226" s="53">
        <v>6827777</v>
      </c>
      <c r="B226" s="53">
        <v>6868355</v>
      </c>
      <c r="C226" s="53">
        <v>3000000</v>
      </c>
      <c r="D226" s="54" t="s">
        <v>349</v>
      </c>
      <c r="E226" s="54" t="s">
        <v>943</v>
      </c>
      <c r="F226" s="55" t="s">
        <v>944</v>
      </c>
      <c r="G226" s="56">
        <v>1224</v>
      </c>
      <c r="H226" s="55" t="s">
        <v>252</v>
      </c>
      <c r="I226" s="57" t="s">
        <v>253</v>
      </c>
      <c r="J226" s="54" t="s">
        <v>225</v>
      </c>
      <c r="K226" s="54" t="s">
        <v>477</v>
      </c>
      <c r="L226" s="54" t="s">
        <v>189</v>
      </c>
      <c r="M226" s="55">
        <v>422002</v>
      </c>
      <c r="N226" s="55">
        <v>7045</v>
      </c>
      <c r="O226" s="54" t="s">
        <v>359</v>
      </c>
      <c r="P226" s="58" t="s">
        <v>290</v>
      </c>
    </row>
    <row r="227" spans="1:16" ht="22.5" customHeight="1">
      <c r="A227" s="53">
        <v>9209525</v>
      </c>
      <c r="B227" s="53">
        <v>8507697</v>
      </c>
      <c r="C227" s="53">
        <v>3000000</v>
      </c>
      <c r="D227" s="54" t="s">
        <v>249</v>
      </c>
      <c r="E227" s="54" t="s">
        <v>945</v>
      </c>
      <c r="F227" s="55" t="s">
        <v>946</v>
      </c>
      <c r="G227" s="56">
        <v>1224</v>
      </c>
      <c r="H227" s="55" t="s">
        <v>252</v>
      </c>
      <c r="I227" s="57" t="s">
        <v>253</v>
      </c>
      <c r="J227" s="54" t="s">
        <v>225</v>
      </c>
      <c r="K227" s="54" t="s">
        <v>610</v>
      </c>
      <c r="L227" s="54" t="s">
        <v>261</v>
      </c>
      <c r="M227" s="55">
        <v>422004</v>
      </c>
      <c r="N227" s="55">
        <v>7052</v>
      </c>
      <c r="O227" s="54" t="s">
        <v>611</v>
      </c>
      <c r="P227" s="58" t="s">
        <v>262</v>
      </c>
    </row>
    <row r="228" spans="1:16" ht="22.5" customHeight="1">
      <c r="A228" s="53">
        <v>9209525</v>
      </c>
      <c r="B228" s="53">
        <v>8507697</v>
      </c>
      <c r="C228" s="53">
        <v>3000000</v>
      </c>
      <c r="D228" s="54" t="s">
        <v>249</v>
      </c>
      <c r="E228" s="54" t="s">
        <v>947</v>
      </c>
      <c r="F228" s="55" t="s">
        <v>948</v>
      </c>
      <c r="G228" s="56">
        <v>1224</v>
      </c>
      <c r="H228" s="55" t="s">
        <v>252</v>
      </c>
      <c r="I228" s="57" t="s">
        <v>253</v>
      </c>
      <c r="J228" s="54" t="s">
        <v>225</v>
      </c>
      <c r="K228" s="54" t="s">
        <v>949</v>
      </c>
      <c r="L228" s="54" t="s">
        <v>261</v>
      </c>
      <c r="M228" s="55">
        <v>422004</v>
      </c>
      <c r="N228" s="55">
        <v>7052</v>
      </c>
      <c r="O228" s="54" t="s">
        <v>272</v>
      </c>
      <c r="P228" s="58" t="s">
        <v>262</v>
      </c>
    </row>
    <row r="229" spans="1:16" ht="22.5" customHeight="1">
      <c r="A229" s="53">
        <v>880146</v>
      </c>
      <c r="B229" s="53">
        <v>3112831</v>
      </c>
      <c r="C229" s="53">
        <v>2986257</v>
      </c>
      <c r="D229" s="54" t="s">
        <v>240</v>
      </c>
      <c r="E229" s="54" t="s">
        <v>950</v>
      </c>
      <c r="F229" s="55" t="s">
        <v>951</v>
      </c>
      <c r="G229" s="56">
        <v>1224</v>
      </c>
      <c r="H229" s="55" t="s">
        <v>360</v>
      </c>
      <c r="I229" s="57" t="s">
        <v>361</v>
      </c>
      <c r="J229" s="54" t="s">
        <v>225</v>
      </c>
      <c r="K229" s="54" t="s">
        <v>880</v>
      </c>
      <c r="L229" s="54" t="s">
        <v>261</v>
      </c>
      <c r="M229" s="55">
        <v>422004</v>
      </c>
      <c r="N229" s="55">
        <v>7052</v>
      </c>
      <c r="O229" s="54" t="s">
        <v>831</v>
      </c>
      <c r="P229" s="58" t="s">
        <v>262</v>
      </c>
    </row>
    <row r="230" spans="1:16" ht="22.5" customHeight="1">
      <c r="A230" s="53">
        <v>0</v>
      </c>
      <c r="B230" s="53">
        <v>266783</v>
      </c>
      <c r="C230" s="53">
        <v>2976846</v>
      </c>
      <c r="D230" s="54" t="s">
        <v>240</v>
      </c>
      <c r="E230" s="54" t="s">
        <v>952</v>
      </c>
      <c r="F230" s="55" t="s">
        <v>953</v>
      </c>
      <c r="G230" s="56">
        <v>1224</v>
      </c>
      <c r="H230" s="55" t="s">
        <v>360</v>
      </c>
      <c r="I230" s="57" t="s">
        <v>361</v>
      </c>
      <c r="J230" s="54" t="s">
        <v>225</v>
      </c>
      <c r="K230" s="54" t="s">
        <v>954</v>
      </c>
      <c r="L230" s="54" t="s">
        <v>261</v>
      </c>
      <c r="M230" s="55">
        <v>422004</v>
      </c>
      <c r="N230" s="55">
        <v>7052</v>
      </c>
      <c r="O230" s="54" t="s">
        <v>657</v>
      </c>
      <c r="P230" s="58" t="s">
        <v>262</v>
      </c>
    </row>
    <row r="231" spans="1:16" ht="22.5" customHeight="1">
      <c r="A231" s="53">
        <v>6953762</v>
      </c>
      <c r="B231" s="53">
        <v>2795602</v>
      </c>
      <c r="C231" s="53">
        <v>2957371</v>
      </c>
      <c r="D231" s="54" t="s">
        <v>274</v>
      </c>
      <c r="E231" s="54" t="s">
        <v>955</v>
      </c>
      <c r="F231" s="55" t="s">
        <v>956</v>
      </c>
      <c r="G231" s="56">
        <v>1224</v>
      </c>
      <c r="H231" s="55" t="s">
        <v>252</v>
      </c>
      <c r="I231" s="57" t="s">
        <v>253</v>
      </c>
      <c r="J231" s="54" t="s">
        <v>225</v>
      </c>
      <c r="K231" s="54" t="s">
        <v>382</v>
      </c>
      <c r="L231" s="54" t="s">
        <v>277</v>
      </c>
      <c r="M231" s="55">
        <v>422001</v>
      </c>
      <c r="N231" s="55">
        <v>7045</v>
      </c>
      <c r="O231" s="54" t="s">
        <v>383</v>
      </c>
      <c r="P231" s="58" t="s">
        <v>278</v>
      </c>
    </row>
    <row r="232" spans="1:16" ht="22.5" customHeight="1">
      <c r="A232" s="53">
        <v>2626916</v>
      </c>
      <c r="B232" s="53">
        <v>24049694</v>
      </c>
      <c r="C232" s="53">
        <v>2941297</v>
      </c>
      <c r="D232" s="54" t="s">
        <v>274</v>
      </c>
      <c r="E232" s="54" t="s">
        <v>957</v>
      </c>
      <c r="F232" s="55" t="s">
        <v>958</v>
      </c>
      <c r="G232" s="56">
        <v>1224</v>
      </c>
      <c r="H232" s="55" t="s">
        <v>252</v>
      </c>
      <c r="I232" s="57" t="s">
        <v>253</v>
      </c>
      <c r="J232" s="54" t="s">
        <v>225</v>
      </c>
      <c r="K232" s="54" t="s">
        <v>959</v>
      </c>
      <c r="L232" s="54" t="s">
        <v>271</v>
      </c>
      <c r="M232" s="55">
        <v>421001</v>
      </c>
      <c r="N232" s="55">
        <v>7041</v>
      </c>
      <c r="O232" s="54" t="s">
        <v>563</v>
      </c>
      <c r="P232" s="58" t="s">
        <v>273</v>
      </c>
    </row>
    <row r="233" spans="1:16" ht="22.5" customHeight="1">
      <c r="A233" s="53">
        <v>0</v>
      </c>
      <c r="B233" s="53">
        <v>964039</v>
      </c>
      <c r="C233" s="53">
        <v>2919876</v>
      </c>
      <c r="D233" s="54" t="s">
        <v>240</v>
      </c>
      <c r="E233" s="54" t="s">
        <v>960</v>
      </c>
      <c r="F233" s="55" t="s">
        <v>961</v>
      </c>
      <c r="G233" s="56">
        <v>1224</v>
      </c>
      <c r="H233" s="55" t="s">
        <v>360</v>
      </c>
      <c r="I233" s="57" t="s">
        <v>361</v>
      </c>
      <c r="J233" s="54" t="s">
        <v>225</v>
      </c>
      <c r="K233" s="54" t="s">
        <v>962</v>
      </c>
      <c r="L233" s="54" t="s">
        <v>261</v>
      </c>
      <c r="M233" s="55">
        <v>422004</v>
      </c>
      <c r="N233" s="55">
        <v>7052</v>
      </c>
      <c r="O233" s="54" t="s">
        <v>831</v>
      </c>
      <c r="P233" s="58" t="s">
        <v>262</v>
      </c>
    </row>
    <row r="234" spans="1:16" ht="22.5" customHeight="1">
      <c r="A234" s="53">
        <v>629238</v>
      </c>
      <c r="B234" s="53">
        <v>428074</v>
      </c>
      <c r="C234" s="53">
        <v>2919285</v>
      </c>
      <c r="D234" s="54" t="s">
        <v>240</v>
      </c>
      <c r="E234" s="54" t="s">
        <v>963</v>
      </c>
      <c r="F234" s="55" t="s">
        <v>964</v>
      </c>
      <c r="G234" s="56">
        <v>1224</v>
      </c>
      <c r="H234" s="55" t="s">
        <v>252</v>
      </c>
      <c r="I234" s="57" t="s">
        <v>253</v>
      </c>
      <c r="J234" s="54" t="s">
        <v>225</v>
      </c>
      <c r="K234" s="54" t="s">
        <v>965</v>
      </c>
      <c r="L234" s="54" t="s">
        <v>444</v>
      </c>
      <c r="M234" s="55">
        <v>422004</v>
      </c>
      <c r="N234" s="55">
        <v>7063</v>
      </c>
      <c r="O234" s="54" t="s">
        <v>438</v>
      </c>
      <c r="P234" s="58" t="s">
        <v>262</v>
      </c>
    </row>
    <row r="235" spans="1:16" ht="22.5" customHeight="1">
      <c r="A235" s="53">
        <v>635988</v>
      </c>
      <c r="B235" s="53">
        <v>2301866</v>
      </c>
      <c r="C235" s="53">
        <v>2877132</v>
      </c>
      <c r="D235" s="54" t="s">
        <v>240</v>
      </c>
      <c r="E235" s="54" t="s">
        <v>966</v>
      </c>
      <c r="F235" s="55" t="s">
        <v>967</v>
      </c>
      <c r="G235" s="56">
        <v>1224</v>
      </c>
      <c r="H235" s="55" t="s">
        <v>360</v>
      </c>
      <c r="I235" s="57" t="s">
        <v>361</v>
      </c>
      <c r="J235" s="54" t="s">
        <v>225</v>
      </c>
      <c r="K235" s="54" t="s">
        <v>698</v>
      </c>
      <c r="L235" s="54" t="s">
        <v>261</v>
      </c>
      <c r="M235" s="55">
        <v>422004</v>
      </c>
      <c r="N235" s="55">
        <v>7052</v>
      </c>
      <c r="O235" s="54" t="s">
        <v>421</v>
      </c>
      <c r="P235" s="58" t="s">
        <v>262</v>
      </c>
    </row>
    <row r="236" spans="1:16" ht="22.5" customHeight="1">
      <c r="A236" s="53">
        <v>0</v>
      </c>
      <c r="B236" s="53">
        <v>0</v>
      </c>
      <c r="C236" s="53">
        <v>2868054</v>
      </c>
      <c r="D236" s="54" t="s">
        <v>564</v>
      </c>
      <c r="E236" s="54" t="s">
        <v>968</v>
      </c>
      <c r="F236" s="55" t="s">
        <v>969</v>
      </c>
      <c r="G236" s="56">
        <v>1224</v>
      </c>
      <c r="H236" s="55" t="s">
        <v>252</v>
      </c>
      <c r="I236" s="57" t="s">
        <v>253</v>
      </c>
      <c r="J236" s="54" t="s">
        <v>225</v>
      </c>
      <c r="K236" s="54" t="s">
        <v>341</v>
      </c>
      <c r="L236" s="54" t="s">
        <v>310</v>
      </c>
      <c r="M236" s="55">
        <v>422003</v>
      </c>
      <c r="N236" s="55">
        <v>7045</v>
      </c>
      <c r="O236" s="54" t="s">
        <v>342</v>
      </c>
      <c r="P236" s="58" t="s">
        <v>311</v>
      </c>
    </row>
    <row r="237" spans="1:16" ht="22.5" customHeight="1">
      <c r="A237" s="53">
        <v>423306</v>
      </c>
      <c r="B237" s="53">
        <v>1520425</v>
      </c>
      <c r="C237" s="53">
        <v>2843798</v>
      </c>
      <c r="D237" s="54" t="s">
        <v>240</v>
      </c>
      <c r="E237" s="54" t="s">
        <v>970</v>
      </c>
      <c r="F237" s="55" t="s">
        <v>971</v>
      </c>
      <c r="G237" s="56">
        <v>1224</v>
      </c>
      <c r="H237" s="55" t="s">
        <v>252</v>
      </c>
      <c r="I237" s="57" t="s">
        <v>253</v>
      </c>
      <c r="J237" s="54" t="s">
        <v>225</v>
      </c>
      <c r="K237" s="54" t="s">
        <v>830</v>
      </c>
      <c r="L237" s="54" t="s">
        <v>379</v>
      </c>
      <c r="M237" s="55">
        <v>422004</v>
      </c>
      <c r="N237" s="55">
        <v>7052</v>
      </c>
      <c r="O237" s="54" t="s">
        <v>831</v>
      </c>
      <c r="P237" s="58" t="s">
        <v>262</v>
      </c>
    </row>
    <row r="238" spans="1:16" ht="22.5" customHeight="1">
      <c r="A238" s="53">
        <v>247787</v>
      </c>
      <c r="B238" s="53">
        <v>1517139</v>
      </c>
      <c r="C238" s="53">
        <v>2788104</v>
      </c>
      <c r="D238" s="54" t="s">
        <v>240</v>
      </c>
      <c r="E238" s="54" t="s">
        <v>972</v>
      </c>
      <c r="F238" s="55" t="s">
        <v>973</v>
      </c>
      <c r="G238" s="56">
        <v>1224</v>
      </c>
      <c r="H238" s="55" t="s">
        <v>252</v>
      </c>
      <c r="I238" s="57" t="s">
        <v>253</v>
      </c>
      <c r="J238" s="54" t="s">
        <v>225</v>
      </c>
      <c r="K238" s="54" t="s">
        <v>974</v>
      </c>
      <c r="L238" s="54" t="s">
        <v>444</v>
      </c>
      <c r="M238" s="55">
        <v>422004</v>
      </c>
      <c r="N238" s="55">
        <v>7063</v>
      </c>
      <c r="O238" s="54" t="s">
        <v>256</v>
      </c>
      <c r="P238" s="58" t="s">
        <v>262</v>
      </c>
    </row>
    <row r="239" spans="1:16" ht="22.5" customHeight="1">
      <c r="A239" s="53">
        <v>1896241</v>
      </c>
      <c r="B239" s="53">
        <v>17036078</v>
      </c>
      <c r="C239" s="53">
        <v>2788104</v>
      </c>
      <c r="D239" s="54" t="s">
        <v>240</v>
      </c>
      <c r="E239" s="54" t="s">
        <v>975</v>
      </c>
      <c r="F239" s="55" t="s">
        <v>976</v>
      </c>
      <c r="G239" s="56">
        <v>1224</v>
      </c>
      <c r="H239" s="55" t="s">
        <v>252</v>
      </c>
      <c r="I239" s="57" t="s">
        <v>253</v>
      </c>
      <c r="J239" s="54" t="s">
        <v>225</v>
      </c>
      <c r="K239" s="54" t="s">
        <v>954</v>
      </c>
      <c r="L239" s="54" t="s">
        <v>271</v>
      </c>
      <c r="M239" s="55">
        <v>421001</v>
      </c>
      <c r="N239" s="55">
        <v>7041</v>
      </c>
      <c r="O239" s="54" t="s">
        <v>657</v>
      </c>
      <c r="P239" s="58" t="s">
        <v>273</v>
      </c>
    </row>
    <row r="240" spans="1:16" ht="22.5" customHeight="1">
      <c r="A240" s="53">
        <v>1962878</v>
      </c>
      <c r="B240" s="53">
        <v>17682084</v>
      </c>
      <c r="C240" s="53">
        <v>2788104</v>
      </c>
      <c r="D240" s="54" t="s">
        <v>240</v>
      </c>
      <c r="E240" s="54" t="s">
        <v>977</v>
      </c>
      <c r="F240" s="55" t="s">
        <v>978</v>
      </c>
      <c r="G240" s="56">
        <v>1224</v>
      </c>
      <c r="H240" s="55" t="s">
        <v>252</v>
      </c>
      <c r="I240" s="57" t="s">
        <v>253</v>
      </c>
      <c r="J240" s="54" t="s">
        <v>225</v>
      </c>
      <c r="K240" s="54" t="s">
        <v>979</v>
      </c>
      <c r="L240" s="54" t="s">
        <v>271</v>
      </c>
      <c r="M240" s="55">
        <v>421001</v>
      </c>
      <c r="N240" s="55">
        <v>7041</v>
      </c>
      <c r="O240" s="54" t="s">
        <v>568</v>
      </c>
      <c r="P240" s="58" t="s">
        <v>273</v>
      </c>
    </row>
    <row r="241" spans="1:16" ht="22.5" customHeight="1">
      <c r="A241" s="53">
        <v>0</v>
      </c>
      <c r="B241" s="53">
        <v>2540840</v>
      </c>
      <c r="C241" s="53">
        <v>2703577</v>
      </c>
      <c r="D241" s="54" t="s">
        <v>240</v>
      </c>
      <c r="E241" s="54" t="s">
        <v>980</v>
      </c>
      <c r="F241" s="55" t="s">
        <v>981</v>
      </c>
      <c r="G241" s="56">
        <v>1224</v>
      </c>
      <c r="H241" s="55" t="s">
        <v>360</v>
      </c>
      <c r="I241" s="57" t="s">
        <v>361</v>
      </c>
      <c r="J241" s="54" t="s">
        <v>225</v>
      </c>
      <c r="K241" s="54" t="s">
        <v>982</v>
      </c>
      <c r="L241" s="54" t="s">
        <v>444</v>
      </c>
      <c r="M241" s="55">
        <v>422004</v>
      </c>
      <c r="N241" s="55">
        <v>7063</v>
      </c>
      <c r="O241" s="54" t="s">
        <v>618</v>
      </c>
      <c r="P241" s="58" t="s">
        <v>262</v>
      </c>
    </row>
    <row r="242" spans="1:16" ht="22.5" customHeight="1">
      <c r="A242" s="53">
        <v>0</v>
      </c>
      <c r="B242" s="53">
        <v>540575</v>
      </c>
      <c r="C242" s="53">
        <v>2692802</v>
      </c>
      <c r="D242" s="54" t="s">
        <v>240</v>
      </c>
      <c r="E242" s="54" t="s">
        <v>983</v>
      </c>
      <c r="F242" s="55" t="s">
        <v>984</v>
      </c>
      <c r="G242" s="56">
        <v>1224</v>
      </c>
      <c r="H242" s="55" t="s">
        <v>360</v>
      </c>
      <c r="I242" s="57" t="s">
        <v>361</v>
      </c>
      <c r="J242" s="54" t="s">
        <v>225</v>
      </c>
      <c r="K242" s="54" t="s">
        <v>985</v>
      </c>
      <c r="L242" s="54" t="s">
        <v>444</v>
      </c>
      <c r="M242" s="55">
        <v>422004</v>
      </c>
      <c r="N242" s="55">
        <v>7063</v>
      </c>
      <c r="O242" s="54" t="s">
        <v>602</v>
      </c>
      <c r="P242" s="58" t="s">
        <v>262</v>
      </c>
    </row>
    <row r="243" spans="1:16" ht="22.5" customHeight="1">
      <c r="A243" s="53">
        <v>666999</v>
      </c>
      <c r="B243" s="53">
        <v>2893977</v>
      </c>
      <c r="C243" s="53">
        <v>2680472</v>
      </c>
      <c r="D243" s="54" t="s">
        <v>240</v>
      </c>
      <c r="E243" s="54" t="s">
        <v>986</v>
      </c>
      <c r="F243" s="55" t="s">
        <v>987</v>
      </c>
      <c r="G243" s="56">
        <v>1224</v>
      </c>
      <c r="H243" s="55" t="s">
        <v>252</v>
      </c>
      <c r="I243" s="57" t="s">
        <v>253</v>
      </c>
      <c r="J243" s="54" t="s">
        <v>225</v>
      </c>
      <c r="K243" s="54" t="s">
        <v>665</v>
      </c>
      <c r="L243" s="54" t="s">
        <v>444</v>
      </c>
      <c r="M243" s="55">
        <v>422004</v>
      </c>
      <c r="N243" s="55">
        <v>7063</v>
      </c>
      <c r="O243" s="54" t="s">
        <v>495</v>
      </c>
      <c r="P243" s="58" t="s">
        <v>262</v>
      </c>
    </row>
    <row r="244" spans="1:16" ht="22.5" customHeight="1">
      <c r="A244" s="53">
        <v>666999</v>
      </c>
      <c r="B244" s="53">
        <v>423343</v>
      </c>
      <c r="C244" s="53">
        <v>2652166</v>
      </c>
      <c r="D244" s="54" t="s">
        <v>240</v>
      </c>
      <c r="E244" s="54" t="s">
        <v>988</v>
      </c>
      <c r="F244" s="55" t="s">
        <v>989</v>
      </c>
      <c r="G244" s="56">
        <v>1224</v>
      </c>
      <c r="H244" s="55" t="s">
        <v>252</v>
      </c>
      <c r="I244" s="57" t="s">
        <v>253</v>
      </c>
      <c r="J244" s="54" t="s">
        <v>225</v>
      </c>
      <c r="K244" s="54" t="s">
        <v>990</v>
      </c>
      <c r="L244" s="54" t="s">
        <v>444</v>
      </c>
      <c r="M244" s="55">
        <v>422004</v>
      </c>
      <c r="N244" s="55">
        <v>7063</v>
      </c>
      <c r="O244" s="54" t="s">
        <v>539</v>
      </c>
      <c r="P244" s="58" t="s">
        <v>262</v>
      </c>
    </row>
    <row r="245" spans="1:16" ht="22.5" customHeight="1">
      <c r="A245" s="53">
        <v>0</v>
      </c>
      <c r="B245" s="53">
        <v>982537</v>
      </c>
      <c r="C245" s="53">
        <v>2628748</v>
      </c>
      <c r="D245" s="54" t="s">
        <v>240</v>
      </c>
      <c r="E245" s="54" t="s">
        <v>327</v>
      </c>
      <c r="F245" s="55" t="s">
        <v>328</v>
      </c>
      <c r="G245" s="56">
        <v>1224</v>
      </c>
      <c r="H245" s="55" t="s">
        <v>360</v>
      </c>
      <c r="I245" s="57" t="s">
        <v>361</v>
      </c>
      <c r="J245" s="54" t="s">
        <v>225</v>
      </c>
      <c r="K245" s="54" t="s">
        <v>329</v>
      </c>
      <c r="L245" s="54" t="s">
        <v>261</v>
      </c>
      <c r="M245" s="55">
        <v>422004</v>
      </c>
      <c r="N245" s="55">
        <v>7052</v>
      </c>
      <c r="O245" s="54" t="s">
        <v>256</v>
      </c>
      <c r="P245" s="58" t="s">
        <v>262</v>
      </c>
    </row>
    <row r="246" spans="1:16" ht="22.5" customHeight="1">
      <c r="A246" s="53">
        <v>7738332</v>
      </c>
      <c r="B246" s="53">
        <v>8093585</v>
      </c>
      <c r="C246" s="53">
        <v>2625756</v>
      </c>
      <c r="D246" s="54" t="s">
        <v>249</v>
      </c>
      <c r="E246" s="54" t="s">
        <v>991</v>
      </c>
      <c r="F246" s="55" t="s">
        <v>992</v>
      </c>
      <c r="G246" s="56">
        <v>1224</v>
      </c>
      <c r="H246" s="55" t="s">
        <v>252</v>
      </c>
      <c r="I246" s="57" t="s">
        <v>253</v>
      </c>
      <c r="J246" s="54" t="s">
        <v>225</v>
      </c>
      <c r="K246" s="54" t="s">
        <v>993</v>
      </c>
      <c r="L246" s="54" t="s">
        <v>310</v>
      </c>
      <c r="M246" s="55">
        <v>422003</v>
      </c>
      <c r="N246" s="55">
        <v>7045</v>
      </c>
      <c r="O246" s="54" t="s">
        <v>405</v>
      </c>
      <c r="P246" s="58" t="s">
        <v>311</v>
      </c>
    </row>
    <row r="247" spans="1:16" ht="22.5" customHeight="1">
      <c r="A247" s="53">
        <v>4096761</v>
      </c>
      <c r="B247" s="53">
        <v>4041081</v>
      </c>
      <c r="C247" s="53">
        <v>2602200</v>
      </c>
      <c r="D247" s="54" t="s">
        <v>293</v>
      </c>
      <c r="E247" s="54" t="s">
        <v>994</v>
      </c>
      <c r="F247" s="55" t="s">
        <v>995</v>
      </c>
      <c r="G247" s="56">
        <v>1224</v>
      </c>
      <c r="H247" s="55" t="s">
        <v>360</v>
      </c>
      <c r="I247" s="57" t="s">
        <v>361</v>
      </c>
      <c r="J247" s="54" t="s">
        <v>225</v>
      </c>
      <c r="K247" s="54" t="s">
        <v>962</v>
      </c>
      <c r="L247" s="54" t="s">
        <v>315</v>
      </c>
      <c r="M247" s="55">
        <v>422999</v>
      </c>
      <c r="N247" s="55">
        <v>7054</v>
      </c>
      <c r="O247" s="54" t="s">
        <v>831</v>
      </c>
      <c r="P247" s="58" t="s">
        <v>317</v>
      </c>
    </row>
    <row r="248" spans="1:16" ht="22.5" customHeight="1">
      <c r="A248" s="53">
        <v>4860301</v>
      </c>
      <c r="B248" s="53">
        <v>4886261</v>
      </c>
      <c r="C248" s="53">
        <v>2584504</v>
      </c>
      <c r="D248" s="54" t="s">
        <v>249</v>
      </c>
      <c r="E248" s="54" t="s">
        <v>996</v>
      </c>
      <c r="F248" s="55" t="s">
        <v>997</v>
      </c>
      <c r="G248" s="56">
        <v>1224</v>
      </c>
      <c r="H248" s="55" t="s">
        <v>252</v>
      </c>
      <c r="I248" s="57" t="s">
        <v>253</v>
      </c>
      <c r="J248" s="54" t="s">
        <v>225</v>
      </c>
      <c r="K248" s="54" t="s">
        <v>829</v>
      </c>
      <c r="L248" s="54" t="s">
        <v>315</v>
      </c>
      <c r="M248" s="55">
        <v>422999</v>
      </c>
      <c r="N248" s="55">
        <v>7054</v>
      </c>
      <c r="O248" s="54" t="s">
        <v>752</v>
      </c>
      <c r="P248" s="58" t="s">
        <v>317</v>
      </c>
    </row>
    <row r="249" spans="1:16" ht="22.5" customHeight="1">
      <c r="A249" s="53">
        <v>4860301</v>
      </c>
      <c r="B249" s="53">
        <v>4886261</v>
      </c>
      <c r="C249" s="53">
        <v>2584504</v>
      </c>
      <c r="D249" s="54" t="s">
        <v>249</v>
      </c>
      <c r="E249" s="54" t="s">
        <v>998</v>
      </c>
      <c r="F249" s="55" t="s">
        <v>999</v>
      </c>
      <c r="G249" s="56">
        <v>1224</v>
      </c>
      <c r="H249" s="55" t="s">
        <v>252</v>
      </c>
      <c r="I249" s="57" t="s">
        <v>253</v>
      </c>
      <c r="J249" s="54" t="s">
        <v>225</v>
      </c>
      <c r="K249" s="54" t="s">
        <v>982</v>
      </c>
      <c r="L249" s="54" t="s">
        <v>315</v>
      </c>
      <c r="M249" s="55">
        <v>422999</v>
      </c>
      <c r="N249" s="55">
        <v>7054</v>
      </c>
      <c r="O249" s="54" t="s">
        <v>618</v>
      </c>
      <c r="P249" s="58" t="s">
        <v>317</v>
      </c>
    </row>
    <row r="250" spans="1:16" ht="22.5" customHeight="1">
      <c r="A250" s="53">
        <v>4860301</v>
      </c>
      <c r="B250" s="53">
        <v>4886261</v>
      </c>
      <c r="C250" s="53">
        <v>2584504</v>
      </c>
      <c r="D250" s="54" t="s">
        <v>249</v>
      </c>
      <c r="E250" s="54" t="s">
        <v>1000</v>
      </c>
      <c r="F250" s="55" t="s">
        <v>1001</v>
      </c>
      <c r="G250" s="56">
        <v>1224</v>
      </c>
      <c r="H250" s="55" t="s">
        <v>252</v>
      </c>
      <c r="I250" s="57" t="s">
        <v>253</v>
      </c>
      <c r="J250" s="54" t="s">
        <v>225</v>
      </c>
      <c r="K250" s="54" t="s">
        <v>1002</v>
      </c>
      <c r="L250" s="54" t="s">
        <v>315</v>
      </c>
      <c r="M250" s="55">
        <v>422999</v>
      </c>
      <c r="N250" s="55">
        <v>7054</v>
      </c>
      <c r="O250" s="54" t="s">
        <v>594</v>
      </c>
      <c r="P250" s="58" t="s">
        <v>317</v>
      </c>
    </row>
    <row r="251" spans="1:16" ht="22.5" customHeight="1">
      <c r="A251" s="53">
        <v>4860301</v>
      </c>
      <c r="B251" s="53">
        <v>4886261</v>
      </c>
      <c r="C251" s="53">
        <v>2584504</v>
      </c>
      <c r="D251" s="54" t="s">
        <v>249</v>
      </c>
      <c r="E251" s="54" t="s">
        <v>1003</v>
      </c>
      <c r="F251" s="55" t="s">
        <v>1004</v>
      </c>
      <c r="G251" s="56">
        <v>1224</v>
      </c>
      <c r="H251" s="55" t="s">
        <v>252</v>
      </c>
      <c r="I251" s="57" t="s">
        <v>253</v>
      </c>
      <c r="J251" s="54" t="s">
        <v>225</v>
      </c>
      <c r="K251" s="54" t="s">
        <v>1005</v>
      </c>
      <c r="L251" s="54" t="s">
        <v>315</v>
      </c>
      <c r="M251" s="55">
        <v>422999</v>
      </c>
      <c r="N251" s="55">
        <v>7054</v>
      </c>
      <c r="O251" s="54" t="s">
        <v>640</v>
      </c>
      <c r="P251" s="58" t="s">
        <v>317</v>
      </c>
    </row>
    <row r="252" spans="1:16" ht="22.5" customHeight="1">
      <c r="A252" s="53">
        <v>4860301</v>
      </c>
      <c r="B252" s="53">
        <v>4886261</v>
      </c>
      <c r="C252" s="53">
        <v>2584504</v>
      </c>
      <c r="D252" s="54" t="s">
        <v>249</v>
      </c>
      <c r="E252" s="54" t="s">
        <v>1006</v>
      </c>
      <c r="F252" s="55" t="s">
        <v>1007</v>
      </c>
      <c r="G252" s="56">
        <v>1224</v>
      </c>
      <c r="H252" s="55" t="s">
        <v>252</v>
      </c>
      <c r="I252" s="57" t="s">
        <v>253</v>
      </c>
      <c r="J252" s="54" t="s">
        <v>225</v>
      </c>
      <c r="K252" s="54" t="s">
        <v>550</v>
      </c>
      <c r="L252" s="54" t="s">
        <v>315</v>
      </c>
      <c r="M252" s="55">
        <v>422999</v>
      </c>
      <c r="N252" s="55">
        <v>7054</v>
      </c>
      <c r="O252" s="54" t="s">
        <v>481</v>
      </c>
      <c r="P252" s="58" t="s">
        <v>317</v>
      </c>
    </row>
    <row r="253" spans="1:16" ht="22.5" customHeight="1">
      <c r="A253" s="53">
        <v>4860301</v>
      </c>
      <c r="B253" s="53">
        <v>4886261</v>
      </c>
      <c r="C253" s="53">
        <v>2584504</v>
      </c>
      <c r="D253" s="54" t="s">
        <v>249</v>
      </c>
      <c r="E253" s="54" t="s">
        <v>1008</v>
      </c>
      <c r="F253" s="55" t="s">
        <v>1009</v>
      </c>
      <c r="G253" s="56">
        <v>1224</v>
      </c>
      <c r="H253" s="55" t="s">
        <v>252</v>
      </c>
      <c r="I253" s="57" t="s">
        <v>253</v>
      </c>
      <c r="J253" s="54" t="s">
        <v>225</v>
      </c>
      <c r="K253" s="54" t="s">
        <v>303</v>
      </c>
      <c r="L253" s="54" t="s">
        <v>315</v>
      </c>
      <c r="M253" s="55">
        <v>422999</v>
      </c>
      <c r="N253" s="55">
        <v>7054</v>
      </c>
      <c r="O253" s="54" t="s">
        <v>305</v>
      </c>
      <c r="P253" s="58" t="s">
        <v>317</v>
      </c>
    </row>
    <row r="254" spans="1:16" ht="22.5" customHeight="1">
      <c r="A254" s="53">
        <v>4806839</v>
      </c>
      <c r="B254" s="53">
        <v>4832514</v>
      </c>
      <c r="C254" s="53">
        <v>2556075</v>
      </c>
      <c r="D254" s="54" t="s">
        <v>249</v>
      </c>
      <c r="E254" s="54" t="s">
        <v>1010</v>
      </c>
      <c r="F254" s="55" t="s">
        <v>1011</v>
      </c>
      <c r="G254" s="56">
        <v>1224</v>
      </c>
      <c r="H254" s="55" t="s">
        <v>252</v>
      </c>
      <c r="I254" s="57" t="s">
        <v>253</v>
      </c>
      <c r="J254" s="54" t="s">
        <v>225</v>
      </c>
      <c r="K254" s="54" t="s">
        <v>899</v>
      </c>
      <c r="L254" s="54" t="s">
        <v>315</v>
      </c>
      <c r="M254" s="55">
        <v>422999</v>
      </c>
      <c r="N254" s="55">
        <v>7054</v>
      </c>
      <c r="O254" s="54" t="s">
        <v>543</v>
      </c>
      <c r="P254" s="58" t="s">
        <v>317</v>
      </c>
    </row>
    <row r="255" spans="1:16" ht="22.5" customHeight="1">
      <c r="A255" s="53">
        <v>0</v>
      </c>
      <c r="B255" s="53">
        <v>0</v>
      </c>
      <c r="C255" s="53">
        <v>2521730</v>
      </c>
      <c r="D255" s="54" t="s">
        <v>240</v>
      </c>
      <c r="E255" s="54" t="s">
        <v>375</v>
      </c>
      <c r="F255" s="55" t="s">
        <v>376</v>
      </c>
      <c r="G255" s="56">
        <v>1224</v>
      </c>
      <c r="H255" s="55" t="s">
        <v>360</v>
      </c>
      <c r="I255" s="57" t="s">
        <v>361</v>
      </c>
      <c r="J255" s="54" t="s">
        <v>225</v>
      </c>
      <c r="K255" s="54" t="s">
        <v>378</v>
      </c>
      <c r="L255" s="54" t="s">
        <v>379</v>
      </c>
      <c r="M255" s="55">
        <v>422004</v>
      </c>
      <c r="N255" s="55">
        <v>7052</v>
      </c>
      <c r="O255" s="54" t="s">
        <v>256</v>
      </c>
      <c r="P255" s="58" t="s">
        <v>262</v>
      </c>
    </row>
    <row r="256" spans="1:16" ht="22.5" customHeight="1">
      <c r="A256" s="53">
        <v>4706292</v>
      </c>
      <c r="B256" s="53">
        <v>4731430</v>
      </c>
      <c r="C256" s="53">
        <v>2502609</v>
      </c>
      <c r="D256" s="54" t="s">
        <v>293</v>
      </c>
      <c r="E256" s="54" t="s">
        <v>1012</v>
      </c>
      <c r="F256" s="55" t="s">
        <v>1013</v>
      </c>
      <c r="G256" s="56">
        <v>1224</v>
      </c>
      <c r="H256" s="55" t="s">
        <v>360</v>
      </c>
      <c r="I256" s="57" t="s">
        <v>361</v>
      </c>
      <c r="J256" s="54" t="s">
        <v>225</v>
      </c>
      <c r="K256" s="54" t="s">
        <v>610</v>
      </c>
      <c r="L256" s="54" t="s">
        <v>315</v>
      </c>
      <c r="M256" s="55">
        <v>422999</v>
      </c>
      <c r="N256" s="55">
        <v>7054</v>
      </c>
      <c r="O256" s="54" t="s">
        <v>611</v>
      </c>
      <c r="P256" s="58" t="s">
        <v>317</v>
      </c>
    </row>
    <row r="257" spans="1:16" ht="22.5" customHeight="1">
      <c r="A257" s="53">
        <v>0</v>
      </c>
      <c r="B257" s="53">
        <v>497694</v>
      </c>
      <c r="C257" s="53">
        <v>2482165</v>
      </c>
      <c r="D257" s="54" t="s">
        <v>240</v>
      </c>
      <c r="E257" s="54" t="s">
        <v>1014</v>
      </c>
      <c r="F257" s="55" t="s">
        <v>1015</v>
      </c>
      <c r="G257" s="56">
        <v>1224</v>
      </c>
      <c r="H257" s="55" t="s">
        <v>360</v>
      </c>
      <c r="I257" s="57" t="s">
        <v>361</v>
      </c>
      <c r="J257" s="54" t="s">
        <v>225</v>
      </c>
      <c r="K257" s="54" t="s">
        <v>1016</v>
      </c>
      <c r="L257" s="54" t="s">
        <v>379</v>
      </c>
      <c r="M257" s="55">
        <v>422004</v>
      </c>
      <c r="N257" s="55">
        <v>7052</v>
      </c>
      <c r="O257" s="54" t="s">
        <v>529</v>
      </c>
      <c r="P257" s="58" t="s">
        <v>262</v>
      </c>
    </row>
    <row r="258" spans="1:16" ht="22.5" customHeight="1">
      <c r="A258" s="53">
        <v>4660448</v>
      </c>
      <c r="B258" s="53">
        <v>4685341</v>
      </c>
      <c r="C258" s="53">
        <v>2478231</v>
      </c>
      <c r="D258" s="54" t="s">
        <v>293</v>
      </c>
      <c r="E258" s="54" t="s">
        <v>1017</v>
      </c>
      <c r="F258" s="55" t="s">
        <v>1018</v>
      </c>
      <c r="G258" s="56">
        <v>1224</v>
      </c>
      <c r="H258" s="55" t="s">
        <v>360</v>
      </c>
      <c r="I258" s="57" t="s">
        <v>361</v>
      </c>
      <c r="J258" s="54" t="s">
        <v>225</v>
      </c>
      <c r="K258" s="54" t="s">
        <v>443</v>
      </c>
      <c r="L258" s="54" t="s">
        <v>315</v>
      </c>
      <c r="M258" s="55">
        <v>422999</v>
      </c>
      <c r="N258" s="55">
        <v>7054</v>
      </c>
      <c r="O258" s="54" t="s">
        <v>445</v>
      </c>
      <c r="P258" s="58" t="s">
        <v>317</v>
      </c>
    </row>
    <row r="259" spans="1:16" ht="22.5" customHeight="1">
      <c r="A259" s="53">
        <v>356654</v>
      </c>
      <c r="B259" s="53">
        <v>2183706</v>
      </c>
      <c r="C259" s="53">
        <v>2463798</v>
      </c>
      <c r="D259" s="54" t="s">
        <v>240</v>
      </c>
      <c r="E259" s="54" t="s">
        <v>1019</v>
      </c>
      <c r="F259" s="55" t="s">
        <v>1020</v>
      </c>
      <c r="G259" s="56">
        <v>1224</v>
      </c>
      <c r="H259" s="55" t="s">
        <v>252</v>
      </c>
      <c r="I259" s="57" t="s">
        <v>253</v>
      </c>
      <c r="J259" s="54" t="s">
        <v>225</v>
      </c>
      <c r="K259" s="54" t="s">
        <v>1021</v>
      </c>
      <c r="L259" s="54" t="s">
        <v>261</v>
      </c>
      <c r="M259" s="55">
        <v>422004</v>
      </c>
      <c r="N259" s="55">
        <v>7052</v>
      </c>
      <c r="O259" s="54" t="s">
        <v>563</v>
      </c>
      <c r="P259" s="58" t="s">
        <v>262</v>
      </c>
    </row>
    <row r="260" spans="1:16" ht="22.5" customHeight="1">
      <c r="A260" s="53">
        <v>0</v>
      </c>
      <c r="B260" s="53">
        <v>0</v>
      </c>
      <c r="C260" s="53">
        <v>2436296</v>
      </c>
      <c r="D260" s="54" t="s">
        <v>564</v>
      </c>
      <c r="E260" s="54" t="s">
        <v>1023</v>
      </c>
      <c r="F260" s="55" t="s">
        <v>1024</v>
      </c>
      <c r="G260" s="56">
        <v>1224</v>
      </c>
      <c r="H260" s="55" t="s">
        <v>252</v>
      </c>
      <c r="I260" s="57" t="s">
        <v>253</v>
      </c>
      <c r="J260" s="54" t="s">
        <v>225</v>
      </c>
      <c r="K260" s="54" t="s">
        <v>777</v>
      </c>
      <c r="L260" s="54" t="s">
        <v>310</v>
      </c>
      <c r="M260" s="55">
        <v>422003</v>
      </c>
      <c r="N260" s="55">
        <v>7045</v>
      </c>
      <c r="O260" s="54" t="s">
        <v>525</v>
      </c>
      <c r="P260" s="58" t="s">
        <v>311</v>
      </c>
    </row>
    <row r="261" spans="1:16" ht="22.5" customHeight="1">
      <c r="A261" s="53">
        <v>5149641</v>
      </c>
      <c r="B261" s="53">
        <v>3632923</v>
      </c>
      <c r="C261" s="53">
        <v>2415813</v>
      </c>
      <c r="D261" s="54" t="s">
        <v>240</v>
      </c>
      <c r="E261" s="54" t="s">
        <v>1025</v>
      </c>
      <c r="F261" s="55" t="s">
        <v>1026</v>
      </c>
      <c r="G261" s="56">
        <v>1224</v>
      </c>
      <c r="H261" s="55" t="s">
        <v>360</v>
      </c>
      <c r="I261" s="57" t="s">
        <v>361</v>
      </c>
      <c r="J261" s="54" t="s">
        <v>225</v>
      </c>
      <c r="K261" s="54" t="s">
        <v>1027</v>
      </c>
      <c r="L261" s="54" t="s">
        <v>444</v>
      </c>
      <c r="M261" s="55">
        <v>422004</v>
      </c>
      <c r="N261" s="55">
        <v>7063</v>
      </c>
      <c r="O261" s="54" t="s">
        <v>344</v>
      </c>
      <c r="P261" s="58" t="s">
        <v>262</v>
      </c>
    </row>
    <row r="262" spans="1:16" ht="22.5" customHeight="1">
      <c r="A262" s="53">
        <v>4450596</v>
      </c>
      <c r="B262" s="53">
        <v>4474368</v>
      </c>
      <c r="C262" s="53">
        <v>2366640</v>
      </c>
      <c r="D262" s="54" t="s">
        <v>249</v>
      </c>
      <c r="E262" s="54" t="s">
        <v>1028</v>
      </c>
      <c r="F262" s="55" t="s">
        <v>1029</v>
      </c>
      <c r="G262" s="56">
        <v>1224</v>
      </c>
      <c r="H262" s="55" t="s">
        <v>252</v>
      </c>
      <c r="I262" s="57" t="s">
        <v>253</v>
      </c>
      <c r="J262" s="54" t="s">
        <v>225</v>
      </c>
      <c r="K262" s="54" t="s">
        <v>681</v>
      </c>
      <c r="L262" s="54" t="s">
        <v>315</v>
      </c>
      <c r="M262" s="55">
        <v>422999</v>
      </c>
      <c r="N262" s="55">
        <v>7054</v>
      </c>
      <c r="O262" s="54" t="s">
        <v>539</v>
      </c>
      <c r="P262" s="58" t="s">
        <v>317</v>
      </c>
    </row>
    <row r="263" spans="1:16" ht="22.5" customHeight="1">
      <c r="A263" s="53">
        <v>4372628</v>
      </c>
      <c r="B263" s="53">
        <v>4395984</v>
      </c>
      <c r="C263" s="53">
        <v>2325180</v>
      </c>
      <c r="D263" s="54" t="s">
        <v>293</v>
      </c>
      <c r="E263" s="54" t="s">
        <v>1030</v>
      </c>
      <c r="F263" s="55" t="s">
        <v>1031</v>
      </c>
      <c r="G263" s="56">
        <v>1224</v>
      </c>
      <c r="H263" s="55" t="s">
        <v>252</v>
      </c>
      <c r="I263" s="57" t="s">
        <v>253</v>
      </c>
      <c r="J263" s="54" t="s">
        <v>225</v>
      </c>
      <c r="K263" s="54" t="s">
        <v>914</v>
      </c>
      <c r="L263" s="54" t="s">
        <v>310</v>
      </c>
      <c r="M263" s="55">
        <v>422003</v>
      </c>
      <c r="N263" s="55">
        <v>7045</v>
      </c>
      <c r="O263" s="54" t="s">
        <v>368</v>
      </c>
      <c r="P263" s="58" t="s">
        <v>311</v>
      </c>
    </row>
    <row r="264" spans="1:16" ht="22.5" customHeight="1">
      <c r="A264" s="53">
        <v>4366648</v>
      </c>
      <c r="B264" s="53">
        <v>4389972</v>
      </c>
      <c r="C264" s="53">
        <v>2322000</v>
      </c>
      <c r="D264" s="54" t="s">
        <v>293</v>
      </c>
      <c r="E264" s="54" t="s">
        <v>1033</v>
      </c>
      <c r="F264" s="55" t="s">
        <v>1034</v>
      </c>
      <c r="G264" s="56">
        <v>1224</v>
      </c>
      <c r="H264" s="55" t="s">
        <v>360</v>
      </c>
      <c r="I264" s="57" t="s">
        <v>361</v>
      </c>
      <c r="J264" s="54" t="s">
        <v>225</v>
      </c>
      <c r="K264" s="54" t="s">
        <v>1035</v>
      </c>
      <c r="L264" s="54" t="s">
        <v>315</v>
      </c>
      <c r="M264" s="55">
        <v>422999</v>
      </c>
      <c r="N264" s="55">
        <v>7054</v>
      </c>
      <c r="O264" s="54" t="s">
        <v>289</v>
      </c>
      <c r="P264" s="58" t="s">
        <v>317</v>
      </c>
    </row>
    <row r="265" spans="1:16" ht="22.5" customHeight="1">
      <c r="A265" s="53">
        <v>4464061</v>
      </c>
      <c r="B265" s="53">
        <v>4079746</v>
      </c>
      <c r="C265" s="53">
        <v>2301772</v>
      </c>
      <c r="D265" s="54" t="s">
        <v>249</v>
      </c>
      <c r="E265" s="54" t="s">
        <v>1036</v>
      </c>
      <c r="F265" s="55" t="s">
        <v>1037</v>
      </c>
      <c r="G265" s="56">
        <v>1224</v>
      </c>
      <c r="H265" s="55" t="s">
        <v>360</v>
      </c>
      <c r="I265" s="57" t="s">
        <v>361</v>
      </c>
      <c r="J265" s="54" t="s">
        <v>225</v>
      </c>
      <c r="K265" s="54" t="s">
        <v>847</v>
      </c>
      <c r="L265" s="54" t="s">
        <v>315</v>
      </c>
      <c r="M265" s="55">
        <v>422999</v>
      </c>
      <c r="N265" s="55">
        <v>7054</v>
      </c>
      <c r="O265" s="54" t="s">
        <v>525</v>
      </c>
      <c r="P265" s="58" t="s">
        <v>317</v>
      </c>
    </row>
    <row r="266" spans="1:16" ht="22.5" customHeight="1">
      <c r="A266" s="53">
        <v>666999</v>
      </c>
      <c r="B266" s="53">
        <v>1396526</v>
      </c>
      <c r="C266" s="53">
        <v>2298465</v>
      </c>
      <c r="D266" s="54" t="s">
        <v>240</v>
      </c>
      <c r="E266" s="54" t="s">
        <v>1038</v>
      </c>
      <c r="F266" s="55" t="s">
        <v>1039</v>
      </c>
      <c r="G266" s="56">
        <v>1224</v>
      </c>
      <c r="H266" s="55" t="s">
        <v>252</v>
      </c>
      <c r="I266" s="57" t="s">
        <v>253</v>
      </c>
      <c r="J266" s="54" t="s">
        <v>225</v>
      </c>
      <c r="K266" s="54" t="s">
        <v>1040</v>
      </c>
      <c r="L266" s="54" t="s">
        <v>444</v>
      </c>
      <c r="M266" s="55">
        <v>422004</v>
      </c>
      <c r="N266" s="55">
        <v>7063</v>
      </c>
      <c r="O266" s="54" t="s">
        <v>355</v>
      </c>
      <c r="P266" s="58" t="s">
        <v>262</v>
      </c>
    </row>
    <row r="267" spans="1:16" ht="22.5" customHeight="1">
      <c r="A267" s="53">
        <v>0</v>
      </c>
      <c r="B267" s="53">
        <v>0</v>
      </c>
      <c r="C267" s="53">
        <v>2293835</v>
      </c>
      <c r="D267" s="54" t="s">
        <v>564</v>
      </c>
      <c r="E267" s="54" t="s">
        <v>1041</v>
      </c>
      <c r="F267" s="55" t="s">
        <v>1042</v>
      </c>
      <c r="G267" s="56">
        <v>1224</v>
      </c>
      <c r="H267" s="55" t="s">
        <v>252</v>
      </c>
      <c r="I267" s="57" t="s">
        <v>253</v>
      </c>
      <c r="J267" s="54" t="s">
        <v>225</v>
      </c>
      <c r="K267" s="54" t="s">
        <v>1043</v>
      </c>
      <c r="L267" s="54" t="s">
        <v>310</v>
      </c>
      <c r="M267" s="55">
        <v>422003</v>
      </c>
      <c r="N267" s="55">
        <v>7045</v>
      </c>
      <c r="O267" s="54" t="s">
        <v>759</v>
      </c>
      <c r="P267" s="58" t="s">
        <v>311</v>
      </c>
    </row>
    <row r="268" spans="1:16" ht="22.5" customHeight="1">
      <c r="A268" s="53">
        <v>0</v>
      </c>
      <c r="B268" s="53">
        <v>611685</v>
      </c>
      <c r="C268" s="53">
        <v>2280205</v>
      </c>
      <c r="D268" s="54" t="s">
        <v>240</v>
      </c>
      <c r="E268" s="54" t="s">
        <v>1044</v>
      </c>
      <c r="F268" s="55" t="s">
        <v>1045</v>
      </c>
      <c r="G268" s="56">
        <v>1224</v>
      </c>
      <c r="H268" s="55" t="s">
        <v>252</v>
      </c>
      <c r="I268" s="57" t="s">
        <v>253</v>
      </c>
      <c r="J268" s="54" t="s">
        <v>225</v>
      </c>
      <c r="K268" s="54" t="s">
        <v>452</v>
      </c>
      <c r="L268" s="54" t="s">
        <v>261</v>
      </c>
      <c r="M268" s="55">
        <v>422004</v>
      </c>
      <c r="N268" s="55">
        <v>7052</v>
      </c>
      <c r="O268" s="54" t="s">
        <v>401</v>
      </c>
      <c r="P268" s="58" t="s">
        <v>262</v>
      </c>
    </row>
    <row r="269" spans="1:16" ht="22.5" customHeight="1">
      <c r="A269" s="53">
        <v>500441</v>
      </c>
      <c r="B269" s="53">
        <v>4767985</v>
      </c>
      <c r="C269" s="53">
        <v>2263934</v>
      </c>
      <c r="D269" s="54" t="s">
        <v>240</v>
      </c>
      <c r="E269" s="54" t="s">
        <v>1046</v>
      </c>
      <c r="F269" s="55" t="s">
        <v>1047</v>
      </c>
      <c r="G269" s="56">
        <v>1224</v>
      </c>
      <c r="H269" s="55" t="s">
        <v>360</v>
      </c>
      <c r="I269" s="57" t="s">
        <v>361</v>
      </c>
      <c r="J269" s="54" t="s">
        <v>225</v>
      </c>
      <c r="K269" s="54" t="s">
        <v>460</v>
      </c>
      <c r="L269" s="54" t="s">
        <v>315</v>
      </c>
      <c r="M269" s="55">
        <v>422999</v>
      </c>
      <c r="N269" s="55">
        <v>7054</v>
      </c>
      <c r="O269" s="54" t="s">
        <v>411</v>
      </c>
      <c r="P269" s="58" t="s">
        <v>317</v>
      </c>
    </row>
    <row r="270" spans="1:16" ht="22.5" customHeight="1">
      <c r="A270" s="53">
        <v>500441</v>
      </c>
      <c r="B270" s="53">
        <v>4069731</v>
      </c>
      <c r="C270" s="53">
        <v>2263934</v>
      </c>
      <c r="D270" s="54" t="s">
        <v>240</v>
      </c>
      <c r="E270" s="54" t="s">
        <v>1048</v>
      </c>
      <c r="F270" s="55" t="s">
        <v>1049</v>
      </c>
      <c r="G270" s="56">
        <v>1224</v>
      </c>
      <c r="H270" s="55" t="s">
        <v>360</v>
      </c>
      <c r="I270" s="57" t="s">
        <v>361</v>
      </c>
      <c r="J270" s="54" t="s">
        <v>225</v>
      </c>
      <c r="K270" s="54" t="s">
        <v>665</v>
      </c>
      <c r="L270" s="54" t="s">
        <v>315</v>
      </c>
      <c r="M270" s="55">
        <v>422999</v>
      </c>
      <c r="N270" s="55">
        <v>7054</v>
      </c>
      <c r="O270" s="54" t="s">
        <v>495</v>
      </c>
      <c r="P270" s="58" t="s">
        <v>317</v>
      </c>
    </row>
    <row r="271" spans="1:16" ht="22.5" customHeight="1">
      <c r="A271" s="53">
        <v>0</v>
      </c>
      <c r="B271" s="53">
        <v>0</v>
      </c>
      <c r="C271" s="53">
        <v>2254588</v>
      </c>
      <c r="D271" s="54" t="s">
        <v>564</v>
      </c>
      <c r="E271" s="54" t="s">
        <v>1050</v>
      </c>
      <c r="F271" s="55" t="s">
        <v>1051</v>
      </c>
      <c r="G271" s="56">
        <v>1224</v>
      </c>
      <c r="H271" s="55" t="s">
        <v>252</v>
      </c>
      <c r="I271" s="57" t="s">
        <v>253</v>
      </c>
      <c r="J271" s="54" t="s">
        <v>225</v>
      </c>
      <c r="K271" s="54" t="s">
        <v>1052</v>
      </c>
      <c r="L271" s="54" t="s">
        <v>277</v>
      </c>
      <c r="M271" s="55">
        <v>422001</v>
      </c>
      <c r="N271" s="55">
        <v>7045</v>
      </c>
      <c r="O271" s="54" t="s">
        <v>272</v>
      </c>
      <c r="P271" s="58" t="s">
        <v>278</v>
      </c>
    </row>
    <row r="272" spans="1:16" ht="22.5" customHeight="1">
      <c r="A272" s="53">
        <v>4231248</v>
      </c>
      <c r="B272" s="53">
        <v>4253848</v>
      </c>
      <c r="C272" s="53">
        <v>2250000</v>
      </c>
      <c r="D272" s="54" t="s">
        <v>293</v>
      </c>
      <c r="E272" s="54" t="s">
        <v>1053</v>
      </c>
      <c r="F272" s="55" t="s">
        <v>1054</v>
      </c>
      <c r="G272" s="56">
        <v>1224</v>
      </c>
      <c r="H272" s="55" t="s">
        <v>360</v>
      </c>
      <c r="I272" s="57" t="s">
        <v>361</v>
      </c>
      <c r="J272" s="54" t="s">
        <v>225</v>
      </c>
      <c r="K272" s="54" t="s">
        <v>1055</v>
      </c>
      <c r="L272" s="54" t="s">
        <v>315</v>
      </c>
      <c r="M272" s="55">
        <v>422999</v>
      </c>
      <c r="N272" s="55">
        <v>7054</v>
      </c>
      <c r="O272" s="54" t="s">
        <v>501</v>
      </c>
      <c r="P272" s="58" t="s">
        <v>317</v>
      </c>
    </row>
    <row r="273" spans="1:16" ht="22.5" customHeight="1">
      <c r="A273" s="53">
        <v>4114253</v>
      </c>
      <c r="B273" s="53">
        <v>3712974</v>
      </c>
      <c r="C273" s="53">
        <v>2250000</v>
      </c>
      <c r="D273" s="54" t="s">
        <v>249</v>
      </c>
      <c r="E273" s="54" t="s">
        <v>1056</v>
      </c>
      <c r="F273" s="55" t="s">
        <v>1057</v>
      </c>
      <c r="G273" s="56">
        <v>1224</v>
      </c>
      <c r="H273" s="55" t="s">
        <v>360</v>
      </c>
      <c r="I273" s="57" t="s">
        <v>361</v>
      </c>
      <c r="J273" s="54" t="s">
        <v>225</v>
      </c>
      <c r="K273" s="54" t="s">
        <v>636</v>
      </c>
      <c r="L273" s="54" t="s">
        <v>315</v>
      </c>
      <c r="M273" s="55">
        <v>422999</v>
      </c>
      <c r="N273" s="55">
        <v>7054</v>
      </c>
      <c r="O273" s="54" t="s">
        <v>618</v>
      </c>
      <c r="P273" s="58" t="s">
        <v>317</v>
      </c>
    </row>
    <row r="274" spans="1:16" ht="22.5" customHeight="1">
      <c r="A274" s="53">
        <v>4231248</v>
      </c>
      <c r="B274" s="53">
        <v>4253848</v>
      </c>
      <c r="C274" s="53">
        <v>2250000</v>
      </c>
      <c r="D274" s="54" t="s">
        <v>249</v>
      </c>
      <c r="E274" s="54" t="s">
        <v>1058</v>
      </c>
      <c r="F274" s="55" t="s">
        <v>1059</v>
      </c>
      <c r="G274" s="56">
        <v>1224</v>
      </c>
      <c r="H274" s="55" t="s">
        <v>252</v>
      </c>
      <c r="I274" s="57" t="s">
        <v>253</v>
      </c>
      <c r="J274" s="54" t="s">
        <v>225</v>
      </c>
      <c r="K274" s="54" t="s">
        <v>343</v>
      </c>
      <c r="L274" s="54" t="s">
        <v>310</v>
      </c>
      <c r="M274" s="55">
        <v>422003</v>
      </c>
      <c r="N274" s="55">
        <v>7045</v>
      </c>
      <c r="O274" s="54" t="s">
        <v>344</v>
      </c>
      <c r="P274" s="58" t="s">
        <v>311</v>
      </c>
    </row>
    <row r="275" spans="1:16" ht="22.5" customHeight="1">
      <c r="A275" s="53">
        <v>4231248</v>
      </c>
      <c r="B275" s="53">
        <v>4253848</v>
      </c>
      <c r="C275" s="53">
        <v>2250000</v>
      </c>
      <c r="D275" s="54" t="s">
        <v>249</v>
      </c>
      <c r="E275" s="54" t="s">
        <v>1060</v>
      </c>
      <c r="F275" s="55" t="s">
        <v>1061</v>
      </c>
      <c r="G275" s="56">
        <v>1224</v>
      </c>
      <c r="H275" s="55" t="s">
        <v>252</v>
      </c>
      <c r="I275" s="57" t="s">
        <v>253</v>
      </c>
      <c r="J275" s="54" t="s">
        <v>225</v>
      </c>
      <c r="K275" s="54" t="s">
        <v>532</v>
      </c>
      <c r="L275" s="54" t="s">
        <v>310</v>
      </c>
      <c r="M275" s="55">
        <v>422003</v>
      </c>
      <c r="N275" s="55">
        <v>7045</v>
      </c>
      <c r="O275" s="54" t="s">
        <v>389</v>
      </c>
      <c r="P275" s="58" t="s">
        <v>311</v>
      </c>
    </row>
    <row r="276" spans="1:16" ht="22.5" customHeight="1">
      <c r="A276" s="53">
        <v>4231248</v>
      </c>
      <c r="B276" s="53">
        <v>4253848</v>
      </c>
      <c r="C276" s="53">
        <v>2250000</v>
      </c>
      <c r="D276" s="54" t="s">
        <v>249</v>
      </c>
      <c r="E276" s="54" t="s">
        <v>1062</v>
      </c>
      <c r="F276" s="55" t="s">
        <v>1063</v>
      </c>
      <c r="G276" s="56">
        <v>1224</v>
      </c>
      <c r="H276" s="55" t="s">
        <v>252</v>
      </c>
      <c r="I276" s="57" t="s">
        <v>253</v>
      </c>
      <c r="J276" s="54" t="s">
        <v>225</v>
      </c>
      <c r="K276" s="54" t="s">
        <v>406</v>
      </c>
      <c r="L276" s="54" t="s">
        <v>310</v>
      </c>
      <c r="M276" s="55">
        <v>422003</v>
      </c>
      <c r="N276" s="55">
        <v>7045</v>
      </c>
      <c r="O276" s="54" t="s">
        <v>407</v>
      </c>
      <c r="P276" s="58" t="s">
        <v>311</v>
      </c>
    </row>
    <row r="277" spans="1:16" ht="22.5" customHeight="1">
      <c r="A277" s="53">
        <v>4231248</v>
      </c>
      <c r="B277" s="53">
        <v>4253848</v>
      </c>
      <c r="C277" s="53">
        <v>2250000</v>
      </c>
      <c r="D277" s="54" t="s">
        <v>249</v>
      </c>
      <c r="E277" s="54" t="s">
        <v>1064</v>
      </c>
      <c r="F277" s="55" t="s">
        <v>1065</v>
      </c>
      <c r="G277" s="56">
        <v>1224</v>
      </c>
      <c r="H277" s="55" t="s">
        <v>252</v>
      </c>
      <c r="I277" s="57" t="s">
        <v>253</v>
      </c>
      <c r="J277" s="54" t="s">
        <v>225</v>
      </c>
      <c r="K277" s="54" t="s">
        <v>1016</v>
      </c>
      <c r="L277" s="54" t="s">
        <v>310</v>
      </c>
      <c r="M277" s="55">
        <v>422003</v>
      </c>
      <c r="N277" s="55">
        <v>7045</v>
      </c>
      <c r="O277" s="54" t="s">
        <v>529</v>
      </c>
      <c r="P277" s="58" t="s">
        <v>311</v>
      </c>
    </row>
    <row r="278" spans="1:16" ht="22.5" customHeight="1">
      <c r="A278" s="53">
        <v>4099760</v>
      </c>
      <c r="B278" s="53">
        <v>3699728</v>
      </c>
      <c r="C278" s="53">
        <v>2242527</v>
      </c>
      <c r="D278" s="54" t="s">
        <v>249</v>
      </c>
      <c r="E278" s="54" t="s">
        <v>1066</v>
      </c>
      <c r="F278" s="55" t="s">
        <v>1067</v>
      </c>
      <c r="G278" s="56">
        <v>1224</v>
      </c>
      <c r="H278" s="55" t="s">
        <v>360</v>
      </c>
      <c r="I278" s="57" t="s">
        <v>361</v>
      </c>
      <c r="J278" s="54" t="s">
        <v>225</v>
      </c>
      <c r="K278" s="54" t="s">
        <v>542</v>
      </c>
      <c r="L278" s="54" t="s">
        <v>315</v>
      </c>
      <c r="M278" s="55">
        <v>422999</v>
      </c>
      <c r="N278" s="55">
        <v>7054</v>
      </c>
      <c r="O278" s="54" t="s">
        <v>543</v>
      </c>
      <c r="P278" s="58" t="s">
        <v>317</v>
      </c>
    </row>
    <row r="279" spans="1:16" ht="22.5" customHeight="1">
      <c r="A279" s="53">
        <v>4202005</v>
      </c>
      <c r="B279" s="53">
        <v>4224448</v>
      </c>
      <c r="C279" s="53">
        <v>2234449</v>
      </c>
      <c r="D279" s="54" t="s">
        <v>293</v>
      </c>
      <c r="E279" s="54" t="s">
        <v>1068</v>
      </c>
      <c r="F279" s="55" t="s">
        <v>1069</v>
      </c>
      <c r="G279" s="56">
        <v>1224</v>
      </c>
      <c r="H279" s="55" t="s">
        <v>360</v>
      </c>
      <c r="I279" s="57" t="s">
        <v>361</v>
      </c>
      <c r="J279" s="54" t="s">
        <v>225</v>
      </c>
      <c r="K279" s="54" t="s">
        <v>1070</v>
      </c>
      <c r="L279" s="54" t="s">
        <v>315</v>
      </c>
      <c r="M279" s="55">
        <v>422999</v>
      </c>
      <c r="N279" s="55">
        <v>7054</v>
      </c>
      <c r="O279" s="54" t="s">
        <v>759</v>
      </c>
      <c r="P279" s="58" t="s">
        <v>317</v>
      </c>
    </row>
    <row r="280" spans="1:16" ht="22.5" customHeight="1">
      <c r="A280" s="53">
        <v>4160023</v>
      </c>
      <c r="B280" s="53">
        <v>4182175</v>
      </c>
      <c r="C280" s="53">
        <v>2212500</v>
      </c>
      <c r="D280" s="54" t="s">
        <v>293</v>
      </c>
      <c r="E280" s="54" t="s">
        <v>1071</v>
      </c>
      <c r="F280" s="55" t="s">
        <v>1072</v>
      </c>
      <c r="G280" s="56">
        <v>1224</v>
      </c>
      <c r="H280" s="55" t="s">
        <v>252</v>
      </c>
      <c r="I280" s="57" t="s">
        <v>253</v>
      </c>
      <c r="J280" s="54" t="s">
        <v>225</v>
      </c>
      <c r="K280" s="54" t="s">
        <v>571</v>
      </c>
      <c r="L280" s="54" t="s">
        <v>310</v>
      </c>
      <c r="M280" s="55">
        <v>422003</v>
      </c>
      <c r="N280" s="55">
        <v>7045</v>
      </c>
      <c r="O280" s="54" t="s">
        <v>572</v>
      </c>
      <c r="P280" s="58" t="s">
        <v>311</v>
      </c>
    </row>
    <row r="281" spans="1:16" ht="22.5" customHeight="1">
      <c r="A281" s="53">
        <v>4160699</v>
      </c>
      <c r="B281" s="53">
        <v>4182923</v>
      </c>
      <c r="C281" s="53">
        <v>2212485</v>
      </c>
      <c r="D281" s="54" t="s">
        <v>293</v>
      </c>
      <c r="E281" s="54" t="s">
        <v>1073</v>
      </c>
      <c r="F281" s="55" t="s">
        <v>1074</v>
      </c>
      <c r="G281" s="56">
        <v>1224</v>
      </c>
      <c r="H281" s="55" t="s">
        <v>360</v>
      </c>
      <c r="I281" s="57" t="s">
        <v>361</v>
      </c>
      <c r="J281" s="54" t="s">
        <v>225</v>
      </c>
      <c r="K281" s="54" t="s">
        <v>786</v>
      </c>
      <c r="L281" s="54" t="s">
        <v>315</v>
      </c>
      <c r="M281" s="55">
        <v>422999</v>
      </c>
      <c r="N281" s="55">
        <v>7054</v>
      </c>
      <c r="O281" s="54" t="s">
        <v>501</v>
      </c>
      <c r="P281" s="58" t="s">
        <v>317</v>
      </c>
    </row>
    <row r="282" spans="1:16" ht="22.5" customHeight="1">
      <c r="A282" s="53">
        <v>4022343</v>
      </c>
      <c r="B282" s="53">
        <v>3628975</v>
      </c>
      <c r="C282" s="53">
        <v>2202609</v>
      </c>
      <c r="D282" s="54" t="s">
        <v>249</v>
      </c>
      <c r="E282" s="54" t="s">
        <v>1075</v>
      </c>
      <c r="F282" s="55" t="s">
        <v>1076</v>
      </c>
      <c r="G282" s="56">
        <v>1224</v>
      </c>
      <c r="H282" s="55" t="s">
        <v>360</v>
      </c>
      <c r="I282" s="57" t="s">
        <v>361</v>
      </c>
      <c r="J282" s="54" t="s">
        <v>225</v>
      </c>
      <c r="K282" s="54" t="s">
        <v>731</v>
      </c>
      <c r="L282" s="54" t="s">
        <v>315</v>
      </c>
      <c r="M282" s="55">
        <v>422999</v>
      </c>
      <c r="N282" s="55">
        <v>7054</v>
      </c>
      <c r="O282" s="54" t="s">
        <v>464</v>
      </c>
      <c r="P282" s="58" t="s">
        <v>317</v>
      </c>
    </row>
    <row r="283" spans="1:16" ht="22.5" customHeight="1">
      <c r="A283" s="53">
        <v>3772942</v>
      </c>
      <c r="B283" s="53">
        <v>3353966</v>
      </c>
      <c r="C283" s="53">
        <v>2202609</v>
      </c>
      <c r="D283" s="54" t="s">
        <v>249</v>
      </c>
      <c r="E283" s="54" t="s">
        <v>1077</v>
      </c>
      <c r="F283" s="55" t="s">
        <v>1078</v>
      </c>
      <c r="G283" s="56">
        <v>1224</v>
      </c>
      <c r="H283" s="55" t="s">
        <v>360</v>
      </c>
      <c r="I283" s="57" t="s">
        <v>361</v>
      </c>
      <c r="J283" s="54" t="s">
        <v>225</v>
      </c>
      <c r="K283" s="54" t="s">
        <v>886</v>
      </c>
      <c r="L283" s="54" t="s">
        <v>315</v>
      </c>
      <c r="M283" s="55">
        <v>422999</v>
      </c>
      <c r="N283" s="55">
        <v>7054</v>
      </c>
      <c r="O283" s="54" t="s">
        <v>692</v>
      </c>
      <c r="P283" s="58" t="s">
        <v>317</v>
      </c>
    </row>
    <row r="284" spans="1:16" ht="22.5" customHeight="1">
      <c r="A284" s="53">
        <v>0</v>
      </c>
      <c r="B284" s="53">
        <v>0</v>
      </c>
      <c r="C284" s="53">
        <v>2200786</v>
      </c>
      <c r="D284" s="54" t="s">
        <v>564</v>
      </c>
      <c r="E284" s="54" t="s">
        <v>1079</v>
      </c>
      <c r="F284" s="55" t="s">
        <v>1080</v>
      </c>
      <c r="G284" s="56">
        <v>1224</v>
      </c>
      <c r="H284" s="55" t="s">
        <v>252</v>
      </c>
      <c r="I284" s="57" t="s">
        <v>253</v>
      </c>
      <c r="J284" s="54" t="s">
        <v>225</v>
      </c>
      <c r="K284" s="54" t="s">
        <v>480</v>
      </c>
      <c r="L284" s="54" t="s">
        <v>277</v>
      </c>
      <c r="M284" s="55">
        <v>422001</v>
      </c>
      <c r="N284" s="55">
        <v>7045</v>
      </c>
      <c r="O284" s="54" t="s">
        <v>481</v>
      </c>
      <c r="P284" s="58" t="s">
        <v>278</v>
      </c>
    </row>
    <row r="285" spans="1:16" ht="22.5" customHeight="1">
      <c r="A285" s="53">
        <v>1963899</v>
      </c>
      <c r="B285" s="53">
        <v>17960469</v>
      </c>
      <c r="C285" s="53">
        <v>2198934</v>
      </c>
      <c r="D285" s="54" t="s">
        <v>240</v>
      </c>
      <c r="E285" s="54" t="s">
        <v>1081</v>
      </c>
      <c r="F285" s="55" t="s">
        <v>1082</v>
      </c>
      <c r="G285" s="56">
        <v>1224</v>
      </c>
      <c r="H285" s="55" t="s">
        <v>252</v>
      </c>
      <c r="I285" s="57" t="s">
        <v>253</v>
      </c>
      <c r="J285" s="54" t="s">
        <v>225</v>
      </c>
      <c r="K285" s="54" t="s">
        <v>872</v>
      </c>
      <c r="L285" s="54" t="s">
        <v>271</v>
      </c>
      <c r="M285" s="55">
        <v>421001</v>
      </c>
      <c r="N285" s="55">
        <v>7041</v>
      </c>
      <c r="O285" s="54" t="s">
        <v>449</v>
      </c>
      <c r="P285" s="58" t="s">
        <v>273</v>
      </c>
    </row>
    <row r="286" spans="1:16" ht="22.5" customHeight="1">
      <c r="A286" s="53">
        <v>4090206</v>
      </c>
      <c r="B286" s="53">
        <v>4112054</v>
      </c>
      <c r="C286" s="53">
        <v>2175000</v>
      </c>
      <c r="D286" s="54" t="s">
        <v>249</v>
      </c>
      <c r="E286" s="54" t="s">
        <v>1083</v>
      </c>
      <c r="F286" s="55" t="s">
        <v>1084</v>
      </c>
      <c r="G286" s="56">
        <v>1224</v>
      </c>
      <c r="H286" s="55" t="s">
        <v>252</v>
      </c>
      <c r="I286" s="57" t="s">
        <v>253</v>
      </c>
      <c r="J286" s="54" t="s">
        <v>225</v>
      </c>
      <c r="K286" s="54" t="s">
        <v>323</v>
      </c>
      <c r="L286" s="54" t="s">
        <v>315</v>
      </c>
      <c r="M286" s="55">
        <v>422999</v>
      </c>
      <c r="N286" s="55">
        <v>7054</v>
      </c>
      <c r="O286" s="54" t="s">
        <v>324</v>
      </c>
      <c r="P286" s="58" t="s">
        <v>317</v>
      </c>
    </row>
    <row r="287" spans="1:16" ht="22.5" customHeight="1">
      <c r="A287" s="53">
        <v>0</v>
      </c>
      <c r="B287" s="53">
        <v>0</v>
      </c>
      <c r="C287" s="53">
        <v>2160000</v>
      </c>
      <c r="D287" s="54" t="s">
        <v>564</v>
      </c>
      <c r="E287" s="54" t="s">
        <v>1085</v>
      </c>
      <c r="F287" s="55" t="s">
        <v>1086</v>
      </c>
      <c r="G287" s="56">
        <v>1224</v>
      </c>
      <c r="H287" s="55" t="s">
        <v>252</v>
      </c>
      <c r="I287" s="57" t="s">
        <v>253</v>
      </c>
      <c r="J287" s="54" t="s">
        <v>225</v>
      </c>
      <c r="K287" s="54" t="s">
        <v>1087</v>
      </c>
      <c r="L287" s="54" t="s">
        <v>310</v>
      </c>
      <c r="M287" s="55">
        <v>422003</v>
      </c>
      <c r="N287" s="55">
        <v>7045</v>
      </c>
      <c r="O287" s="54" t="s">
        <v>587</v>
      </c>
      <c r="P287" s="58" t="s">
        <v>311</v>
      </c>
    </row>
    <row r="288" spans="1:16" ht="22.5" customHeight="1">
      <c r="A288" s="53">
        <v>3272236</v>
      </c>
      <c r="B288" s="53">
        <v>9216403</v>
      </c>
      <c r="C288" s="53">
        <v>2155204</v>
      </c>
      <c r="D288" s="54" t="s">
        <v>240</v>
      </c>
      <c r="E288" s="54" t="s">
        <v>1088</v>
      </c>
      <c r="F288" s="55" t="s">
        <v>1089</v>
      </c>
      <c r="G288" s="56">
        <v>1224</v>
      </c>
      <c r="H288" s="55" t="s">
        <v>252</v>
      </c>
      <c r="I288" s="57" t="s">
        <v>253</v>
      </c>
      <c r="J288" s="54" t="s">
        <v>225</v>
      </c>
      <c r="K288" s="54" t="s">
        <v>358</v>
      </c>
      <c r="L288" s="54" t="s">
        <v>310</v>
      </c>
      <c r="M288" s="55">
        <v>422003</v>
      </c>
      <c r="N288" s="55">
        <v>7045</v>
      </c>
      <c r="O288" s="54" t="s">
        <v>359</v>
      </c>
      <c r="P288" s="58" t="s">
        <v>311</v>
      </c>
    </row>
    <row r="289" spans="1:16" ht="22.5" customHeight="1">
      <c r="A289" s="53">
        <v>0</v>
      </c>
      <c r="B289" s="53">
        <v>1547820</v>
      </c>
      <c r="C289" s="53">
        <v>2118617</v>
      </c>
      <c r="D289" s="54" t="s">
        <v>240</v>
      </c>
      <c r="E289" s="54" t="s">
        <v>1090</v>
      </c>
      <c r="F289" s="55" t="s">
        <v>1091</v>
      </c>
      <c r="G289" s="56">
        <v>1224</v>
      </c>
      <c r="H289" s="55" t="s">
        <v>360</v>
      </c>
      <c r="I289" s="57" t="s">
        <v>361</v>
      </c>
      <c r="J289" s="54" t="s">
        <v>225</v>
      </c>
      <c r="K289" s="54" t="s">
        <v>643</v>
      </c>
      <c r="L289" s="54" t="s">
        <v>379</v>
      </c>
      <c r="M289" s="55">
        <v>422004</v>
      </c>
      <c r="N289" s="55">
        <v>7052</v>
      </c>
      <c r="O289" s="54" t="s">
        <v>449</v>
      </c>
      <c r="P289" s="58" t="s">
        <v>262</v>
      </c>
    </row>
    <row r="290" spans="1:16" ht="22.5" customHeight="1">
      <c r="A290" s="53">
        <v>621531</v>
      </c>
      <c r="B290" s="53">
        <v>2382426</v>
      </c>
      <c r="C290" s="53">
        <v>2108798</v>
      </c>
      <c r="D290" s="54" t="s">
        <v>240</v>
      </c>
      <c r="E290" s="54" t="s">
        <v>1092</v>
      </c>
      <c r="F290" s="55" t="s">
        <v>1093</v>
      </c>
      <c r="G290" s="56">
        <v>1224</v>
      </c>
      <c r="H290" s="55" t="s">
        <v>360</v>
      </c>
      <c r="I290" s="57" t="s">
        <v>361</v>
      </c>
      <c r="J290" s="54" t="s">
        <v>225</v>
      </c>
      <c r="K290" s="54" t="s">
        <v>668</v>
      </c>
      <c r="L290" s="54" t="s">
        <v>261</v>
      </c>
      <c r="M290" s="55">
        <v>422004</v>
      </c>
      <c r="N290" s="55">
        <v>7052</v>
      </c>
      <c r="O290" s="54" t="s">
        <v>651</v>
      </c>
      <c r="P290" s="58" t="s">
        <v>262</v>
      </c>
    </row>
    <row r="291" spans="1:16" ht="22.5" customHeight="1">
      <c r="A291" s="53">
        <v>823985</v>
      </c>
      <c r="B291" s="53">
        <v>3969854</v>
      </c>
      <c r="C291" s="53">
        <v>2107086</v>
      </c>
      <c r="D291" s="54" t="s">
        <v>240</v>
      </c>
      <c r="E291" s="54" t="s">
        <v>1094</v>
      </c>
      <c r="F291" s="55" t="s">
        <v>1095</v>
      </c>
      <c r="G291" s="56">
        <v>1224</v>
      </c>
      <c r="H291" s="55" t="s">
        <v>252</v>
      </c>
      <c r="I291" s="57" t="s">
        <v>253</v>
      </c>
      <c r="J291" s="54" t="s">
        <v>225</v>
      </c>
      <c r="K291" s="54" t="s">
        <v>333</v>
      </c>
      <c r="L291" s="54" t="s">
        <v>444</v>
      </c>
      <c r="M291" s="55">
        <v>422004</v>
      </c>
      <c r="N291" s="55">
        <v>7063</v>
      </c>
      <c r="O291" s="54" t="s">
        <v>334</v>
      </c>
      <c r="P291" s="58" t="s">
        <v>262</v>
      </c>
    </row>
    <row r="292" spans="1:16" ht="22.5" customHeight="1">
      <c r="A292" s="53">
        <v>0</v>
      </c>
      <c r="B292" s="53">
        <v>533025</v>
      </c>
      <c r="C292" s="53">
        <v>2067625</v>
      </c>
      <c r="D292" s="54" t="s">
        <v>240</v>
      </c>
      <c r="E292" s="54" t="s">
        <v>1097</v>
      </c>
      <c r="F292" s="55" t="s">
        <v>1098</v>
      </c>
      <c r="G292" s="56">
        <v>1224</v>
      </c>
      <c r="H292" s="55" t="s">
        <v>360</v>
      </c>
      <c r="I292" s="57" t="s">
        <v>361</v>
      </c>
      <c r="J292" s="54" t="s">
        <v>225</v>
      </c>
      <c r="K292" s="54" t="s">
        <v>624</v>
      </c>
      <c r="L292" s="54" t="s">
        <v>444</v>
      </c>
      <c r="M292" s="55">
        <v>422004</v>
      </c>
      <c r="N292" s="55">
        <v>7063</v>
      </c>
      <c r="O292" s="54" t="s">
        <v>625</v>
      </c>
      <c r="P292" s="58" t="s">
        <v>262</v>
      </c>
    </row>
    <row r="293" spans="1:16" ht="22.5" customHeight="1">
      <c r="A293" s="53">
        <v>2939865</v>
      </c>
      <c r="B293" s="53">
        <v>5358392</v>
      </c>
      <c r="C293" s="53">
        <v>2057312</v>
      </c>
      <c r="D293" s="54" t="s">
        <v>240</v>
      </c>
      <c r="E293" s="54" t="s">
        <v>1099</v>
      </c>
      <c r="F293" s="55" t="s">
        <v>1100</v>
      </c>
      <c r="G293" s="56">
        <v>1224</v>
      </c>
      <c r="H293" s="55" t="s">
        <v>252</v>
      </c>
      <c r="I293" s="57" t="s">
        <v>253</v>
      </c>
      <c r="J293" s="54" t="s">
        <v>225</v>
      </c>
      <c r="K293" s="54" t="s">
        <v>590</v>
      </c>
      <c r="L293" s="54" t="s">
        <v>310</v>
      </c>
      <c r="M293" s="55">
        <v>422003</v>
      </c>
      <c r="N293" s="55">
        <v>7045</v>
      </c>
      <c r="O293" s="54" t="s">
        <v>359</v>
      </c>
      <c r="P293" s="58" t="s">
        <v>311</v>
      </c>
    </row>
    <row r="294" spans="1:16" ht="22.5" customHeight="1">
      <c r="A294" s="53">
        <v>0</v>
      </c>
      <c r="B294" s="53">
        <v>0</v>
      </c>
      <c r="C294" s="53">
        <v>2049599</v>
      </c>
      <c r="D294" s="54" t="s">
        <v>564</v>
      </c>
      <c r="E294" s="54" t="s">
        <v>1101</v>
      </c>
      <c r="F294" s="55" t="s">
        <v>1102</v>
      </c>
      <c r="G294" s="56">
        <v>1224</v>
      </c>
      <c r="H294" s="55" t="s">
        <v>252</v>
      </c>
      <c r="I294" s="57" t="s">
        <v>253</v>
      </c>
      <c r="J294" s="54" t="s">
        <v>225</v>
      </c>
      <c r="K294" s="54" t="s">
        <v>1103</v>
      </c>
      <c r="L294" s="54" t="s">
        <v>310</v>
      </c>
      <c r="M294" s="55">
        <v>422003</v>
      </c>
      <c r="N294" s="55">
        <v>7045</v>
      </c>
      <c r="O294" s="54" t="s">
        <v>1032</v>
      </c>
      <c r="P294" s="58" t="s">
        <v>311</v>
      </c>
    </row>
    <row r="295" spans="1:16" ht="22.5" customHeight="1">
      <c r="A295" s="53">
        <v>1565162</v>
      </c>
      <c r="B295" s="53">
        <v>6398008</v>
      </c>
      <c r="C295" s="53">
        <v>2001209</v>
      </c>
      <c r="D295" s="54" t="s">
        <v>240</v>
      </c>
      <c r="E295" s="54" t="s">
        <v>1104</v>
      </c>
      <c r="F295" s="55" t="s">
        <v>1105</v>
      </c>
      <c r="G295" s="56">
        <v>1224</v>
      </c>
      <c r="H295" s="55" t="s">
        <v>252</v>
      </c>
      <c r="I295" s="57" t="s">
        <v>253</v>
      </c>
      <c r="J295" s="54" t="s">
        <v>225</v>
      </c>
      <c r="K295" s="54" t="s">
        <v>829</v>
      </c>
      <c r="L295" s="54" t="s">
        <v>444</v>
      </c>
      <c r="M295" s="55">
        <v>422004</v>
      </c>
      <c r="N295" s="55">
        <v>7063</v>
      </c>
      <c r="O295" s="54" t="s">
        <v>752</v>
      </c>
      <c r="P295" s="58" t="s">
        <v>262</v>
      </c>
    </row>
    <row r="296" spans="1:16" ht="22.5" customHeight="1">
      <c r="A296" s="53">
        <v>1781685</v>
      </c>
      <c r="B296" s="53">
        <v>18181352</v>
      </c>
      <c r="C296" s="53">
        <v>1994912</v>
      </c>
      <c r="D296" s="54" t="s">
        <v>240</v>
      </c>
      <c r="E296" s="54" t="s">
        <v>1106</v>
      </c>
      <c r="F296" s="55" t="s">
        <v>1107</v>
      </c>
      <c r="G296" s="56">
        <v>1224</v>
      </c>
      <c r="H296" s="55" t="s">
        <v>252</v>
      </c>
      <c r="I296" s="57" t="s">
        <v>253</v>
      </c>
      <c r="J296" s="54" t="s">
        <v>225</v>
      </c>
      <c r="K296" s="54" t="s">
        <v>655</v>
      </c>
      <c r="L296" s="54" t="s">
        <v>271</v>
      </c>
      <c r="M296" s="55">
        <v>421001</v>
      </c>
      <c r="N296" s="55">
        <v>7041</v>
      </c>
      <c r="O296" s="54" t="s">
        <v>407</v>
      </c>
      <c r="P296" s="58" t="s">
        <v>273</v>
      </c>
    </row>
    <row r="297" spans="1:16" ht="22.5" customHeight="1">
      <c r="A297" s="53">
        <v>0</v>
      </c>
      <c r="B297" s="53">
        <v>3263537</v>
      </c>
      <c r="C297" s="53">
        <v>1981206</v>
      </c>
      <c r="D297" s="54" t="s">
        <v>240</v>
      </c>
      <c r="E297" s="54" t="s">
        <v>1108</v>
      </c>
      <c r="F297" s="55" t="s">
        <v>1109</v>
      </c>
      <c r="G297" s="56">
        <v>1224</v>
      </c>
      <c r="H297" s="55" t="s">
        <v>360</v>
      </c>
      <c r="I297" s="57" t="s">
        <v>361</v>
      </c>
      <c r="J297" s="54" t="s">
        <v>225</v>
      </c>
      <c r="K297" s="54" t="s">
        <v>1070</v>
      </c>
      <c r="L297" s="54" t="s">
        <v>261</v>
      </c>
      <c r="M297" s="55">
        <v>422004</v>
      </c>
      <c r="N297" s="55">
        <v>7052</v>
      </c>
      <c r="O297" s="54" t="s">
        <v>759</v>
      </c>
      <c r="P297" s="58" t="s">
        <v>262</v>
      </c>
    </row>
    <row r="298" spans="1:16" ht="22.5" customHeight="1">
      <c r="A298" s="53">
        <v>0</v>
      </c>
      <c r="B298" s="53">
        <v>1708677</v>
      </c>
      <c r="C298" s="53">
        <v>1977297</v>
      </c>
      <c r="D298" s="54" t="s">
        <v>240</v>
      </c>
      <c r="E298" s="54" t="s">
        <v>1110</v>
      </c>
      <c r="F298" s="55" t="s">
        <v>1111</v>
      </c>
      <c r="G298" s="56">
        <v>1224</v>
      </c>
      <c r="H298" s="55" t="s">
        <v>252</v>
      </c>
      <c r="I298" s="57" t="s">
        <v>253</v>
      </c>
      <c r="J298" s="54" t="s">
        <v>225</v>
      </c>
      <c r="K298" s="54" t="s">
        <v>1112</v>
      </c>
      <c r="L298" s="54" t="s">
        <v>310</v>
      </c>
      <c r="M298" s="55">
        <v>422003</v>
      </c>
      <c r="N298" s="55">
        <v>7045</v>
      </c>
      <c r="O298" s="54" t="s">
        <v>334</v>
      </c>
      <c r="P298" s="58" t="s">
        <v>311</v>
      </c>
    </row>
    <row r="299" spans="1:16" ht="22.5" customHeight="1">
      <c r="A299" s="53">
        <v>0</v>
      </c>
      <c r="B299" s="53">
        <v>0</v>
      </c>
      <c r="C299" s="53">
        <v>1957905</v>
      </c>
      <c r="D299" s="54" t="s">
        <v>564</v>
      </c>
      <c r="E299" s="54" t="s">
        <v>1113</v>
      </c>
      <c r="F299" s="55" t="s">
        <v>1114</v>
      </c>
      <c r="G299" s="56">
        <v>1224</v>
      </c>
      <c r="H299" s="55" t="s">
        <v>252</v>
      </c>
      <c r="I299" s="57" t="s">
        <v>253</v>
      </c>
      <c r="J299" s="54" t="s">
        <v>225</v>
      </c>
      <c r="K299" s="54" t="s">
        <v>1115</v>
      </c>
      <c r="L299" s="54" t="s">
        <v>277</v>
      </c>
      <c r="M299" s="55">
        <v>422001</v>
      </c>
      <c r="N299" s="55">
        <v>7045</v>
      </c>
      <c r="O299" s="54" t="s">
        <v>543</v>
      </c>
      <c r="P299" s="58" t="s">
        <v>278</v>
      </c>
    </row>
    <row r="300" spans="1:16" ht="22.5" customHeight="1">
      <c r="A300" s="53">
        <v>1876172</v>
      </c>
      <c r="B300" s="53">
        <v>1276370</v>
      </c>
      <c r="C300" s="53">
        <v>1924955</v>
      </c>
      <c r="D300" s="54" t="s">
        <v>240</v>
      </c>
      <c r="E300" s="54" t="s">
        <v>1116</v>
      </c>
      <c r="F300" s="55" t="s">
        <v>1117</v>
      </c>
      <c r="G300" s="56">
        <v>1224</v>
      </c>
      <c r="H300" s="55" t="s">
        <v>252</v>
      </c>
      <c r="I300" s="57" t="s">
        <v>253</v>
      </c>
      <c r="J300" s="54" t="s">
        <v>225</v>
      </c>
      <c r="K300" s="54" t="s">
        <v>850</v>
      </c>
      <c r="L300" s="54" t="s">
        <v>271</v>
      </c>
      <c r="M300" s="55">
        <v>421001</v>
      </c>
      <c r="N300" s="55">
        <v>7041</v>
      </c>
      <c r="O300" s="54" t="s">
        <v>752</v>
      </c>
      <c r="P300" s="58" t="s">
        <v>273</v>
      </c>
    </row>
    <row r="301" spans="1:16" ht="22.5" customHeight="1">
      <c r="A301" s="53">
        <v>0</v>
      </c>
      <c r="B301" s="53">
        <v>0</v>
      </c>
      <c r="C301" s="53">
        <v>1924157</v>
      </c>
      <c r="D301" s="54" t="s">
        <v>240</v>
      </c>
      <c r="E301" s="54" t="s">
        <v>1118</v>
      </c>
      <c r="F301" s="55" t="s">
        <v>1119</v>
      </c>
      <c r="G301" s="56">
        <v>1224</v>
      </c>
      <c r="H301" s="55" t="s">
        <v>252</v>
      </c>
      <c r="I301" s="57" t="s">
        <v>253</v>
      </c>
      <c r="J301" s="54" t="s">
        <v>225</v>
      </c>
      <c r="K301" s="54" t="s">
        <v>508</v>
      </c>
      <c r="L301" s="54" t="s">
        <v>310</v>
      </c>
      <c r="M301" s="55">
        <v>422003</v>
      </c>
      <c r="N301" s="55">
        <v>7045</v>
      </c>
      <c r="O301" s="54" t="s">
        <v>510</v>
      </c>
      <c r="P301" s="58" t="s">
        <v>311</v>
      </c>
    </row>
    <row r="302" spans="1:16" ht="22.5" customHeight="1">
      <c r="A302" s="53">
        <v>3618281</v>
      </c>
      <c r="B302" s="53">
        <v>3637608</v>
      </c>
      <c r="C302" s="53">
        <v>1924050</v>
      </c>
      <c r="D302" s="54" t="s">
        <v>293</v>
      </c>
      <c r="E302" s="54" t="s">
        <v>1120</v>
      </c>
      <c r="F302" s="55" t="s">
        <v>1121</v>
      </c>
      <c r="G302" s="56">
        <v>1224</v>
      </c>
      <c r="H302" s="55" t="s">
        <v>252</v>
      </c>
      <c r="I302" s="57" t="s">
        <v>253</v>
      </c>
      <c r="J302" s="54" t="s">
        <v>225</v>
      </c>
      <c r="K302" s="54" t="s">
        <v>1035</v>
      </c>
      <c r="L302" s="54" t="s">
        <v>310</v>
      </c>
      <c r="M302" s="55">
        <v>422003</v>
      </c>
      <c r="N302" s="55">
        <v>7045</v>
      </c>
      <c r="O302" s="54" t="s">
        <v>289</v>
      </c>
      <c r="P302" s="58" t="s">
        <v>311</v>
      </c>
    </row>
    <row r="303" spans="1:16" ht="22.5" customHeight="1">
      <c r="A303" s="53">
        <v>263939</v>
      </c>
      <c r="B303" s="53">
        <v>5191843</v>
      </c>
      <c r="C303" s="53">
        <v>1913498</v>
      </c>
      <c r="D303" s="54" t="s">
        <v>240</v>
      </c>
      <c r="E303" s="54" t="s">
        <v>1122</v>
      </c>
      <c r="F303" s="55" t="s">
        <v>1123</v>
      </c>
      <c r="G303" s="56">
        <v>1224</v>
      </c>
      <c r="H303" s="55" t="s">
        <v>360</v>
      </c>
      <c r="I303" s="57" t="s">
        <v>361</v>
      </c>
      <c r="J303" s="54" t="s">
        <v>225</v>
      </c>
      <c r="K303" s="54" t="s">
        <v>410</v>
      </c>
      <c r="L303" s="54" t="s">
        <v>315</v>
      </c>
      <c r="M303" s="55">
        <v>422999</v>
      </c>
      <c r="N303" s="55">
        <v>7054</v>
      </c>
      <c r="O303" s="54" t="s">
        <v>411</v>
      </c>
      <c r="P303" s="58" t="s">
        <v>317</v>
      </c>
    </row>
    <row r="304" spans="1:16" ht="22.5" customHeight="1">
      <c r="A304" s="53">
        <v>0</v>
      </c>
      <c r="B304" s="53">
        <v>0</v>
      </c>
      <c r="C304" s="53">
        <v>1911883</v>
      </c>
      <c r="D304" s="54" t="s">
        <v>564</v>
      </c>
      <c r="E304" s="54" t="s">
        <v>1124</v>
      </c>
      <c r="F304" s="55" t="s">
        <v>1125</v>
      </c>
      <c r="G304" s="56">
        <v>1224</v>
      </c>
      <c r="H304" s="55" t="s">
        <v>252</v>
      </c>
      <c r="I304" s="57" t="s">
        <v>253</v>
      </c>
      <c r="J304" s="54" t="s">
        <v>225</v>
      </c>
      <c r="K304" s="54" t="s">
        <v>437</v>
      </c>
      <c r="L304" s="54" t="s">
        <v>255</v>
      </c>
      <c r="M304" s="55">
        <v>421002</v>
      </c>
      <c r="N304" s="55">
        <v>7061</v>
      </c>
      <c r="O304" s="54" t="s">
        <v>438</v>
      </c>
      <c r="P304" s="58" t="s">
        <v>257</v>
      </c>
    </row>
    <row r="305" spans="1:16" ht="22.5" customHeight="1">
      <c r="A305" s="53">
        <v>3554248</v>
      </c>
      <c r="B305" s="53">
        <v>3573233</v>
      </c>
      <c r="C305" s="53">
        <v>1890000</v>
      </c>
      <c r="D305" s="54" t="s">
        <v>293</v>
      </c>
      <c r="E305" s="54" t="s">
        <v>1127</v>
      </c>
      <c r="F305" s="55" t="s">
        <v>1128</v>
      </c>
      <c r="G305" s="56">
        <v>1224</v>
      </c>
      <c r="H305" s="55" t="s">
        <v>360</v>
      </c>
      <c r="I305" s="57" t="s">
        <v>361</v>
      </c>
      <c r="J305" s="54" t="s">
        <v>225</v>
      </c>
      <c r="K305" s="54" t="s">
        <v>668</v>
      </c>
      <c r="L305" s="54" t="s">
        <v>315</v>
      </c>
      <c r="M305" s="55">
        <v>422999</v>
      </c>
      <c r="N305" s="55">
        <v>7054</v>
      </c>
      <c r="O305" s="54" t="s">
        <v>651</v>
      </c>
      <c r="P305" s="58" t="s">
        <v>317</v>
      </c>
    </row>
    <row r="306" spans="1:16" ht="22.5" customHeight="1">
      <c r="A306" s="53">
        <v>0</v>
      </c>
      <c r="B306" s="53">
        <v>567584</v>
      </c>
      <c r="C306" s="53">
        <v>1887153</v>
      </c>
      <c r="D306" s="54" t="s">
        <v>240</v>
      </c>
      <c r="E306" s="54" t="s">
        <v>1129</v>
      </c>
      <c r="F306" s="55" t="s">
        <v>1130</v>
      </c>
      <c r="G306" s="56">
        <v>1224</v>
      </c>
      <c r="H306" s="55" t="s">
        <v>360</v>
      </c>
      <c r="I306" s="57" t="s">
        <v>361</v>
      </c>
      <c r="J306" s="54" t="s">
        <v>225</v>
      </c>
      <c r="K306" s="54" t="s">
        <v>1126</v>
      </c>
      <c r="L306" s="54" t="s">
        <v>379</v>
      </c>
      <c r="M306" s="55">
        <v>422004</v>
      </c>
      <c r="N306" s="55">
        <v>7052</v>
      </c>
      <c r="O306" s="54" t="s">
        <v>659</v>
      </c>
      <c r="P306" s="58" t="s">
        <v>262</v>
      </c>
    </row>
    <row r="307" spans="1:16" ht="22.5" customHeight="1">
      <c r="A307" s="53">
        <v>1745586</v>
      </c>
      <c r="B307" s="53">
        <v>955880</v>
      </c>
      <c r="C307" s="53">
        <v>1875908</v>
      </c>
      <c r="D307" s="54" t="s">
        <v>240</v>
      </c>
      <c r="E307" s="54" t="s">
        <v>362</v>
      </c>
      <c r="F307" s="55" t="s">
        <v>363</v>
      </c>
      <c r="G307" s="56">
        <v>1224</v>
      </c>
      <c r="H307" s="55" t="s">
        <v>252</v>
      </c>
      <c r="I307" s="57" t="s">
        <v>253</v>
      </c>
      <c r="J307" s="54" t="s">
        <v>225</v>
      </c>
      <c r="K307" s="54" t="s">
        <v>339</v>
      </c>
      <c r="L307" s="54" t="s">
        <v>271</v>
      </c>
      <c r="M307" s="55">
        <v>421001</v>
      </c>
      <c r="N307" s="55">
        <v>7041</v>
      </c>
      <c r="O307" s="54" t="s">
        <v>264</v>
      </c>
      <c r="P307" s="58" t="s">
        <v>273</v>
      </c>
    </row>
    <row r="308" spans="1:16" ht="22.5" customHeight="1">
      <c r="A308" s="53">
        <v>3478086</v>
      </c>
      <c r="B308" s="53">
        <v>3496663</v>
      </c>
      <c r="C308" s="53">
        <v>1849500</v>
      </c>
      <c r="D308" s="54" t="s">
        <v>293</v>
      </c>
      <c r="E308" s="54" t="s">
        <v>1131</v>
      </c>
      <c r="F308" s="55" t="s">
        <v>1132</v>
      </c>
      <c r="G308" s="56">
        <v>1224</v>
      </c>
      <c r="H308" s="55" t="s">
        <v>252</v>
      </c>
      <c r="I308" s="57" t="s">
        <v>253</v>
      </c>
      <c r="J308" s="54" t="s">
        <v>225</v>
      </c>
      <c r="K308" s="54" t="s">
        <v>850</v>
      </c>
      <c r="L308" s="54" t="s">
        <v>310</v>
      </c>
      <c r="M308" s="55">
        <v>422003</v>
      </c>
      <c r="N308" s="55">
        <v>7045</v>
      </c>
      <c r="O308" s="54" t="s">
        <v>752</v>
      </c>
      <c r="P308" s="58" t="s">
        <v>311</v>
      </c>
    </row>
    <row r="309" spans="1:16" ht="22.5" customHeight="1">
      <c r="A309" s="53">
        <v>3447198</v>
      </c>
      <c r="B309" s="53">
        <v>3465610</v>
      </c>
      <c r="C309" s="53">
        <v>1833075</v>
      </c>
      <c r="D309" s="54" t="s">
        <v>293</v>
      </c>
      <c r="E309" s="54" t="s">
        <v>1133</v>
      </c>
      <c r="F309" s="55" t="s">
        <v>1134</v>
      </c>
      <c r="G309" s="56">
        <v>1224</v>
      </c>
      <c r="H309" s="55" t="s">
        <v>252</v>
      </c>
      <c r="I309" s="57" t="s">
        <v>253</v>
      </c>
      <c r="J309" s="54" t="s">
        <v>225</v>
      </c>
      <c r="K309" s="54" t="s">
        <v>455</v>
      </c>
      <c r="L309" s="54" t="s">
        <v>310</v>
      </c>
      <c r="M309" s="55">
        <v>422003</v>
      </c>
      <c r="N309" s="55">
        <v>7045</v>
      </c>
      <c r="O309" s="54" t="s">
        <v>431</v>
      </c>
      <c r="P309" s="58" t="s">
        <v>311</v>
      </c>
    </row>
    <row r="310" spans="1:16" ht="22.5" customHeight="1">
      <c r="A310" s="53">
        <v>0</v>
      </c>
      <c r="B310" s="53">
        <v>0</v>
      </c>
      <c r="C310" s="53">
        <v>1832020</v>
      </c>
      <c r="D310" s="54" t="s">
        <v>564</v>
      </c>
      <c r="E310" s="54" t="s">
        <v>1135</v>
      </c>
      <c r="F310" s="55" t="s">
        <v>1136</v>
      </c>
      <c r="G310" s="56">
        <v>1224</v>
      </c>
      <c r="H310" s="55" t="s">
        <v>252</v>
      </c>
      <c r="I310" s="57" t="s">
        <v>253</v>
      </c>
      <c r="J310" s="54" t="s">
        <v>225</v>
      </c>
      <c r="K310" s="54" t="s">
        <v>924</v>
      </c>
      <c r="L310" s="54" t="s">
        <v>310</v>
      </c>
      <c r="M310" s="55">
        <v>422003</v>
      </c>
      <c r="N310" s="55">
        <v>7045</v>
      </c>
      <c r="O310" s="54" t="s">
        <v>563</v>
      </c>
      <c r="P310" s="58" t="s">
        <v>311</v>
      </c>
    </row>
    <row r="311" spans="1:16" ht="22.5" customHeight="1">
      <c r="A311" s="53">
        <v>0</v>
      </c>
      <c r="B311" s="53">
        <v>0</v>
      </c>
      <c r="C311" s="53">
        <v>1812940</v>
      </c>
      <c r="D311" s="54" t="s">
        <v>564</v>
      </c>
      <c r="E311" s="54" t="s">
        <v>1137</v>
      </c>
      <c r="F311" s="55" t="s">
        <v>1138</v>
      </c>
      <c r="G311" s="56">
        <v>1224</v>
      </c>
      <c r="H311" s="55" t="s">
        <v>252</v>
      </c>
      <c r="I311" s="57" t="s">
        <v>253</v>
      </c>
      <c r="J311" s="54" t="s">
        <v>225</v>
      </c>
      <c r="K311" s="54" t="s">
        <v>1139</v>
      </c>
      <c r="L311" s="54" t="s">
        <v>271</v>
      </c>
      <c r="M311" s="55">
        <v>421001</v>
      </c>
      <c r="N311" s="55">
        <v>7041</v>
      </c>
      <c r="O311" s="54" t="s">
        <v>445</v>
      </c>
      <c r="P311" s="58" t="s">
        <v>273</v>
      </c>
    </row>
    <row r="312" spans="1:16" ht="22.5" customHeight="1">
      <c r="A312" s="53">
        <v>0</v>
      </c>
      <c r="B312" s="53">
        <v>0</v>
      </c>
      <c r="C312" s="53">
        <v>1810912</v>
      </c>
      <c r="D312" s="54" t="s">
        <v>564</v>
      </c>
      <c r="E312" s="54" t="s">
        <v>1140</v>
      </c>
      <c r="F312" s="55" t="s">
        <v>1141</v>
      </c>
      <c r="G312" s="56">
        <v>1224</v>
      </c>
      <c r="H312" s="55" t="s">
        <v>252</v>
      </c>
      <c r="I312" s="57" t="s">
        <v>253</v>
      </c>
      <c r="J312" s="54" t="s">
        <v>225</v>
      </c>
      <c r="K312" s="54" t="s">
        <v>1142</v>
      </c>
      <c r="L312" s="54" t="s">
        <v>310</v>
      </c>
      <c r="M312" s="55">
        <v>422003</v>
      </c>
      <c r="N312" s="55">
        <v>7045</v>
      </c>
      <c r="O312" s="54" t="s">
        <v>1032</v>
      </c>
      <c r="P312" s="58" t="s">
        <v>311</v>
      </c>
    </row>
    <row r="313" spans="1:16" ht="22.5" customHeight="1">
      <c r="A313" s="53">
        <v>3384998</v>
      </c>
      <c r="B313" s="53">
        <v>3403079</v>
      </c>
      <c r="C313" s="53">
        <v>1800000</v>
      </c>
      <c r="D313" s="54" t="s">
        <v>293</v>
      </c>
      <c r="E313" s="54" t="s">
        <v>1143</v>
      </c>
      <c r="F313" s="55" t="s">
        <v>1144</v>
      </c>
      <c r="G313" s="56">
        <v>1224</v>
      </c>
      <c r="H313" s="55" t="s">
        <v>252</v>
      </c>
      <c r="I313" s="57" t="s">
        <v>253</v>
      </c>
      <c r="J313" s="54" t="s">
        <v>225</v>
      </c>
      <c r="K313" s="54" t="s">
        <v>270</v>
      </c>
      <c r="L313" s="54" t="s">
        <v>444</v>
      </c>
      <c r="M313" s="55">
        <v>422004</v>
      </c>
      <c r="N313" s="55">
        <v>7063</v>
      </c>
      <c r="O313" s="54" t="s">
        <v>272</v>
      </c>
      <c r="P313" s="58" t="s">
        <v>262</v>
      </c>
    </row>
    <row r="314" spans="1:16" ht="22.5" customHeight="1">
      <c r="A314" s="53">
        <v>0</v>
      </c>
      <c r="B314" s="53">
        <v>84711</v>
      </c>
      <c r="C314" s="53">
        <v>1776489</v>
      </c>
      <c r="D314" s="54" t="s">
        <v>240</v>
      </c>
      <c r="E314" s="54" t="s">
        <v>1145</v>
      </c>
      <c r="F314" s="55" t="s">
        <v>1146</v>
      </c>
      <c r="G314" s="56">
        <v>1224</v>
      </c>
      <c r="H314" s="55" t="s">
        <v>360</v>
      </c>
      <c r="I314" s="57" t="s">
        <v>361</v>
      </c>
      <c r="J314" s="54" t="s">
        <v>225</v>
      </c>
      <c r="K314" s="54" t="s">
        <v>656</v>
      </c>
      <c r="L314" s="54" t="s">
        <v>379</v>
      </c>
      <c r="M314" s="55">
        <v>422004</v>
      </c>
      <c r="N314" s="55">
        <v>7052</v>
      </c>
      <c r="O314" s="54" t="s">
        <v>657</v>
      </c>
      <c r="P314" s="58" t="s">
        <v>262</v>
      </c>
    </row>
    <row r="315" spans="1:16" ht="22.5" customHeight="1">
      <c r="A315" s="53">
        <v>0</v>
      </c>
      <c r="B315" s="53">
        <v>0</v>
      </c>
      <c r="C315" s="53">
        <v>1773700</v>
      </c>
      <c r="D315" s="54" t="s">
        <v>564</v>
      </c>
      <c r="E315" s="54" t="s">
        <v>1147</v>
      </c>
      <c r="F315" s="55" t="s">
        <v>1148</v>
      </c>
      <c r="G315" s="56">
        <v>1224</v>
      </c>
      <c r="H315" s="55" t="s">
        <v>252</v>
      </c>
      <c r="I315" s="57" t="s">
        <v>253</v>
      </c>
      <c r="J315" s="54" t="s">
        <v>225</v>
      </c>
      <c r="K315" s="54" t="s">
        <v>1149</v>
      </c>
      <c r="L315" s="54" t="s">
        <v>310</v>
      </c>
      <c r="M315" s="55">
        <v>422003</v>
      </c>
      <c r="N315" s="55">
        <v>7045</v>
      </c>
      <c r="O315" s="54" t="s">
        <v>640</v>
      </c>
      <c r="P315" s="58" t="s">
        <v>311</v>
      </c>
    </row>
    <row r="316" spans="1:16" ht="22.5" customHeight="1">
      <c r="A316" s="53">
        <v>0</v>
      </c>
      <c r="B316" s="53">
        <v>5756474</v>
      </c>
      <c r="C316" s="53">
        <v>1770332</v>
      </c>
      <c r="D316" s="54" t="s">
        <v>240</v>
      </c>
      <c r="E316" s="61" t="s">
        <v>1150</v>
      </c>
      <c r="F316" s="55" t="s">
        <v>1151</v>
      </c>
      <c r="G316" s="56">
        <v>1224</v>
      </c>
      <c r="H316" s="55" t="s">
        <v>252</v>
      </c>
      <c r="I316" s="57" t="s">
        <v>253</v>
      </c>
      <c r="J316" s="54" t="s">
        <v>225</v>
      </c>
      <c r="K316" s="54" t="s">
        <v>367</v>
      </c>
      <c r="L316" s="54" t="s">
        <v>310</v>
      </c>
      <c r="M316" s="55">
        <v>422003</v>
      </c>
      <c r="N316" s="55">
        <v>7045</v>
      </c>
      <c r="O316" s="54" t="s">
        <v>368</v>
      </c>
      <c r="P316" s="58" t="s">
        <v>311</v>
      </c>
    </row>
    <row r="317" spans="1:16" ht="22.5" customHeight="1">
      <c r="A317" s="53">
        <v>0</v>
      </c>
      <c r="B317" s="53">
        <v>228503</v>
      </c>
      <c r="C317" s="53">
        <v>1755548</v>
      </c>
      <c r="D317" s="54" t="s">
        <v>240</v>
      </c>
      <c r="E317" s="54" t="s">
        <v>1152</v>
      </c>
      <c r="F317" s="55" t="s">
        <v>1153</v>
      </c>
      <c r="G317" s="56">
        <v>1224</v>
      </c>
      <c r="H317" s="55" t="s">
        <v>360</v>
      </c>
      <c r="I317" s="57" t="s">
        <v>361</v>
      </c>
      <c r="J317" s="54" t="s">
        <v>225</v>
      </c>
      <c r="K317" s="54" t="s">
        <v>979</v>
      </c>
      <c r="L317" s="54" t="s">
        <v>261</v>
      </c>
      <c r="M317" s="55">
        <v>422004</v>
      </c>
      <c r="N317" s="55">
        <v>7052</v>
      </c>
      <c r="O317" s="54" t="s">
        <v>568</v>
      </c>
      <c r="P317" s="58" t="s">
        <v>262</v>
      </c>
    </row>
    <row r="318" spans="1:16" ht="22.5" customHeight="1">
      <c r="A318" s="53">
        <v>17928698</v>
      </c>
      <c r="B318" s="53">
        <v>18000000</v>
      </c>
      <c r="C318" s="53">
        <v>1700000</v>
      </c>
      <c r="D318" s="54" t="s">
        <v>274</v>
      </c>
      <c r="E318" s="54" t="s">
        <v>1154</v>
      </c>
      <c r="F318" s="55" t="s">
        <v>1155</v>
      </c>
      <c r="G318" s="56">
        <v>1224</v>
      </c>
      <c r="H318" s="55" t="s">
        <v>252</v>
      </c>
      <c r="I318" s="57" t="s">
        <v>253</v>
      </c>
      <c r="J318" s="54" t="s">
        <v>225</v>
      </c>
      <c r="K318" s="54" t="s">
        <v>354</v>
      </c>
      <c r="L318" s="54" t="s">
        <v>277</v>
      </c>
      <c r="M318" s="55">
        <v>422001</v>
      </c>
      <c r="N318" s="55">
        <v>7045</v>
      </c>
      <c r="O318" s="54" t="s">
        <v>355</v>
      </c>
      <c r="P318" s="58" t="s">
        <v>278</v>
      </c>
    </row>
    <row r="319" spans="1:16" ht="22.5" customHeight="1">
      <c r="A319" s="53">
        <v>0</v>
      </c>
      <c r="B319" s="53">
        <v>0</v>
      </c>
      <c r="C319" s="53">
        <v>1699461</v>
      </c>
      <c r="D319" s="54" t="s">
        <v>564</v>
      </c>
      <c r="E319" s="54" t="s">
        <v>1156</v>
      </c>
      <c r="F319" s="55" t="s">
        <v>1157</v>
      </c>
      <c r="G319" s="56">
        <v>1224</v>
      </c>
      <c r="H319" s="55" t="s">
        <v>252</v>
      </c>
      <c r="I319" s="57" t="s">
        <v>253</v>
      </c>
      <c r="J319" s="54" t="s">
        <v>225</v>
      </c>
      <c r="K319" s="54" t="s">
        <v>834</v>
      </c>
      <c r="L319" s="54" t="s">
        <v>310</v>
      </c>
      <c r="M319" s="55">
        <v>422003</v>
      </c>
      <c r="N319" s="55">
        <v>7045</v>
      </c>
      <c r="O319" s="54" t="s">
        <v>342</v>
      </c>
      <c r="P319" s="58" t="s">
        <v>311</v>
      </c>
    </row>
    <row r="320" spans="1:16" ht="22.5" customHeight="1">
      <c r="A320" s="53">
        <v>0</v>
      </c>
      <c r="B320" s="53">
        <v>0</v>
      </c>
      <c r="C320" s="53">
        <v>1671569</v>
      </c>
      <c r="D320" s="54" t="s">
        <v>564</v>
      </c>
      <c r="E320" s="54" t="s">
        <v>1159</v>
      </c>
      <c r="F320" s="55" t="s">
        <v>1160</v>
      </c>
      <c r="G320" s="56">
        <v>1224</v>
      </c>
      <c r="H320" s="55" t="s">
        <v>252</v>
      </c>
      <c r="I320" s="57" t="s">
        <v>253</v>
      </c>
      <c r="J320" s="54" t="s">
        <v>225</v>
      </c>
      <c r="K320" s="54" t="s">
        <v>675</v>
      </c>
      <c r="L320" s="54" t="s">
        <v>310</v>
      </c>
      <c r="M320" s="55">
        <v>422003</v>
      </c>
      <c r="N320" s="55">
        <v>7045</v>
      </c>
      <c r="O320" s="54" t="s">
        <v>594</v>
      </c>
      <c r="P320" s="58" t="s">
        <v>311</v>
      </c>
    </row>
    <row r="321" spans="1:16" ht="22.5" customHeight="1">
      <c r="A321" s="53">
        <v>479943</v>
      </c>
      <c r="B321" s="53">
        <v>3530770</v>
      </c>
      <c r="C321" s="53">
        <v>1652914</v>
      </c>
      <c r="D321" s="54" t="s">
        <v>240</v>
      </c>
      <c r="E321" s="54" t="s">
        <v>1161</v>
      </c>
      <c r="F321" s="55" t="s">
        <v>1162</v>
      </c>
      <c r="G321" s="56">
        <v>1224</v>
      </c>
      <c r="H321" s="55" t="s">
        <v>360</v>
      </c>
      <c r="I321" s="57" t="s">
        <v>361</v>
      </c>
      <c r="J321" s="54" t="s">
        <v>225</v>
      </c>
      <c r="K321" s="54" t="s">
        <v>1163</v>
      </c>
      <c r="L321" s="54" t="s">
        <v>261</v>
      </c>
      <c r="M321" s="55">
        <v>422004</v>
      </c>
      <c r="N321" s="55">
        <v>7052</v>
      </c>
      <c r="O321" s="54" t="s">
        <v>334</v>
      </c>
      <c r="P321" s="58" t="s">
        <v>262</v>
      </c>
    </row>
    <row r="322" spans="1:16" ht="22.5" customHeight="1">
      <c r="A322" s="53">
        <v>1885414</v>
      </c>
      <c r="B322" s="53">
        <v>1282658</v>
      </c>
      <c r="C322" s="53">
        <v>1640061</v>
      </c>
      <c r="D322" s="54" t="s">
        <v>240</v>
      </c>
      <c r="E322" s="54" t="s">
        <v>1164</v>
      </c>
      <c r="F322" s="55" t="s">
        <v>1165</v>
      </c>
      <c r="G322" s="56">
        <v>1224</v>
      </c>
      <c r="H322" s="55" t="s">
        <v>252</v>
      </c>
      <c r="I322" s="57" t="s">
        <v>253</v>
      </c>
      <c r="J322" s="54" t="s">
        <v>225</v>
      </c>
      <c r="K322" s="54" t="s">
        <v>1166</v>
      </c>
      <c r="L322" s="54" t="s">
        <v>271</v>
      </c>
      <c r="M322" s="55">
        <v>421001</v>
      </c>
      <c r="N322" s="55">
        <v>7041</v>
      </c>
      <c r="O322" s="54" t="s">
        <v>401</v>
      </c>
      <c r="P322" s="58" t="s">
        <v>273</v>
      </c>
    </row>
    <row r="323" spans="1:16" ht="22.5" customHeight="1">
      <c r="A323" s="53">
        <v>3885721</v>
      </c>
      <c r="B323" s="53">
        <v>330434</v>
      </c>
      <c r="C323" s="53">
        <v>1631533</v>
      </c>
      <c r="D323" s="54" t="s">
        <v>240</v>
      </c>
      <c r="E323" s="54" t="s">
        <v>286</v>
      </c>
      <c r="F323" s="55" t="s">
        <v>287</v>
      </c>
      <c r="G323" s="56">
        <v>1224</v>
      </c>
      <c r="H323" s="55" t="s">
        <v>252</v>
      </c>
      <c r="I323" s="57" t="s">
        <v>253</v>
      </c>
      <c r="J323" s="54" t="s">
        <v>225</v>
      </c>
      <c r="K323" s="54" t="s">
        <v>288</v>
      </c>
      <c r="L323" s="54" t="s">
        <v>189</v>
      </c>
      <c r="M323" s="55">
        <v>422002</v>
      </c>
      <c r="N323" s="55">
        <v>7045</v>
      </c>
      <c r="O323" s="54" t="s">
        <v>289</v>
      </c>
      <c r="P323" s="58" t="s">
        <v>290</v>
      </c>
    </row>
    <row r="324" spans="1:16" ht="22.5" customHeight="1">
      <c r="A324" s="53">
        <v>479998</v>
      </c>
      <c r="B324" s="53">
        <v>4411591</v>
      </c>
      <c r="C324" s="53">
        <v>1628590</v>
      </c>
      <c r="D324" s="54" t="s">
        <v>240</v>
      </c>
      <c r="E324" s="54" t="s">
        <v>1167</v>
      </c>
      <c r="F324" s="55" t="s">
        <v>1168</v>
      </c>
      <c r="G324" s="56">
        <v>1224</v>
      </c>
      <c r="H324" s="55" t="s">
        <v>360</v>
      </c>
      <c r="I324" s="57" t="s">
        <v>361</v>
      </c>
      <c r="J324" s="54" t="s">
        <v>225</v>
      </c>
      <c r="K324" s="54" t="s">
        <v>722</v>
      </c>
      <c r="L324" s="54" t="s">
        <v>379</v>
      </c>
      <c r="M324" s="55">
        <v>422004</v>
      </c>
      <c r="N324" s="55">
        <v>7052</v>
      </c>
      <c r="O324" s="54" t="s">
        <v>415</v>
      </c>
      <c r="P324" s="58" t="s">
        <v>262</v>
      </c>
    </row>
    <row r="325" spans="1:16" ht="22.5" customHeight="1">
      <c r="A325" s="53">
        <v>0</v>
      </c>
      <c r="B325" s="53">
        <v>0</v>
      </c>
      <c r="C325" s="53">
        <v>1603107</v>
      </c>
      <c r="D325" s="54" t="s">
        <v>564</v>
      </c>
      <c r="E325" s="54" t="s">
        <v>1169</v>
      </c>
      <c r="F325" s="55" t="s">
        <v>1170</v>
      </c>
      <c r="G325" s="56">
        <v>1224</v>
      </c>
      <c r="H325" s="55" t="s">
        <v>252</v>
      </c>
      <c r="I325" s="57" t="s">
        <v>253</v>
      </c>
      <c r="J325" s="54" t="s">
        <v>225</v>
      </c>
      <c r="K325" s="54" t="s">
        <v>919</v>
      </c>
      <c r="L325" s="54" t="s">
        <v>310</v>
      </c>
      <c r="M325" s="55">
        <v>422003</v>
      </c>
      <c r="N325" s="55">
        <v>7045</v>
      </c>
      <c r="O325" s="54" t="s">
        <v>425</v>
      </c>
      <c r="P325" s="58" t="s">
        <v>311</v>
      </c>
    </row>
    <row r="326" spans="1:16" ht="22.5" customHeight="1">
      <c r="A326" s="53">
        <v>2569068</v>
      </c>
      <c r="B326" s="53">
        <v>2544554</v>
      </c>
      <c r="C326" s="53">
        <v>1575000</v>
      </c>
      <c r="D326" s="54" t="s">
        <v>293</v>
      </c>
      <c r="E326" s="54" t="s">
        <v>1171</v>
      </c>
      <c r="F326" s="55" t="s">
        <v>1172</v>
      </c>
      <c r="G326" s="56">
        <v>1224</v>
      </c>
      <c r="H326" s="55" t="s">
        <v>252</v>
      </c>
      <c r="I326" s="57" t="s">
        <v>253</v>
      </c>
      <c r="J326" s="54" t="s">
        <v>225</v>
      </c>
      <c r="K326" s="54" t="s">
        <v>1173</v>
      </c>
      <c r="L326" s="54" t="s">
        <v>277</v>
      </c>
      <c r="M326" s="55">
        <v>422001</v>
      </c>
      <c r="N326" s="55">
        <v>7045</v>
      </c>
      <c r="O326" s="54" t="s">
        <v>256</v>
      </c>
      <c r="P326" s="58" t="s">
        <v>278</v>
      </c>
    </row>
    <row r="327" spans="1:16" ht="22.5" customHeight="1">
      <c r="A327" s="53">
        <v>4548133</v>
      </c>
      <c r="B327" s="53">
        <v>4156919</v>
      </c>
      <c r="C327" s="53">
        <v>1562795</v>
      </c>
      <c r="D327" s="54" t="s">
        <v>249</v>
      </c>
      <c r="E327" s="54" t="s">
        <v>1174</v>
      </c>
      <c r="F327" s="55" t="s">
        <v>1175</v>
      </c>
      <c r="G327" s="56">
        <v>1224</v>
      </c>
      <c r="H327" s="55" t="s">
        <v>360</v>
      </c>
      <c r="I327" s="57" t="s">
        <v>361</v>
      </c>
      <c r="J327" s="54" t="s">
        <v>225</v>
      </c>
      <c r="K327" s="54" t="s">
        <v>902</v>
      </c>
      <c r="L327" s="54" t="s">
        <v>315</v>
      </c>
      <c r="M327" s="55">
        <v>422999</v>
      </c>
      <c r="N327" s="55">
        <v>7054</v>
      </c>
      <c r="O327" s="54" t="s">
        <v>644</v>
      </c>
      <c r="P327" s="58" t="s">
        <v>317</v>
      </c>
    </row>
    <row r="328" spans="1:16" ht="22.5" customHeight="1">
      <c r="A328" s="53">
        <v>0</v>
      </c>
      <c r="B328" s="53">
        <v>0</v>
      </c>
      <c r="C328" s="53">
        <v>1561067</v>
      </c>
      <c r="D328" s="54" t="s">
        <v>249</v>
      </c>
      <c r="E328" s="54" t="s">
        <v>943</v>
      </c>
      <c r="F328" s="55" t="s">
        <v>944</v>
      </c>
      <c r="G328" s="56">
        <v>1224</v>
      </c>
      <c r="H328" s="55" t="s">
        <v>1176</v>
      </c>
      <c r="I328" s="57" t="s">
        <v>267</v>
      </c>
      <c r="J328" s="54" t="s">
        <v>225</v>
      </c>
      <c r="K328" s="54" t="s">
        <v>477</v>
      </c>
      <c r="L328" s="54" t="s">
        <v>189</v>
      </c>
      <c r="M328" s="55">
        <v>422002</v>
      </c>
      <c r="N328" s="55">
        <v>7045</v>
      </c>
      <c r="O328" s="54" t="s">
        <v>359</v>
      </c>
      <c r="P328" s="58" t="s">
        <v>290</v>
      </c>
    </row>
    <row r="329" spans="1:16" ht="22.5" customHeight="1">
      <c r="A329" s="53">
        <v>342015</v>
      </c>
      <c r="B329" s="53">
        <v>3151314</v>
      </c>
      <c r="C329" s="53">
        <v>1547235</v>
      </c>
      <c r="D329" s="54" t="s">
        <v>240</v>
      </c>
      <c r="E329" s="54" t="s">
        <v>1177</v>
      </c>
      <c r="F329" s="55" t="s">
        <v>1178</v>
      </c>
      <c r="G329" s="56">
        <v>1224</v>
      </c>
      <c r="H329" s="55" t="s">
        <v>360</v>
      </c>
      <c r="I329" s="57" t="s">
        <v>361</v>
      </c>
      <c r="J329" s="54" t="s">
        <v>225</v>
      </c>
      <c r="K329" s="54" t="s">
        <v>617</v>
      </c>
      <c r="L329" s="54" t="s">
        <v>315</v>
      </c>
      <c r="M329" s="55">
        <v>422999</v>
      </c>
      <c r="N329" s="55">
        <v>7054</v>
      </c>
      <c r="O329" s="54" t="s">
        <v>618</v>
      </c>
      <c r="P329" s="58" t="s">
        <v>317</v>
      </c>
    </row>
    <row r="330" spans="1:16" ht="22.5" customHeight="1">
      <c r="A330" s="53">
        <v>0</v>
      </c>
      <c r="B330" s="53">
        <v>0</v>
      </c>
      <c r="C330" s="53">
        <v>1530904</v>
      </c>
      <c r="D330" s="54" t="s">
        <v>564</v>
      </c>
      <c r="E330" s="54" t="s">
        <v>1179</v>
      </c>
      <c r="F330" s="55" t="s">
        <v>1180</v>
      </c>
      <c r="G330" s="56">
        <v>1224</v>
      </c>
      <c r="H330" s="55" t="s">
        <v>252</v>
      </c>
      <c r="I330" s="57" t="s">
        <v>253</v>
      </c>
      <c r="J330" s="54" t="s">
        <v>225</v>
      </c>
      <c r="K330" s="54" t="s">
        <v>1027</v>
      </c>
      <c r="L330" s="54" t="s">
        <v>310</v>
      </c>
      <c r="M330" s="55">
        <v>422003</v>
      </c>
      <c r="N330" s="55">
        <v>7045</v>
      </c>
      <c r="O330" s="54" t="s">
        <v>344</v>
      </c>
      <c r="P330" s="58" t="s">
        <v>311</v>
      </c>
    </row>
    <row r="331" spans="1:16" ht="22.5" customHeight="1">
      <c r="A331" s="53">
        <v>0</v>
      </c>
      <c r="B331" s="53">
        <v>0</v>
      </c>
      <c r="C331" s="53">
        <v>1519395</v>
      </c>
      <c r="D331" s="54" t="s">
        <v>564</v>
      </c>
      <c r="E331" s="54" t="s">
        <v>1181</v>
      </c>
      <c r="F331" s="55" t="s">
        <v>1182</v>
      </c>
      <c r="G331" s="56">
        <v>1224</v>
      </c>
      <c r="H331" s="55" t="s">
        <v>252</v>
      </c>
      <c r="I331" s="57" t="s">
        <v>253</v>
      </c>
      <c r="J331" s="54" t="s">
        <v>225</v>
      </c>
      <c r="K331" s="54" t="s">
        <v>850</v>
      </c>
      <c r="L331" s="54" t="s">
        <v>277</v>
      </c>
      <c r="M331" s="55">
        <v>422001</v>
      </c>
      <c r="N331" s="55">
        <v>7045</v>
      </c>
      <c r="O331" s="54" t="s">
        <v>752</v>
      </c>
      <c r="P331" s="58" t="s">
        <v>278</v>
      </c>
    </row>
    <row r="332" spans="1:16" ht="22.5" customHeight="1">
      <c r="A332" s="53">
        <v>2820832</v>
      </c>
      <c r="B332" s="53">
        <v>2835899</v>
      </c>
      <c r="C332" s="53">
        <v>1500000</v>
      </c>
      <c r="D332" s="54" t="s">
        <v>293</v>
      </c>
      <c r="E332" s="54" t="s">
        <v>1183</v>
      </c>
      <c r="F332" s="55" t="s">
        <v>1184</v>
      </c>
      <c r="G332" s="56">
        <v>1224</v>
      </c>
      <c r="H332" s="55" t="s">
        <v>252</v>
      </c>
      <c r="I332" s="57" t="s">
        <v>253</v>
      </c>
      <c r="J332" s="54" t="s">
        <v>225</v>
      </c>
      <c r="K332" s="54" t="s">
        <v>1126</v>
      </c>
      <c r="L332" s="54" t="s">
        <v>310</v>
      </c>
      <c r="M332" s="55">
        <v>422003</v>
      </c>
      <c r="N332" s="55">
        <v>7045</v>
      </c>
      <c r="O332" s="54" t="s">
        <v>659</v>
      </c>
      <c r="P332" s="58" t="s">
        <v>311</v>
      </c>
    </row>
    <row r="333" spans="1:16" ht="22.5" customHeight="1">
      <c r="A333" s="53">
        <v>4464768</v>
      </c>
      <c r="B333" s="53">
        <v>4102215</v>
      </c>
      <c r="C333" s="53">
        <v>1495018</v>
      </c>
      <c r="D333" s="54" t="s">
        <v>249</v>
      </c>
      <c r="E333" s="54" t="s">
        <v>1185</v>
      </c>
      <c r="F333" s="55" t="s">
        <v>1186</v>
      </c>
      <c r="G333" s="56">
        <v>1224</v>
      </c>
      <c r="H333" s="55" t="s">
        <v>360</v>
      </c>
      <c r="I333" s="57" t="s">
        <v>361</v>
      </c>
      <c r="J333" s="54" t="s">
        <v>225</v>
      </c>
      <c r="K333" s="54" t="s">
        <v>487</v>
      </c>
      <c r="L333" s="54" t="s">
        <v>315</v>
      </c>
      <c r="M333" s="55">
        <v>422999</v>
      </c>
      <c r="N333" s="55">
        <v>7054</v>
      </c>
      <c r="O333" s="54" t="s">
        <v>344</v>
      </c>
      <c r="P333" s="58" t="s">
        <v>317</v>
      </c>
    </row>
    <row r="334" spans="1:16" ht="22.5" customHeight="1">
      <c r="A334" s="53">
        <v>0</v>
      </c>
      <c r="B334" s="53">
        <v>0</v>
      </c>
      <c r="C334" s="53">
        <v>1469876</v>
      </c>
      <c r="D334" s="54" t="s">
        <v>564</v>
      </c>
      <c r="E334" s="54" t="s">
        <v>1187</v>
      </c>
      <c r="F334" s="55" t="s">
        <v>1188</v>
      </c>
      <c r="G334" s="56">
        <v>1224</v>
      </c>
      <c r="H334" s="55" t="s">
        <v>252</v>
      </c>
      <c r="I334" s="57" t="s">
        <v>253</v>
      </c>
      <c r="J334" s="54" t="s">
        <v>225</v>
      </c>
      <c r="K334" s="54" t="s">
        <v>962</v>
      </c>
      <c r="L334" s="54" t="s">
        <v>310</v>
      </c>
      <c r="M334" s="55">
        <v>422003</v>
      </c>
      <c r="N334" s="55">
        <v>7045</v>
      </c>
      <c r="O334" s="54" t="s">
        <v>831</v>
      </c>
      <c r="P334" s="58" t="s">
        <v>311</v>
      </c>
    </row>
    <row r="335" spans="1:16" ht="22.5" customHeight="1">
      <c r="A335" s="53">
        <v>0</v>
      </c>
      <c r="B335" s="53">
        <v>0</v>
      </c>
      <c r="C335" s="53">
        <v>1449815</v>
      </c>
      <c r="D335" s="54" t="s">
        <v>240</v>
      </c>
      <c r="E335" s="54" t="s">
        <v>1189</v>
      </c>
      <c r="F335" s="55" t="s">
        <v>1190</v>
      </c>
      <c r="G335" s="56">
        <v>1224</v>
      </c>
      <c r="H335" s="55" t="s">
        <v>252</v>
      </c>
      <c r="I335" s="57" t="s">
        <v>253</v>
      </c>
      <c r="J335" s="54" t="s">
        <v>225</v>
      </c>
      <c r="K335" s="54" t="s">
        <v>824</v>
      </c>
      <c r="L335" s="54" t="s">
        <v>310</v>
      </c>
      <c r="M335" s="55">
        <v>422003</v>
      </c>
      <c r="N335" s="55">
        <v>7045</v>
      </c>
      <c r="O335" s="54" t="s">
        <v>389</v>
      </c>
      <c r="P335" s="58" t="s">
        <v>311</v>
      </c>
    </row>
    <row r="336" spans="1:16" ht="22.5" customHeight="1">
      <c r="A336" s="53">
        <v>1242506</v>
      </c>
      <c r="B336" s="53">
        <v>1267926</v>
      </c>
      <c r="C336" s="53">
        <v>1405237</v>
      </c>
      <c r="D336" s="54" t="s">
        <v>240</v>
      </c>
      <c r="E336" s="54" t="s">
        <v>1192</v>
      </c>
      <c r="F336" s="55" t="s">
        <v>1193</v>
      </c>
      <c r="G336" s="56">
        <v>1224</v>
      </c>
      <c r="H336" s="55" t="s">
        <v>360</v>
      </c>
      <c r="I336" s="57" t="s">
        <v>361</v>
      </c>
      <c r="J336" s="54" t="s">
        <v>225</v>
      </c>
      <c r="K336" s="54" t="s">
        <v>514</v>
      </c>
      <c r="L336" s="54" t="s">
        <v>261</v>
      </c>
      <c r="M336" s="55">
        <v>422004</v>
      </c>
      <c r="N336" s="55">
        <v>7052</v>
      </c>
      <c r="O336" s="54" t="s">
        <v>368</v>
      </c>
      <c r="P336" s="58" t="s">
        <v>262</v>
      </c>
    </row>
    <row r="337" spans="1:16" ht="22.5" customHeight="1">
      <c r="A337" s="53">
        <v>0</v>
      </c>
      <c r="B337" s="53">
        <v>81841</v>
      </c>
      <c r="C337" s="53">
        <v>1402195</v>
      </c>
      <c r="D337" s="54" t="s">
        <v>240</v>
      </c>
      <c r="E337" s="54" t="s">
        <v>1194</v>
      </c>
      <c r="F337" s="55" t="s">
        <v>1195</v>
      </c>
      <c r="G337" s="56">
        <v>1224</v>
      </c>
      <c r="H337" s="55" t="s">
        <v>360</v>
      </c>
      <c r="I337" s="57" t="s">
        <v>361</v>
      </c>
      <c r="J337" s="54" t="s">
        <v>225</v>
      </c>
      <c r="K337" s="54" t="s">
        <v>617</v>
      </c>
      <c r="L337" s="54" t="s">
        <v>379</v>
      </c>
      <c r="M337" s="55">
        <v>422004</v>
      </c>
      <c r="N337" s="55">
        <v>7052</v>
      </c>
      <c r="O337" s="54" t="s">
        <v>618</v>
      </c>
      <c r="P337" s="58" t="s">
        <v>262</v>
      </c>
    </row>
    <row r="338" spans="1:16" ht="22.5" customHeight="1">
      <c r="A338" s="53">
        <v>0</v>
      </c>
      <c r="B338" s="53">
        <v>0</v>
      </c>
      <c r="C338" s="53">
        <v>1394053</v>
      </c>
      <c r="D338" s="54" t="s">
        <v>240</v>
      </c>
      <c r="E338" s="54" t="s">
        <v>1196</v>
      </c>
      <c r="F338" s="55" t="s">
        <v>1197</v>
      </c>
      <c r="G338" s="56">
        <v>1224</v>
      </c>
      <c r="H338" s="55" t="s">
        <v>252</v>
      </c>
      <c r="I338" s="57" t="s">
        <v>253</v>
      </c>
      <c r="J338" s="54" t="s">
        <v>225</v>
      </c>
      <c r="K338" s="54" t="s">
        <v>853</v>
      </c>
      <c r="L338" s="54" t="s">
        <v>310</v>
      </c>
      <c r="M338" s="55">
        <v>422003</v>
      </c>
      <c r="N338" s="55">
        <v>7045</v>
      </c>
      <c r="O338" s="54" t="s">
        <v>389</v>
      </c>
      <c r="P338" s="58" t="s">
        <v>311</v>
      </c>
    </row>
    <row r="339" spans="1:16" ht="22.5" customHeight="1">
      <c r="A339" s="53">
        <v>0</v>
      </c>
      <c r="B339" s="53">
        <v>178578</v>
      </c>
      <c r="C339" s="53">
        <v>1387007</v>
      </c>
      <c r="D339" s="54" t="s">
        <v>240</v>
      </c>
      <c r="E339" s="54" t="s">
        <v>1198</v>
      </c>
      <c r="F339" s="55" t="s">
        <v>1199</v>
      </c>
      <c r="G339" s="56">
        <v>1224</v>
      </c>
      <c r="H339" s="55" t="s">
        <v>360</v>
      </c>
      <c r="I339" s="57" t="s">
        <v>361</v>
      </c>
      <c r="J339" s="54" t="s">
        <v>225</v>
      </c>
      <c r="K339" s="54" t="s">
        <v>701</v>
      </c>
      <c r="L339" s="54" t="s">
        <v>444</v>
      </c>
      <c r="M339" s="55">
        <v>422004</v>
      </c>
      <c r="N339" s="55">
        <v>7063</v>
      </c>
      <c r="O339" s="54" t="s">
        <v>521</v>
      </c>
      <c r="P339" s="58" t="s">
        <v>262</v>
      </c>
    </row>
    <row r="340" spans="1:16" ht="22.5" customHeight="1">
      <c r="A340" s="53">
        <v>0</v>
      </c>
      <c r="B340" s="53">
        <v>0</v>
      </c>
      <c r="C340" s="53">
        <v>1369940</v>
      </c>
      <c r="D340" s="54" t="s">
        <v>564</v>
      </c>
      <c r="E340" s="54" t="s">
        <v>1200</v>
      </c>
      <c r="F340" s="55" t="s">
        <v>1201</v>
      </c>
      <c r="G340" s="56">
        <v>1224</v>
      </c>
      <c r="H340" s="55" t="s">
        <v>252</v>
      </c>
      <c r="I340" s="57" t="s">
        <v>253</v>
      </c>
      <c r="J340" s="54" t="s">
        <v>225</v>
      </c>
      <c r="K340" s="54" t="s">
        <v>701</v>
      </c>
      <c r="L340" s="54" t="s">
        <v>310</v>
      </c>
      <c r="M340" s="55">
        <v>422003</v>
      </c>
      <c r="N340" s="55">
        <v>7045</v>
      </c>
      <c r="O340" s="54" t="s">
        <v>521</v>
      </c>
      <c r="P340" s="58" t="s">
        <v>311</v>
      </c>
    </row>
    <row r="341" spans="1:16" ht="22.5" customHeight="1">
      <c r="A341" s="53">
        <v>1017205</v>
      </c>
      <c r="B341" s="53">
        <v>11072160</v>
      </c>
      <c r="C341" s="53">
        <v>1366385</v>
      </c>
      <c r="D341" s="54" t="s">
        <v>240</v>
      </c>
      <c r="E341" s="54" t="s">
        <v>1202</v>
      </c>
      <c r="F341" s="55" t="s">
        <v>1203</v>
      </c>
      <c r="G341" s="56">
        <v>1224</v>
      </c>
      <c r="H341" s="55" t="s">
        <v>252</v>
      </c>
      <c r="I341" s="57" t="s">
        <v>253</v>
      </c>
      <c r="J341" s="54" t="s">
        <v>225</v>
      </c>
      <c r="K341" s="54" t="s">
        <v>847</v>
      </c>
      <c r="L341" s="54" t="s">
        <v>189</v>
      </c>
      <c r="M341" s="55">
        <v>422002</v>
      </c>
      <c r="N341" s="55">
        <v>7045</v>
      </c>
      <c r="O341" s="54" t="s">
        <v>525</v>
      </c>
      <c r="P341" s="58" t="s">
        <v>290</v>
      </c>
    </row>
    <row r="342" spans="1:16" ht="22.5" customHeight="1">
      <c r="A342" s="53">
        <v>0</v>
      </c>
      <c r="B342" s="53">
        <v>414935</v>
      </c>
      <c r="C342" s="53">
        <v>1360196</v>
      </c>
      <c r="D342" s="54" t="s">
        <v>240</v>
      </c>
      <c r="E342" s="54" t="s">
        <v>1204</v>
      </c>
      <c r="F342" s="55" t="s">
        <v>1205</v>
      </c>
      <c r="G342" s="56">
        <v>1224</v>
      </c>
      <c r="H342" s="55" t="s">
        <v>360</v>
      </c>
      <c r="I342" s="57" t="s">
        <v>361</v>
      </c>
      <c r="J342" s="54" t="s">
        <v>225</v>
      </c>
      <c r="K342" s="54" t="s">
        <v>1112</v>
      </c>
      <c r="L342" s="54" t="s">
        <v>261</v>
      </c>
      <c r="M342" s="55">
        <v>422004</v>
      </c>
      <c r="N342" s="55">
        <v>7052</v>
      </c>
      <c r="O342" s="54" t="s">
        <v>334</v>
      </c>
      <c r="P342" s="58" t="s">
        <v>262</v>
      </c>
    </row>
    <row r="343" spans="1:16" ht="22.5" customHeight="1">
      <c r="A343" s="53">
        <v>0</v>
      </c>
      <c r="B343" s="53">
        <v>2910885</v>
      </c>
      <c r="C343" s="53">
        <v>1352988</v>
      </c>
      <c r="D343" s="54" t="s">
        <v>240</v>
      </c>
      <c r="E343" s="54" t="s">
        <v>1206</v>
      </c>
      <c r="F343" s="55" t="s">
        <v>1207</v>
      </c>
      <c r="G343" s="56">
        <v>1224</v>
      </c>
      <c r="H343" s="55" t="s">
        <v>360</v>
      </c>
      <c r="I343" s="57" t="s">
        <v>361</v>
      </c>
      <c r="J343" s="54" t="s">
        <v>225</v>
      </c>
      <c r="K343" s="54" t="s">
        <v>809</v>
      </c>
      <c r="L343" s="54" t="s">
        <v>315</v>
      </c>
      <c r="M343" s="55">
        <v>422999</v>
      </c>
      <c r="N343" s="55">
        <v>7054</v>
      </c>
      <c r="O343" s="54" t="s">
        <v>383</v>
      </c>
      <c r="P343" s="58" t="s">
        <v>317</v>
      </c>
    </row>
    <row r="344" spans="1:16" ht="22.5" customHeight="1">
      <c r="A344" s="53">
        <v>2334605</v>
      </c>
      <c r="B344" s="53">
        <v>2574324</v>
      </c>
      <c r="C344" s="53">
        <v>1350000</v>
      </c>
      <c r="D344" s="54" t="s">
        <v>293</v>
      </c>
      <c r="E344" s="54" t="s">
        <v>1208</v>
      </c>
      <c r="F344" s="55" t="s">
        <v>1209</v>
      </c>
      <c r="G344" s="56">
        <v>1224</v>
      </c>
      <c r="H344" s="55" t="s">
        <v>252</v>
      </c>
      <c r="I344" s="57" t="s">
        <v>253</v>
      </c>
      <c r="J344" s="54" t="s">
        <v>225</v>
      </c>
      <c r="K344" s="54" t="s">
        <v>354</v>
      </c>
      <c r="L344" s="54" t="s">
        <v>755</v>
      </c>
      <c r="M344" s="55">
        <v>422004</v>
      </c>
      <c r="N344" s="55">
        <v>7052</v>
      </c>
      <c r="O344" s="54" t="s">
        <v>355</v>
      </c>
      <c r="P344" s="58" t="s">
        <v>262</v>
      </c>
    </row>
    <row r="345" spans="1:16" ht="22.5" customHeight="1">
      <c r="A345" s="53">
        <v>0</v>
      </c>
      <c r="B345" s="53">
        <v>260851</v>
      </c>
      <c r="C345" s="53">
        <v>1300953</v>
      </c>
      <c r="D345" s="54" t="s">
        <v>240</v>
      </c>
      <c r="E345" s="54" t="s">
        <v>1210</v>
      </c>
      <c r="F345" s="55" t="s">
        <v>1211</v>
      </c>
      <c r="G345" s="56">
        <v>1224</v>
      </c>
      <c r="H345" s="55" t="s">
        <v>360</v>
      </c>
      <c r="I345" s="57" t="s">
        <v>361</v>
      </c>
      <c r="J345" s="54" t="s">
        <v>225</v>
      </c>
      <c r="K345" s="54" t="s">
        <v>1035</v>
      </c>
      <c r="L345" s="54" t="s">
        <v>444</v>
      </c>
      <c r="M345" s="55">
        <v>422004</v>
      </c>
      <c r="N345" s="55">
        <v>7063</v>
      </c>
      <c r="O345" s="54" t="s">
        <v>289</v>
      </c>
      <c r="P345" s="58" t="s">
        <v>262</v>
      </c>
    </row>
    <row r="346" spans="1:16" ht="22.5" customHeight="1">
      <c r="A346" s="53">
        <v>341143</v>
      </c>
      <c r="B346" s="53">
        <v>232082</v>
      </c>
      <c r="C346" s="53">
        <v>1282528</v>
      </c>
      <c r="D346" s="54" t="s">
        <v>240</v>
      </c>
      <c r="E346" s="54" t="s">
        <v>1213</v>
      </c>
      <c r="F346" s="55" t="s">
        <v>1214</v>
      </c>
      <c r="G346" s="56">
        <v>1224</v>
      </c>
      <c r="H346" s="55" t="s">
        <v>252</v>
      </c>
      <c r="I346" s="57" t="s">
        <v>253</v>
      </c>
      <c r="J346" s="54" t="s">
        <v>225</v>
      </c>
      <c r="K346" s="54" t="s">
        <v>1215</v>
      </c>
      <c r="L346" s="54" t="s">
        <v>310</v>
      </c>
      <c r="M346" s="55">
        <v>422003</v>
      </c>
      <c r="N346" s="55">
        <v>7045</v>
      </c>
      <c r="O346" s="54" t="s">
        <v>572</v>
      </c>
      <c r="P346" s="58" t="s">
        <v>311</v>
      </c>
    </row>
    <row r="347" spans="1:16" ht="22.5" customHeight="1">
      <c r="A347" s="53">
        <v>0</v>
      </c>
      <c r="B347" s="53">
        <v>0</v>
      </c>
      <c r="C347" s="53">
        <v>1262500</v>
      </c>
      <c r="D347" s="54" t="s">
        <v>564</v>
      </c>
      <c r="E347" s="54" t="s">
        <v>1216</v>
      </c>
      <c r="F347" s="55" t="s">
        <v>1217</v>
      </c>
      <c r="G347" s="56">
        <v>1224</v>
      </c>
      <c r="H347" s="55" t="s">
        <v>252</v>
      </c>
      <c r="I347" s="57" t="s">
        <v>253</v>
      </c>
      <c r="J347" s="54" t="s">
        <v>225</v>
      </c>
      <c r="K347" s="54" t="s">
        <v>655</v>
      </c>
      <c r="L347" s="54" t="s">
        <v>310</v>
      </c>
      <c r="M347" s="55">
        <v>422003</v>
      </c>
      <c r="N347" s="55">
        <v>7045</v>
      </c>
      <c r="O347" s="54" t="s">
        <v>407</v>
      </c>
      <c r="P347" s="58" t="s">
        <v>311</v>
      </c>
    </row>
    <row r="348" spans="1:16" ht="22.5" customHeight="1">
      <c r="A348" s="53">
        <v>487487</v>
      </c>
      <c r="B348" s="53">
        <v>4547341</v>
      </c>
      <c r="C348" s="53">
        <v>1259170</v>
      </c>
      <c r="D348" s="54" t="s">
        <v>240</v>
      </c>
      <c r="E348" s="54" t="s">
        <v>1218</v>
      </c>
      <c r="F348" s="55" t="s">
        <v>1219</v>
      </c>
      <c r="G348" s="56">
        <v>1224</v>
      </c>
      <c r="H348" s="55" t="s">
        <v>360</v>
      </c>
      <c r="I348" s="57" t="s">
        <v>361</v>
      </c>
      <c r="J348" s="54" t="s">
        <v>225</v>
      </c>
      <c r="K348" s="54" t="s">
        <v>737</v>
      </c>
      <c r="L348" s="54" t="s">
        <v>261</v>
      </c>
      <c r="M348" s="55">
        <v>422004</v>
      </c>
      <c r="N348" s="55">
        <v>7052</v>
      </c>
      <c r="O348" s="54" t="s">
        <v>334</v>
      </c>
      <c r="P348" s="58" t="s">
        <v>262</v>
      </c>
    </row>
    <row r="349" spans="1:16" ht="22.5" customHeight="1">
      <c r="A349" s="53">
        <v>3304572</v>
      </c>
      <c r="B349" s="53">
        <v>2597146</v>
      </c>
      <c r="C349" s="53">
        <v>1258987</v>
      </c>
      <c r="D349" s="54" t="s">
        <v>274</v>
      </c>
      <c r="E349" s="54" t="s">
        <v>1220</v>
      </c>
      <c r="F349" s="55" t="s">
        <v>1221</v>
      </c>
      <c r="G349" s="56">
        <v>1224</v>
      </c>
      <c r="H349" s="55" t="s">
        <v>360</v>
      </c>
      <c r="I349" s="57" t="s">
        <v>361</v>
      </c>
      <c r="J349" s="54" t="s">
        <v>225</v>
      </c>
      <c r="K349" s="54" t="s">
        <v>650</v>
      </c>
      <c r="L349" s="54" t="s">
        <v>379</v>
      </c>
      <c r="M349" s="55">
        <v>422004</v>
      </c>
      <c r="N349" s="55">
        <v>7052</v>
      </c>
      <c r="O349" s="54" t="s">
        <v>651</v>
      </c>
      <c r="P349" s="58" t="s">
        <v>262</v>
      </c>
    </row>
    <row r="350" spans="1:16" ht="22.5" customHeight="1">
      <c r="A350" s="53">
        <v>0</v>
      </c>
      <c r="B350" s="53">
        <v>0</v>
      </c>
      <c r="C350" s="53">
        <v>1258351</v>
      </c>
      <c r="D350" s="54" t="s">
        <v>564</v>
      </c>
      <c r="E350" s="54" t="s">
        <v>1222</v>
      </c>
      <c r="F350" s="55" t="s">
        <v>1223</v>
      </c>
      <c r="G350" s="56">
        <v>1224</v>
      </c>
      <c r="H350" s="55" t="s">
        <v>252</v>
      </c>
      <c r="I350" s="57" t="s">
        <v>253</v>
      </c>
      <c r="J350" s="54" t="s">
        <v>225</v>
      </c>
      <c r="K350" s="54" t="s">
        <v>860</v>
      </c>
      <c r="L350" s="54" t="s">
        <v>310</v>
      </c>
      <c r="M350" s="55">
        <v>422003</v>
      </c>
      <c r="N350" s="55">
        <v>7045</v>
      </c>
      <c r="O350" s="54" t="s">
        <v>618</v>
      </c>
      <c r="P350" s="58" t="s">
        <v>311</v>
      </c>
    </row>
    <row r="351" spans="1:16" ht="22.5" customHeight="1">
      <c r="A351" s="53">
        <v>2256666</v>
      </c>
      <c r="B351" s="53">
        <v>2268719</v>
      </c>
      <c r="C351" s="53">
        <v>1200000</v>
      </c>
      <c r="D351" s="54" t="s">
        <v>293</v>
      </c>
      <c r="E351" s="54" t="s">
        <v>1224</v>
      </c>
      <c r="F351" s="55" t="s">
        <v>1225</v>
      </c>
      <c r="G351" s="56">
        <v>1224</v>
      </c>
      <c r="H351" s="55" t="s">
        <v>252</v>
      </c>
      <c r="I351" s="57" t="s">
        <v>253</v>
      </c>
      <c r="J351" s="54" t="s">
        <v>225</v>
      </c>
      <c r="K351" s="54" t="s">
        <v>352</v>
      </c>
      <c r="L351" s="54" t="s">
        <v>755</v>
      </c>
      <c r="M351" s="55">
        <v>422004</v>
      </c>
      <c r="N351" s="55">
        <v>7052</v>
      </c>
      <c r="O351" s="54" t="s">
        <v>353</v>
      </c>
      <c r="P351" s="58" t="s">
        <v>262</v>
      </c>
    </row>
    <row r="352" spans="1:16" ht="22.5" customHeight="1">
      <c r="A352" s="53">
        <v>264365</v>
      </c>
      <c r="B352" s="53">
        <v>2013243</v>
      </c>
      <c r="C352" s="53">
        <v>1195956</v>
      </c>
      <c r="D352" s="54" t="s">
        <v>349</v>
      </c>
      <c r="E352" s="54" t="s">
        <v>1226</v>
      </c>
      <c r="F352" s="55" t="s">
        <v>1227</v>
      </c>
      <c r="G352" s="56">
        <v>1224</v>
      </c>
      <c r="H352" s="55" t="s">
        <v>360</v>
      </c>
      <c r="I352" s="57" t="s">
        <v>361</v>
      </c>
      <c r="J352" s="54" t="s">
        <v>225</v>
      </c>
      <c r="K352" s="54" t="s">
        <v>1021</v>
      </c>
      <c r="L352" s="54" t="s">
        <v>315</v>
      </c>
      <c r="M352" s="55">
        <v>422999</v>
      </c>
      <c r="N352" s="55">
        <v>7054</v>
      </c>
      <c r="O352" s="54" t="s">
        <v>563</v>
      </c>
      <c r="P352" s="58" t="s">
        <v>317</v>
      </c>
    </row>
    <row r="353" spans="1:16" ht="22.5" customHeight="1">
      <c r="A353" s="53">
        <v>2208711</v>
      </c>
      <c r="B353" s="53">
        <v>2220509</v>
      </c>
      <c r="C353" s="53">
        <v>1174500</v>
      </c>
      <c r="D353" s="54" t="s">
        <v>293</v>
      </c>
      <c r="E353" s="54" t="s">
        <v>1228</v>
      </c>
      <c r="F353" s="55" t="s">
        <v>1229</v>
      </c>
      <c r="G353" s="56">
        <v>1224</v>
      </c>
      <c r="H353" s="55" t="s">
        <v>360</v>
      </c>
      <c r="I353" s="57" t="s">
        <v>361</v>
      </c>
      <c r="J353" s="54" t="s">
        <v>225</v>
      </c>
      <c r="K353" s="54" t="s">
        <v>494</v>
      </c>
      <c r="L353" s="54" t="s">
        <v>315</v>
      </c>
      <c r="M353" s="55">
        <v>422999</v>
      </c>
      <c r="N353" s="55">
        <v>7054</v>
      </c>
      <c r="O353" s="54" t="s">
        <v>495</v>
      </c>
      <c r="P353" s="58" t="s">
        <v>317</v>
      </c>
    </row>
    <row r="354" spans="1:16" ht="22.5" customHeight="1">
      <c r="A354" s="53">
        <v>2180503</v>
      </c>
      <c r="B354" s="53">
        <v>2192150</v>
      </c>
      <c r="C354" s="53">
        <v>1159500</v>
      </c>
      <c r="D354" s="54" t="s">
        <v>293</v>
      </c>
      <c r="E354" s="54" t="s">
        <v>1230</v>
      </c>
      <c r="F354" s="55" t="s">
        <v>1231</v>
      </c>
      <c r="G354" s="56">
        <v>1224</v>
      </c>
      <c r="H354" s="55" t="s">
        <v>360</v>
      </c>
      <c r="I354" s="57" t="s">
        <v>361</v>
      </c>
      <c r="J354" s="54" t="s">
        <v>225</v>
      </c>
      <c r="K354" s="54" t="s">
        <v>504</v>
      </c>
      <c r="L354" s="54" t="s">
        <v>315</v>
      </c>
      <c r="M354" s="55">
        <v>422999</v>
      </c>
      <c r="N354" s="55">
        <v>7054</v>
      </c>
      <c r="O354" s="54" t="s">
        <v>505</v>
      </c>
      <c r="P354" s="58" t="s">
        <v>317</v>
      </c>
    </row>
    <row r="355" spans="1:16" ht="22.5" customHeight="1">
      <c r="A355" s="53">
        <v>2147387</v>
      </c>
      <c r="B355" s="53">
        <v>2158857</v>
      </c>
      <c r="C355" s="53">
        <v>1141890</v>
      </c>
      <c r="D355" s="54" t="s">
        <v>249</v>
      </c>
      <c r="E355" s="54" t="s">
        <v>1232</v>
      </c>
      <c r="F355" s="55" t="s">
        <v>1233</v>
      </c>
      <c r="G355" s="56">
        <v>1224</v>
      </c>
      <c r="H355" s="55" t="s">
        <v>252</v>
      </c>
      <c r="I355" s="57" t="s">
        <v>253</v>
      </c>
      <c r="J355" s="54" t="s">
        <v>225</v>
      </c>
      <c r="K355" s="54" t="s">
        <v>985</v>
      </c>
      <c r="L355" s="54" t="s">
        <v>315</v>
      </c>
      <c r="M355" s="55">
        <v>422999</v>
      </c>
      <c r="N355" s="55">
        <v>7054</v>
      </c>
      <c r="O355" s="54" t="s">
        <v>602</v>
      </c>
      <c r="P355" s="58" t="s">
        <v>317</v>
      </c>
    </row>
    <row r="356" spans="1:16" ht="22.5" customHeight="1">
      <c r="A356" s="53">
        <v>2146777</v>
      </c>
      <c r="B356" s="53">
        <v>2158244</v>
      </c>
      <c r="C356" s="53">
        <v>1141566</v>
      </c>
      <c r="D356" s="54" t="s">
        <v>293</v>
      </c>
      <c r="E356" s="54" t="s">
        <v>1234</v>
      </c>
      <c r="F356" s="55" t="s">
        <v>1235</v>
      </c>
      <c r="G356" s="56">
        <v>1224</v>
      </c>
      <c r="H356" s="55" t="s">
        <v>252</v>
      </c>
      <c r="I356" s="57" t="s">
        <v>253</v>
      </c>
      <c r="J356" s="54" t="s">
        <v>225</v>
      </c>
      <c r="K356" s="54" t="s">
        <v>742</v>
      </c>
      <c r="L356" s="54" t="s">
        <v>379</v>
      </c>
      <c r="M356" s="55">
        <v>422004</v>
      </c>
      <c r="N356" s="55">
        <v>7052</v>
      </c>
      <c r="O356" s="54" t="s">
        <v>568</v>
      </c>
      <c r="P356" s="58" t="s">
        <v>262</v>
      </c>
    </row>
    <row r="357" spans="1:16" ht="22.5" customHeight="1">
      <c r="A357" s="53">
        <v>1961261</v>
      </c>
      <c r="B357" s="53">
        <v>1745334</v>
      </c>
      <c r="C357" s="53">
        <v>1139868</v>
      </c>
      <c r="D357" s="54" t="s">
        <v>249</v>
      </c>
      <c r="E357" s="54" t="s">
        <v>1236</v>
      </c>
      <c r="F357" s="55" t="s">
        <v>1237</v>
      </c>
      <c r="G357" s="56">
        <v>1224</v>
      </c>
      <c r="H357" s="55" t="s">
        <v>360</v>
      </c>
      <c r="I357" s="57" t="s">
        <v>361</v>
      </c>
      <c r="J357" s="54" t="s">
        <v>225</v>
      </c>
      <c r="K357" s="54" t="s">
        <v>812</v>
      </c>
      <c r="L357" s="54" t="s">
        <v>315</v>
      </c>
      <c r="M357" s="55">
        <v>422999</v>
      </c>
      <c r="N357" s="55">
        <v>7054</v>
      </c>
      <c r="O357" s="54" t="s">
        <v>501</v>
      </c>
      <c r="P357" s="58" t="s">
        <v>317</v>
      </c>
    </row>
    <row r="358" spans="1:16" ht="22.5" customHeight="1">
      <c r="A358" s="53">
        <v>2432107</v>
      </c>
      <c r="B358" s="53">
        <v>4105298</v>
      </c>
      <c r="C358" s="53">
        <v>1137472</v>
      </c>
      <c r="D358" s="54" t="s">
        <v>240</v>
      </c>
      <c r="E358" s="54" t="s">
        <v>1238</v>
      </c>
      <c r="F358" s="55" t="s">
        <v>1239</v>
      </c>
      <c r="G358" s="56">
        <v>1224</v>
      </c>
      <c r="H358" s="55" t="s">
        <v>360</v>
      </c>
      <c r="I358" s="57" t="s">
        <v>361</v>
      </c>
      <c r="J358" s="54" t="s">
        <v>225</v>
      </c>
      <c r="K358" s="54" t="s">
        <v>1240</v>
      </c>
      <c r="L358" s="54" t="s">
        <v>261</v>
      </c>
      <c r="M358" s="55">
        <v>422004</v>
      </c>
      <c r="N358" s="55">
        <v>7052</v>
      </c>
      <c r="O358" s="54" t="s">
        <v>449</v>
      </c>
      <c r="P358" s="58" t="s">
        <v>262</v>
      </c>
    </row>
    <row r="359" spans="1:16" ht="22.5" customHeight="1">
      <c r="A359" s="53">
        <v>249084</v>
      </c>
      <c r="B359" s="53">
        <v>1693976</v>
      </c>
      <c r="C359" s="53">
        <v>1126490</v>
      </c>
      <c r="D359" s="54" t="s">
        <v>240</v>
      </c>
      <c r="E359" s="54" t="s">
        <v>1241</v>
      </c>
      <c r="F359" s="55" t="s">
        <v>1242</v>
      </c>
      <c r="G359" s="56">
        <v>1224</v>
      </c>
      <c r="H359" s="55" t="s">
        <v>360</v>
      </c>
      <c r="I359" s="57" t="s">
        <v>361</v>
      </c>
      <c r="J359" s="54" t="s">
        <v>225</v>
      </c>
      <c r="K359" s="54" t="s">
        <v>993</v>
      </c>
      <c r="L359" s="54" t="s">
        <v>315</v>
      </c>
      <c r="M359" s="55">
        <v>422999</v>
      </c>
      <c r="N359" s="55">
        <v>7054</v>
      </c>
      <c r="O359" s="54" t="s">
        <v>405</v>
      </c>
      <c r="P359" s="58" t="s">
        <v>317</v>
      </c>
    </row>
    <row r="360" spans="1:16" ht="22.5" customHeight="1">
      <c r="A360" s="53">
        <v>2059208</v>
      </c>
      <c r="B360" s="53">
        <v>2070206</v>
      </c>
      <c r="C360" s="53">
        <v>1095000</v>
      </c>
      <c r="D360" s="54" t="s">
        <v>293</v>
      </c>
      <c r="E360" s="54" t="s">
        <v>1243</v>
      </c>
      <c r="F360" s="55" t="s">
        <v>1244</v>
      </c>
      <c r="G360" s="56">
        <v>1224</v>
      </c>
      <c r="H360" s="55" t="s">
        <v>252</v>
      </c>
      <c r="I360" s="57" t="s">
        <v>253</v>
      </c>
      <c r="J360" s="54" t="s">
        <v>225</v>
      </c>
      <c r="K360" s="54" t="s">
        <v>875</v>
      </c>
      <c r="L360" s="54" t="s">
        <v>277</v>
      </c>
      <c r="M360" s="55">
        <v>422001</v>
      </c>
      <c r="N360" s="55">
        <v>7045</v>
      </c>
      <c r="O360" s="54" t="s">
        <v>411</v>
      </c>
      <c r="P360" s="58" t="s">
        <v>278</v>
      </c>
    </row>
    <row r="361" spans="1:16" ht="22.5" customHeight="1">
      <c r="A361" s="53">
        <v>2059208</v>
      </c>
      <c r="B361" s="53">
        <v>2070206</v>
      </c>
      <c r="C361" s="53">
        <v>1095000</v>
      </c>
      <c r="D361" s="54" t="s">
        <v>293</v>
      </c>
      <c r="E361" s="54" t="s">
        <v>1245</v>
      </c>
      <c r="F361" s="55" t="s">
        <v>1246</v>
      </c>
      <c r="G361" s="56">
        <v>1224</v>
      </c>
      <c r="H361" s="55" t="s">
        <v>252</v>
      </c>
      <c r="I361" s="57" t="s">
        <v>253</v>
      </c>
      <c r="J361" s="54" t="s">
        <v>225</v>
      </c>
      <c r="K361" s="54" t="s">
        <v>795</v>
      </c>
      <c r="L361" s="54" t="s">
        <v>277</v>
      </c>
      <c r="M361" s="55">
        <v>422001</v>
      </c>
      <c r="N361" s="55">
        <v>7045</v>
      </c>
      <c r="O361" s="54" t="s">
        <v>505</v>
      </c>
      <c r="P361" s="58" t="s">
        <v>278</v>
      </c>
    </row>
    <row r="362" spans="1:16" ht="22.5" customHeight="1">
      <c r="A362" s="53">
        <v>1980883</v>
      </c>
      <c r="B362" s="53">
        <v>1983840</v>
      </c>
      <c r="C362" s="53">
        <v>1095000</v>
      </c>
      <c r="D362" s="54" t="s">
        <v>293</v>
      </c>
      <c r="E362" s="54" t="s">
        <v>1247</v>
      </c>
      <c r="F362" s="55" t="s">
        <v>1248</v>
      </c>
      <c r="G362" s="56">
        <v>1224</v>
      </c>
      <c r="H362" s="55" t="s">
        <v>252</v>
      </c>
      <c r="I362" s="57" t="s">
        <v>253</v>
      </c>
      <c r="J362" s="54" t="s">
        <v>225</v>
      </c>
      <c r="K362" s="54" t="s">
        <v>639</v>
      </c>
      <c r="L362" s="54" t="s">
        <v>277</v>
      </c>
      <c r="M362" s="55">
        <v>422001</v>
      </c>
      <c r="N362" s="55">
        <v>7045</v>
      </c>
      <c r="O362" s="54" t="s">
        <v>640</v>
      </c>
      <c r="P362" s="58" t="s">
        <v>278</v>
      </c>
    </row>
    <row r="363" spans="1:16" ht="22.5" customHeight="1">
      <c r="A363" s="53">
        <v>1980883</v>
      </c>
      <c r="B363" s="53">
        <v>1983840</v>
      </c>
      <c r="C363" s="53">
        <v>1095000</v>
      </c>
      <c r="D363" s="54" t="s">
        <v>293</v>
      </c>
      <c r="E363" s="54" t="s">
        <v>1249</v>
      </c>
      <c r="F363" s="55" t="s">
        <v>1250</v>
      </c>
      <c r="G363" s="56">
        <v>1224</v>
      </c>
      <c r="H363" s="55" t="s">
        <v>252</v>
      </c>
      <c r="I363" s="57" t="s">
        <v>253</v>
      </c>
      <c r="J363" s="54" t="s">
        <v>225</v>
      </c>
      <c r="K363" s="54" t="s">
        <v>520</v>
      </c>
      <c r="L363" s="54" t="s">
        <v>277</v>
      </c>
      <c r="M363" s="55">
        <v>422001</v>
      </c>
      <c r="N363" s="55">
        <v>7045</v>
      </c>
      <c r="O363" s="54" t="s">
        <v>521</v>
      </c>
      <c r="P363" s="58" t="s">
        <v>278</v>
      </c>
    </row>
    <row r="364" spans="1:16" ht="22.5" customHeight="1">
      <c r="A364" s="53">
        <v>0</v>
      </c>
      <c r="B364" s="53">
        <v>962565</v>
      </c>
      <c r="C364" s="53">
        <v>1093383</v>
      </c>
      <c r="D364" s="54" t="s">
        <v>240</v>
      </c>
      <c r="E364" s="54" t="s">
        <v>1251</v>
      </c>
      <c r="F364" s="55" t="s">
        <v>1252</v>
      </c>
      <c r="G364" s="56">
        <v>1224</v>
      </c>
      <c r="H364" s="55" t="s">
        <v>252</v>
      </c>
      <c r="I364" s="57" t="s">
        <v>253</v>
      </c>
      <c r="J364" s="54" t="s">
        <v>225</v>
      </c>
      <c r="K364" s="54" t="s">
        <v>1096</v>
      </c>
      <c r="L364" s="54" t="s">
        <v>310</v>
      </c>
      <c r="M364" s="55">
        <v>422003</v>
      </c>
      <c r="N364" s="55">
        <v>7045</v>
      </c>
      <c r="O364" s="54" t="s">
        <v>651</v>
      </c>
      <c r="P364" s="58" t="s">
        <v>311</v>
      </c>
    </row>
    <row r="365" spans="1:16" ht="22.5" customHeight="1">
      <c r="A365" s="53">
        <v>675724</v>
      </c>
      <c r="B365" s="53">
        <v>2228392</v>
      </c>
      <c r="C365" s="53">
        <v>1083065</v>
      </c>
      <c r="D365" s="54" t="s">
        <v>274</v>
      </c>
      <c r="E365" s="54" t="s">
        <v>1253</v>
      </c>
      <c r="F365" s="55" t="s">
        <v>1254</v>
      </c>
      <c r="G365" s="56">
        <v>1224</v>
      </c>
      <c r="H365" s="55" t="s">
        <v>252</v>
      </c>
      <c r="I365" s="57" t="s">
        <v>253</v>
      </c>
      <c r="J365" s="54" t="s">
        <v>225</v>
      </c>
      <c r="K365" s="54" t="s">
        <v>1035</v>
      </c>
      <c r="L365" s="54" t="s">
        <v>379</v>
      </c>
      <c r="M365" s="55">
        <v>422004</v>
      </c>
      <c r="N365" s="55">
        <v>7052</v>
      </c>
      <c r="O365" s="54" t="s">
        <v>289</v>
      </c>
      <c r="P365" s="58" t="s">
        <v>262</v>
      </c>
    </row>
    <row r="366" spans="1:16" ht="22.5" customHeight="1">
      <c r="A366" s="53">
        <v>0</v>
      </c>
      <c r="B366" s="53">
        <v>0</v>
      </c>
      <c r="C366" s="53">
        <v>1063747</v>
      </c>
      <c r="D366" s="54" t="s">
        <v>564</v>
      </c>
      <c r="E366" s="54" t="s">
        <v>1255</v>
      </c>
      <c r="F366" s="55" t="s">
        <v>1256</v>
      </c>
      <c r="G366" s="56">
        <v>1224</v>
      </c>
      <c r="H366" s="55" t="s">
        <v>252</v>
      </c>
      <c r="I366" s="57" t="s">
        <v>253</v>
      </c>
      <c r="J366" s="54" t="s">
        <v>225</v>
      </c>
      <c r="K366" s="54" t="s">
        <v>891</v>
      </c>
      <c r="L366" s="54" t="s">
        <v>310</v>
      </c>
      <c r="M366" s="55">
        <v>422003</v>
      </c>
      <c r="N366" s="55">
        <v>7045</v>
      </c>
      <c r="O366" s="54" t="s">
        <v>580</v>
      </c>
      <c r="P366" s="58" t="s">
        <v>311</v>
      </c>
    </row>
    <row r="367" spans="1:16" ht="22.5" customHeight="1">
      <c r="A367" s="53">
        <v>0</v>
      </c>
      <c r="B367" s="53">
        <v>0</v>
      </c>
      <c r="C367" s="53">
        <v>1060033</v>
      </c>
      <c r="D367" s="54" t="s">
        <v>564</v>
      </c>
      <c r="E367" s="54" t="s">
        <v>1257</v>
      </c>
      <c r="F367" s="55" t="s">
        <v>1258</v>
      </c>
      <c r="G367" s="56">
        <v>1224</v>
      </c>
      <c r="H367" s="55" t="s">
        <v>360</v>
      </c>
      <c r="I367" s="57" t="s">
        <v>361</v>
      </c>
      <c r="J367" s="54" t="s">
        <v>225</v>
      </c>
      <c r="K367" s="54" t="s">
        <v>701</v>
      </c>
      <c r="L367" s="54" t="s">
        <v>379</v>
      </c>
      <c r="M367" s="55">
        <v>422004</v>
      </c>
      <c r="N367" s="55">
        <v>7052</v>
      </c>
      <c r="O367" s="54" t="s">
        <v>521</v>
      </c>
      <c r="P367" s="58" t="s">
        <v>262</v>
      </c>
    </row>
    <row r="368" spans="1:16" ht="22.5" customHeight="1">
      <c r="A368" s="53">
        <v>1974583</v>
      </c>
      <c r="B368" s="53">
        <v>1985129</v>
      </c>
      <c r="C368" s="53">
        <v>1050000</v>
      </c>
      <c r="D368" s="54" t="s">
        <v>249</v>
      </c>
      <c r="E368" s="54" t="s">
        <v>1259</v>
      </c>
      <c r="F368" s="55" t="s">
        <v>1260</v>
      </c>
      <c r="G368" s="56">
        <v>1224</v>
      </c>
      <c r="H368" s="55" t="s">
        <v>360</v>
      </c>
      <c r="I368" s="57" t="s">
        <v>361</v>
      </c>
      <c r="J368" s="54" t="s">
        <v>225</v>
      </c>
      <c r="K368" s="54" t="s">
        <v>990</v>
      </c>
      <c r="L368" s="54" t="s">
        <v>315</v>
      </c>
      <c r="M368" s="55">
        <v>422999</v>
      </c>
      <c r="N368" s="55">
        <v>7054</v>
      </c>
      <c r="O368" s="54" t="s">
        <v>539</v>
      </c>
      <c r="P368" s="58" t="s">
        <v>317</v>
      </c>
    </row>
    <row r="369" spans="1:16" ht="22.5" customHeight="1">
      <c r="A369" s="53">
        <v>2611767</v>
      </c>
      <c r="B369" s="53">
        <v>6709295</v>
      </c>
      <c r="C369" s="53">
        <v>1031933</v>
      </c>
      <c r="D369" s="54" t="s">
        <v>240</v>
      </c>
      <c r="E369" s="54" t="s">
        <v>1261</v>
      </c>
      <c r="F369" s="55" t="s">
        <v>1262</v>
      </c>
      <c r="G369" s="56">
        <v>1224</v>
      </c>
      <c r="H369" s="55" t="s">
        <v>252</v>
      </c>
      <c r="I369" s="57" t="s">
        <v>253</v>
      </c>
      <c r="J369" s="54" t="s">
        <v>225</v>
      </c>
      <c r="K369" s="54" t="s">
        <v>601</v>
      </c>
      <c r="L369" s="54" t="s">
        <v>310</v>
      </c>
      <c r="M369" s="55">
        <v>422003</v>
      </c>
      <c r="N369" s="55">
        <v>7045</v>
      </c>
      <c r="O369" s="54" t="s">
        <v>602</v>
      </c>
      <c r="P369" s="58" t="s">
        <v>311</v>
      </c>
    </row>
    <row r="370" spans="1:16" ht="22.5" customHeight="1">
      <c r="A370" s="53">
        <v>1913935</v>
      </c>
      <c r="B370" s="53">
        <v>1924157</v>
      </c>
      <c r="C370" s="53">
        <v>1017750</v>
      </c>
      <c r="D370" s="54" t="s">
        <v>293</v>
      </c>
      <c r="E370" s="54" t="s">
        <v>1263</v>
      </c>
      <c r="F370" s="55" t="s">
        <v>1264</v>
      </c>
      <c r="G370" s="56">
        <v>1224</v>
      </c>
      <c r="H370" s="55" t="s">
        <v>252</v>
      </c>
      <c r="I370" s="57" t="s">
        <v>253</v>
      </c>
      <c r="J370" s="54" t="s">
        <v>225</v>
      </c>
      <c r="K370" s="54" t="s">
        <v>343</v>
      </c>
      <c r="L370" s="54" t="s">
        <v>310</v>
      </c>
      <c r="M370" s="55">
        <v>422003</v>
      </c>
      <c r="N370" s="55">
        <v>7045</v>
      </c>
      <c r="O370" s="54" t="s">
        <v>344</v>
      </c>
      <c r="P370" s="58" t="s">
        <v>311</v>
      </c>
    </row>
    <row r="371" spans="1:16" ht="22.5" customHeight="1">
      <c r="A371" s="53">
        <v>15793863</v>
      </c>
      <c r="B371" s="53">
        <v>9333907</v>
      </c>
      <c r="C371" s="53">
        <v>1000000</v>
      </c>
      <c r="D371" s="54" t="s">
        <v>293</v>
      </c>
      <c r="E371" s="54" t="s">
        <v>1265</v>
      </c>
      <c r="F371" s="55" t="s">
        <v>1266</v>
      </c>
      <c r="G371" s="56">
        <v>1224</v>
      </c>
      <c r="H371" s="55" t="s">
        <v>360</v>
      </c>
      <c r="I371" s="57" t="s">
        <v>361</v>
      </c>
      <c r="J371" s="54" t="s">
        <v>225</v>
      </c>
      <c r="K371" s="54" t="s">
        <v>1016</v>
      </c>
      <c r="L371" s="54" t="s">
        <v>315</v>
      </c>
      <c r="M371" s="55">
        <v>422999</v>
      </c>
      <c r="N371" s="55">
        <v>7054</v>
      </c>
      <c r="O371" s="54" t="s">
        <v>529</v>
      </c>
      <c r="P371" s="58" t="s">
        <v>317</v>
      </c>
    </row>
    <row r="372" spans="1:16" ht="22.5" customHeight="1">
      <c r="A372" s="53">
        <v>5000000</v>
      </c>
      <c r="B372" s="53">
        <v>5000000</v>
      </c>
      <c r="C372" s="53">
        <v>1000000</v>
      </c>
      <c r="D372" s="54" t="s">
        <v>293</v>
      </c>
      <c r="E372" s="54" t="s">
        <v>337</v>
      </c>
      <c r="F372" s="55" t="s">
        <v>338</v>
      </c>
      <c r="G372" s="56">
        <v>1224</v>
      </c>
      <c r="H372" s="55" t="s">
        <v>252</v>
      </c>
      <c r="I372" s="57" t="s">
        <v>253</v>
      </c>
      <c r="J372" s="54" t="s">
        <v>225</v>
      </c>
      <c r="K372" s="54" t="s">
        <v>339</v>
      </c>
      <c r="L372" s="54" t="s">
        <v>340</v>
      </c>
      <c r="M372" s="55">
        <v>422003</v>
      </c>
      <c r="N372" s="55">
        <v>7041</v>
      </c>
      <c r="O372" s="54" t="s">
        <v>264</v>
      </c>
      <c r="P372" s="58" t="s">
        <v>311</v>
      </c>
    </row>
    <row r="373" spans="1:16" ht="22.5" customHeight="1">
      <c r="A373" s="53">
        <v>0</v>
      </c>
      <c r="B373" s="53">
        <v>0</v>
      </c>
      <c r="C373" s="53">
        <v>974135</v>
      </c>
      <c r="D373" s="54" t="s">
        <v>564</v>
      </c>
      <c r="E373" s="54" t="s">
        <v>1267</v>
      </c>
      <c r="F373" s="55" t="s">
        <v>1268</v>
      </c>
      <c r="G373" s="56">
        <v>1224</v>
      </c>
      <c r="H373" s="55" t="s">
        <v>252</v>
      </c>
      <c r="I373" s="57" t="s">
        <v>253</v>
      </c>
      <c r="J373" s="54" t="s">
        <v>225</v>
      </c>
      <c r="K373" s="54" t="s">
        <v>321</v>
      </c>
      <c r="L373" s="54" t="s">
        <v>310</v>
      </c>
      <c r="M373" s="55">
        <v>422003</v>
      </c>
      <c r="N373" s="55">
        <v>7045</v>
      </c>
      <c r="O373" s="54" t="s">
        <v>322</v>
      </c>
      <c r="P373" s="58" t="s">
        <v>311</v>
      </c>
    </row>
    <row r="374" spans="1:16" ht="22.5" customHeight="1">
      <c r="A374" s="53">
        <v>0</v>
      </c>
      <c r="B374" s="53">
        <v>0</v>
      </c>
      <c r="C374" s="53">
        <v>958893</v>
      </c>
      <c r="D374" s="54" t="s">
        <v>564</v>
      </c>
      <c r="E374" s="54" t="s">
        <v>1269</v>
      </c>
      <c r="F374" s="55" t="s">
        <v>1270</v>
      </c>
      <c r="G374" s="56">
        <v>1224</v>
      </c>
      <c r="H374" s="55" t="s">
        <v>252</v>
      </c>
      <c r="I374" s="57" t="s">
        <v>253</v>
      </c>
      <c r="J374" s="54" t="s">
        <v>225</v>
      </c>
      <c r="K374" s="54" t="s">
        <v>314</v>
      </c>
      <c r="L374" s="54" t="s">
        <v>255</v>
      </c>
      <c r="M374" s="55">
        <v>421002</v>
      </c>
      <c r="N374" s="55">
        <v>7061</v>
      </c>
      <c r="O374" s="54" t="s">
        <v>316</v>
      </c>
      <c r="P374" s="58" t="s">
        <v>257</v>
      </c>
    </row>
    <row r="375" spans="1:16" ht="22.5" customHeight="1">
      <c r="A375" s="53">
        <v>0</v>
      </c>
      <c r="B375" s="53">
        <v>0</v>
      </c>
      <c r="C375" s="53">
        <v>955163</v>
      </c>
      <c r="D375" s="54" t="s">
        <v>564</v>
      </c>
      <c r="E375" s="54" t="s">
        <v>1271</v>
      </c>
      <c r="F375" s="55" t="s">
        <v>1272</v>
      </c>
      <c r="G375" s="56">
        <v>1224</v>
      </c>
      <c r="H375" s="55" t="s">
        <v>252</v>
      </c>
      <c r="I375" s="57" t="s">
        <v>253</v>
      </c>
      <c r="J375" s="54" t="s">
        <v>225</v>
      </c>
      <c r="K375" s="54" t="s">
        <v>556</v>
      </c>
      <c r="L375" s="54" t="s">
        <v>310</v>
      </c>
      <c r="M375" s="55">
        <v>422003</v>
      </c>
      <c r="N375" s="55">
        <v>7045</v>
      </c>
      <c r="O375" s="54" t="s">
        <v>557</v>
      </c>
      <c r="P375" s="58" t="s">
        <v>311</v>
      </c>
    </row>
    <row r="376" spans="1:16" ht="22.5" customHeight="1">
      <c r="A376" s="53">
        <v>0</v>
      </c>
      <c r="B376" s="53">
        <v>436816</v>
      </c>
      <c r="C376" s="53">
        <v>937193</v>
      </c>
      <c r="D376" s="54" t="s">
        <v>240</v>
      </c>
      <c r="E376" s="54" t="s">
        <v>1273</v>
      </c>
      <c r="F376" s="55" t="s">
        <v>1274</v>
      </c>
      <c r="G376" s="56">
        <v>1224</v>
      </c>
      <c r="H376" s="55" t="s">
        <v>252</v>
      </c>
      <c r="I376" s="57" t="s">
        <v>253</v>
      </c>
      <c r="J376" s="54" t="s">
        <v>225</v>
      </c>
      <c r="K376" s="54" t="s">
        <v>803</v>
      </c>
      <c r="L376" s="54" t="s">
        <v>310</v>
      </c>
      <c r="M376" s="55">
        <v>422003</v>
      </c>
      <c r="N376" s="55">
        <v>7045</v>
      </c>
      <c r="O376" s="54" t="s">
        <v>625</v>
      </c>
      <c r="P376" s="58" t="s">
        <v>311</v>
      </c>
    </row>
    <row r="377" spans="1:16" ht="22.5" customHeight="1">
      <c r="A377" s="53">
        <v>0</v>
      </c>
      <c r="B377" s="53">
        <v>0</v>
      </c>
      <c r="C377" s="53">
        <v>884796</v>
      </c>
      <c r="D377" s="54" t="s">
        <v>564</v>
      </c>
      <c r="E377" s="54" t="s">
        <v>1275</v>
      </c>
      <c r="F377" s="55" t="s">
        <v>1276</v>
      </c>
      <c r="G377" s="56">
        <v>1224</v>
      </c>
      <c r="H377" s="55" t="s">
        <v>360</v>
      </c>
      <c r="I377" s="57" t="s">
        <v>361</v>
      </c>
      <c r="J377" s="54" t="s">
        <v>225</v>
      </c>
      <c r="K377" s="54" t="s">
        <v>1215</v>
      </c>
      <c r="L377" s="54" t="s">
        <v>379</v>
      </c>
      <c r="M377" s="55">
        <v>422004</v>
      </c>
      <c r="N377" s="55">
        <v>7052</v>
      </c>
      <c r="O377" s="54" t="s">
        <v>572</v>
      </c>
      <c r="P377" s="58" t="s">
        <v>262</v>
      </c>
    </row>
    <row r="378" spans="1:16" ht="22.5" customHeight="1">
      <c r="A378" s="53">
        <v>0</v>
      </c>
      <c r="B378" s="53">
        <v>0</v>
      </c>
      <c r="C378" s="53">
        <v>846758</v>
      </c>
      <c r="D378" s="54" t="s">
        <v>564</v>
      </c>
      <c r="E378" s="54" t="s">
        <v>1277</v>
      </c>
      <c r="F378" s="55" t="s">
        <v>1278</v>
      </c>
      <c r="G378" s="56">
        <v>1224</v>
      </c>
      <c r="H378" s="55" t="s">
        <v>252</v>
      </c>
      <c r="I378" s="57" t="s">
        <v>253</v>
      </c>
      <c r="J378" s="54" t="s">
        <v>225</v>
      </c>
      <c r="K378" s="54" t="s">
        <v>285</v>
      </c>
      <c r="L378" s="54" t="s">
        <v>1191</v>
      </c>
      <c r="M378" s="55">
        <v>421003</v>
      </c>
      <c r="N378" s="55">
        <v>7084</v>
      </c>
      <c r="O378" s="54" t="s">
        <v>247</v>
      </c>
      <c r="P378" s="58" t="s">
        <v>1279</v>
      </c>
    </row>
    <row r="379" spans="1:16" ht="22.5" customHeight="1">
      <c r="A379" s="53">
        <v>0</v>
      </c>
      <c r="B379" s="53">
        <v>0</v>
      </c>
      <c r="C379" s="53">
        <v>821748</v>
      </c>
      <c r="D379" s="54" t="s">
        <v>240</v>
      </c>
      <c r="E379" s="54" t="s">
        <v>1280</v>
      </c>
      <c r="F379" s="55" t="s">
        <v>1281</v>
      </c>
      <c r="G379" s="56">
        <v>1224</v>
      </c>
      <c r="H379" s="55" t="s">
        <v>360</v>
      </c>
      <c r="I379" s="57" t="s">
        <v>361</v>
      </c>
      <c r="J379" s="54" t="s">
        <v>225</v>
      </c>
      <c r="K379" s="54" t="s">
        <v>406</v>
      </c>
      <c r="L379" s="54" t="s">
        <v>315</v>
      </c>
      <c r="M379" s="55">
        <v>422999</v>
      </c>
      <c r="N379" s="55">
        <v>7054</v>
      </c>
      <c r="O379" s="54" t="s">
        <v>407</v>
      </c>
      <c r="P379" s="58" t="s">
        <v>317</v>
      </c>
    </row>
    <row r="380" spans="1:16" ht="22.5" customHeight="1">
      <c r="A380" s="53">
        <v>0</v>
      </c>
      <c r="B380" s="53">
        <v>464147</v>
      </c>
      <c r="C380" s="53">
        <v>816056</v>
      </c>
      <c r="D380" s="54" t="s">
        <v>240</v>
      </c>
      <c r="E380" s="54" t="s">
        <v>1282</v>
      </c>
      <c r="F380" s="55" t="s">
        <v>1283</v>
      </c>
      <c r="G380" s="56">
        <v>1224</v>
      </c>
      <c r="H380" s="55" t="s">
        <v>252</v>
      </c>
      <c r="I380" s="57" t="s">
        <v>253</v>
      </c>
      <c r="J380" s="54" t="s">
        <v>225</v>
      </c>
      <c r="K380" s="54" t="s">
        <v>470</v>
      </c>
      <c r="L380" s="54" t="s">
        <v>261</v>
      </c>
      <c r="M380" s="55">
        <v>422004</v>
      </c>
      <c r="N380" s="55">
        <v>7052</v>
      </c>
      <c r="O380" s="54" t="s">
        <v>471</v>
      </c>
      <c r="P380" s="58" t="s">
        <v>262</v>
      </c>
    </row>
    <row r="381" spans="1:16" ht="22.5" customHeight="1">
      <c r="A381" s="53">
        <v>1510073</v>
      </c>
      <c r="B381" s="53">
        <v>1518139</v>
      </c>
      <c r="C381" s="53">
        <v>802994</v>
      </c>
      <c r="D381" s="54" t="s">
        <v>293</v>
      </c>
      <c r="E381" s="54" t="s">
        <v>1284</v>
      </c>
      <c r="F381" s="55" t="s">
        <v>1285</v>
      </c>
      <c r="G381" s="56">
        <v>1224</v>
      </c>
      <c r="H381" s="55" t="s">
        <v>360</v>
      </c>
      <c r="I381" s="57" t="s">
        <v>361</v>
      </c>
      <c r="J381" s="54" t="s">
        <v>225</v>
      </c>
      <c r="K381" s="54" t="s">
        <v>684</v>
      </c>
      <c r="L381" s="54" t="s">
        <v>315</v>
      </c>
      <c r="M381" s="55">
        <v>422999</v>
      </c>
      <c r="N381" s="55">
        <v>7054</v>
      </c>
      <c r="O381" s="54" t="s">
        <v>529</v>
      </c>
      <c r="P381" s="58" t="s">
        <v>317</v>
      </c>
    </row>
    <row r="382" spans="1:16" ht="22.5" customHeight="1">
      <c r="A382" s="53">
        <v>0</v>
      </c>
      <c r="B382" s="53">
        <v>0</v>
      </c>
      <c r="C382" s="53">
        <v>800000</v>
      </c>
      <c r="D382" s="54" t="s">
        <v>564</v>
      </c>
      <c r="E382" s="54" t="s">
        <v>1286</v>
      </c>
      <c r="F382" s="55" t="s">
        <v>1287</v>
      </c>
      <c r="G382" s="56">
        <v>1224</v>
      </c>
      <c r="H382" s="55" t="s">
        <v>252</v>
      </c>
      <c r="I382" s="57" t="s">
        <v>253</v>
      </c>
      <c r="J382" s="54" t="s">
        <v>225</v>
      </c>
      <c r="K382" s="54" t="s">
        <v>1126</v>
      </c>
      <c r="L382" s="54" t="s">
        <v>310</v>
      </c>
      <c r="M382" s="55">
        <v>422003</v>
      </c>
      <c r="N382" s="55">
        <v>7045</v>
      </c>
      <c r="O382" s="54" t="s">
        <v>659</v>
      </c>
      <c r="P382" s="58" t="s">
        <v>311</v>
      </c>
    </row>
    <row r="383" spans="1:16" ht="22.5" customHeight="1">
      <c r="A383" s="53">
        <v>1473885</v>
      </c>
      <c r="B383" s="53">
        <v>1481757</v>
      </c>
      <c r="C383" s="53">
        <v>783750</v>
      </c>
      <c r="D383" s="54" t="s">
        <v>293</v>
      </c>
      <c r="E383" s="54" t="s">
        <v>1288</v>
      </c>
      <c r="F383" s="55" t="s">
        <v>1289</v>
      </c>
      <c r="G383" s="56">
        <v>1224</v>
      </c>
      <c r="H383" s="55" t="s">
        <v>360</v>
      </c>
      <c r="I383" s="57" t="s">
        <v>361</v>
      </c>
      <c r="J383" s="54" t="s">
        <v>225</v>
      </c>
      <c r="K383" s="54" t="s">
        <v>643</v>
      </c>
      <c r="L383" s="54" t="s">
        <v>315</v>
      </c>
      <c r="M383" s="55">
        <v>422999</v>
      </c>
      <c r="N383" s="55">
        <v>7054</v>
      </c>
      <c r="O383" s="54" t="s">
        <v>449</v>
      </c>
      <c r="P383" s="58" t="s">
        <v>317</v>
      </c>
    </row>
    <row r="384" spans="1:16" ht="22.5" customHeight="1">
      <c r="A384" s="53">
        <v>1473885</v>
      </c>
      <c r="B384" s="53">
        <v>1481757</v>
      </c>
      <c r="C384" s="53">
        <v>783750</v>
      </c>
      <c r="D384" s="54" t="s">
        <v>249</v>
      </c>
      <c r="E384" s="54" t="s">
        <v>1290</v>
      </c>
      <c r="F384" s="55" t="s">
        <v>1291</v>
      </c>
      <c r="G384" s="56">
        <v>1224</v>
      </c>
      <c r="H384" s="55" t="s">
        <v>252</v>
      </c>
      <c r="I384" s="57" t="s">
        <v>253</v>
      </c>
      <c r="J384" s="54" t="s">
        <v>225</v>
      </c>
      <c r="K384" s="54" t="s">
        <v>474</v>
      </c>
      <c r="L384" s="54" t="s">
        <v>315</v>
      </c>
      <c r="M384" s="55">
        <v>422999</v>
      </c>
      <c r="N384" s="55">
        <v>7054</v>
      </c>
      <c r="O384" s="54" t="s">
        <v>407</v>
      </c>
      <c r="P384" s="58" t="s">
        <v>317</v>
      </c>
    </row>
    <row r="385" spans="1:16" ht="22.5" customHeight="1">
      <c r="A385" s="53">
        <v>0</v>
      </c>
      <c r="B385" s="53">
        <v>2173499</v>
      </c>
      <c r="C385" s="53">
        <v>774283</v>
      </c>
      <c r="D385" s="54" t="s">
        <v>240</v>
      </c>
      <c r="E385" s="54" t="s">
        <v>1292</v>
      </c>
      <c r="F385" s="55" t="s">
        <v>1293</v>
      </c>
      <c r="G385" s="56">
        <v>1224</v>
      </c>
      <c r="H385" s="55" t="s">
        <v>360</v>
      </c>
      <c r="I385" s="57" t="s">
        <v>361</v>
      </c>
      <c r="J385" s="54" t="s">
        <v>225</v>
      </c>
      <c r="K385" s="54" t="s">
        <v>891</v>
      </c>
      <c r="L385" s="54" t="s">
        <v>315</v>
      </c>
      <c r="M385" s="55">
        <v>422999</v>
      </c>
      <c r="N385" s="55">
        <v>7054</v>
      </c>
      <c r="O385" s="54" t="s">
        <v>580</v>
      </c>
      <c r="P385" s="58" t="s">
        <v>317</v>
      </c>
    </row>
    <row r="386" spans="1:16" ht="22.5" customHeight="1">
      <c r="A386" s="53">
        <v>1410416</v>
      </c>
      <c r="B386" s="53">
        <v>1417949</v>
      </c>
      <c r="C386" s="53">
        <v>750000</v>
      </c>
      <c r="D386" s="54" t="s">
        <v>293</v>
      </c>
      <c r="E386" s="54" t="s">
        <v>1295</v>
      </c>
      <c r="F386" s="55" t="s">
        <v>1296</v>
      </c>
      <c r="G386" s="56">
        <v>1224</v>
      </c>
      <c r="H386" s="55" t="s">
        <v>252</v>
      </c>
      <c r="I386" s="57" t="s">
        <v>253</v>
      </c>
      <c r="J386" s="54" t="s">
        <v>225</v>
      </c>
      <c r="K386" s="54" t="s">
        <v>285</v>
      </c>
      <c r="L386" s="54" t="s">
        <v>255</v>
      </c>
      <c r="M386" s="55">
        <v>421002</v>
      </c>
      <c r="N386" s="55">
        <v>7061</v>
      </c>
      <c r="O386" s="54" t="s">
        <v>247</v>
      </c>
      <c r="P386" s="58" t="s">
        <v>257</v>
      </c>
    </row>
    <row r="387" spans="1:16" ht="22.5" customHeight="1">
      <c r="A387" s="53">
        <v>1410416</v>
      </c>
      <c r="B387" s="53">
        <v>1417949</v>
      </c>
      <c r="C387" s="53">
        <v>750000</v>
      </c>
      <c r="D387" s="54" t="s">
        <v>293</v>
      </c>
      <c r="E387" s="54" t="s">
        <v>1297</v>
      </c>
      <c r="F387" s="55" t="s">
        <v>1298</v>
      </c>
      <c r="G387" s="56">
        <v>1224</v>
      </c>
      <c r="H387" s="55" t="s">
        <v>252</v>
      </c>
      <c r="I387" s="57" t="s">
        <v>253</v>
      </c>
      <c r="J387" s="54" t="s">
        <v>225</v>
      </c>
      <c r="K387" s="54" t="s">
        <v>1299</v>
      </c>
      <c r="L387" s="54" t="s">
        <v>755</v>
      </c>
      <c r="M387" s="55">
        <v>422004</v>
      </c>
      <c r="N387" s="55">
        <v>7052</v>
      </c>
      <c r="O387" s="54" t="s">
        <v>587</v>
      </c>
      <c r="P387" s="58" t="s">
        <v>262</v>
      </c>
    </row>
    <row r="388" spans="1:16" ht="22.5" customHeight="1">
      <c r="A388" s="53">
        <v>1370924</v>
      </c>
      <c r="B388" s="53">
        <v>1378247</v>
      </c>
      <c r="C388" s="53">
        <v>729000</v>
      </c>
      <c r="D388" s="54" t="s">
        <v>249</v>
      </c>
      <c r="E388" s="54" t="s">
        <v>1300</v>
      </c>
      <c r="F388" s="55" t="s">
        <v>1301</v>
      </c>
      <c r="G388" s="56">
        <v>1224</v>
      </c>
      <c r="H388" s="55" t="s">
        <v>252</v>
      </c>
      <c r="I388" s="57" t="s">
        <v>253</v>
      </c>
      <c r="J388" s="54" t="s">
        <v>225</v>
      </c>
      <c r="K388" s="54" t="s">
        <v>655</v>
      </c>
      <c r="L388" s="54" t="s">
        <v>277</v>
      </c>
      <c r="M388" s="55">
        <v>422001</v>
      </c>
      <c r="N388" s="55">
        <v>7045</v>
      </c>
      <c r="O388" s="54" t="s">
        <v>407</v>
      </c>
      <c r="P388" s="58" t="s">
        <v>278</v>
      </c>
    </row>
    <row r="389" spans="1:16" ht="22.5" customHeight="1">
      <c r="A389" s="53">
        <v>1353999</v>
      </c>
      <c r="B389" s="53">
        <v>1361232</v>
      </c>
      <c r="C389" s="53">
        <v>720000</v>
      </c>
      <c r="D389" s="54" t="s">
        <v>249</v>
      </c>
      <c r="E389" s="54" t="s">
        <v>1302</v>
      </c>
      <c r="F389" s="55" t="s">
        <v>1303</v>
      </c>
      <c r="G389" s="56">
        <v>1224</v>
      </c>
      <c r="H389" s="55" t="s">
        <v>252</v>
      </c>
      <c r="I389" s="57" t="s">
        <v>253</v>
      </c>
      <c r="J389" s="54" t="s">
        <v>225</v>
      </c>
      <c r="K389" s="54" t="s">
        <v>321</v>
      </c>
      <c r="L389" s="54" t="s">
        <v>1191</v>
      </c>
      <c r="M389" s="55">
        <v>421003</v>
      </c>
      <c r="N389" s="55">
        <v>7084</v>
      </c>
      <c r="O389" s="54" t="s">
        <v>322</v>
      </c>
      <c r="P389" s="58" t="s">
        <v>1279</v>
      </c>
    </row>
    <row r="390" spans="1:16" ht="22.5" customHeight="1">
      <c r="A390" s="53">
        <v>171831</v>
      </c>
      <c r="B390" s="53">
        <v>1215735</v>
      </c>
      <c r="C390" s="53">
        <v>699609</v>
      </c>
      <c r="D390" s="54" t="s">
        <v>240</v>
      </c>
      <c r="E390" s="54" t="s">
        <v>1304</v>
      </c>
      <c r="F390" s="55" t="s">
        <v>1305</v>
      </c>
      <c r="G390" s="56">
        <v>1224</v>
      </c>
      <c r="H390" s="55" t="s">
        <v>360</v>
      </c>
      <c r="I390" s="57" t="s">
        <v>361</v>
      </c>
      <c r="J390" s="54" t="s">
        <v>225</v>
      </c>
      <c r="K390" s="54" t="s">
        <v>404</v>
      </c>
      <c r="L390" s="54" t="s">
        <v>315</v>
      </c>
      <c r="M390" s="55">
        <v>422999</v>
      </c>
      <c r="N390" s="55">
        <v>7054</v>
      </c>
      <c r="O390" s="54" t="s">
        <v>405</v>
      </c>
      <c r="P390" s="58" t="s">
        <v>317</v>
      </c>
    </row>
    <row r="391" spans="1:16" ht="22.5" customHeight="1">
      <c r="A391" s="53">
        <v>1547427</v>
      </c>
      <c r="B391" s="53">
        <v>717837</v>
      </c>
      <c r="C391" s="53">
        <v>675000</v>
      </c>
      <c r="D391" s="54" t="s">
        <v>293</v>
      </c>
      <c r="E391" s="54" t="s">
        <v>1307</v>
      </c>
      <c r="F391" s="55" t="s">
        <v>1308</v>
      </c>
      <c r="G391" s="56">
        <v>1224</v>
      </c>
      <c r="H391" s="55" t="s">
        <v>252</v>
      </c>
      <c r="I391" s="57" t="s">
        <v>253</v>
      </c>
      <c r="J391" s="54" t="s">
        <v>225</v>
      </c>
      <c r="K391" s="54" t="s">
        <v>356</v>
      </c>
      <c r="L391" s="54" t="s">
        <v>277</v>
      </c>
      <c r="M391" s="55">
        <v>422001</v>
      </c>
      <c r="N391" s="55">
        <v>7045</v>
      </c>
      <c r="O391" s="54" t="s">
        <v>357</v>
      </c>
      <c r="P391" s="58" t="s">
        <v>278</v>
      </c>
    </row>
    <row r="392" spans="1:16" ht="22.5" customHeight="1">
      <c r="A392" s="53">
        <v>0</v>
      </c>
      <c r="B392" s="53">
        <v>0</v>
      </c>
      <c r="C392" s="53">
        <v>666636</v>
      </c>
      <c r="D392" s="54" t="s">
        <v>240</v>
      </c>
      <c r="E392" s="54" t="s">
        <v>1309</v>
      </c>
      <c r="F392" s="55" t="s">
        <v>1310</v>
      </c>
      <c r="G392" s="56">
        <v>1224</v>
      </c>
      <c r="H392" s="55" t="s">
        <v>252</v>
      </c>
      <c r="I392" s="57" t="s">
        <v>253</v>
      </c>
      <c r="J392" s="54" t="s">
        <v>225</v>
      </c>
      <c r="K392" s="54" t="s">
        <v>815</v>
      </c>
      <c r="L392" s="54" t="s">
        <v>310</v>
      </c>
      <c r="M392" s="55">
        <v>422003</v>
      </c>
      <c r="N392" s="55">
        <v>7045</v>
      </c>
      <c r="O392" s="54" t="s">
        <v>421</v>
      </c>
      <c r="P392" s="58" t="s">
        <v>311</v>
      </c>
    </row>
    <row r="393" spans="1:16" ht="22.5" customHeight="1">
      <c r="A393" s="53">
        <v>0</v>
      </c>
      <c r="B393" s="53">
        <v>0</v>
      </c>
      <c r="C393" s="53">
        <v>649331</v>
      </c>
      <c r="D393" s="54" t="s">
        <v>564</v>
      </c>
      <c r="E393" s="54" t="s">
        <v>1311</v>
      </c>
      <c r="F393" s="55" t="s">
        <v>1312</v>
      </c>
      <c r="G393" s="56">
        <v>1224</v>
      </c>
      <c r="H393" s="55" t="s">
        <v>252</v>
      </c>
      <c r="I393" s="57" t="s">
        <v>253</v>
      </c>
      <c r="J393" s="54" t="s">
        <v>225</v>
      </c>
      <c r="K393" s="54" t="s">
        <v>590</v>
      </c>
      <c r="L393" s="54" t="s">
        <v>261</v>
      </c>
      <c r="M393" s="55">
        <v>422004</v>
      </c>
      <c r="N393" s="55">
        <v>7052</v>
      </c>
      <c r="O393" s="54" t="s">
        <v>359</v>
      </c>
      <c r="P393" s="58" t="s">
        <v>262</v>
      </c>
    </row>
    <row r="394" spans="1:16" ht="22.5" customHeight="1">
      <c r="A394" s="53">
        <v>0</v>
      </c>
      <c r="B394" s="53">
        <v>569955</v>
      </c>
      <c r="C394" s="53">
        <v>646228</v>
      </c>
      <c r="D394" s="54" t="s">
        <v>240</v>
      </c>
      <c r="E394" s="54" t="s">
        <v>1313</v>
      </c>
      <c r="F394" s="55" t="s">
        <v>1314</v>
      </c>
      <c r="G394" s="56">
        <v>1224</v>
      </c>
      <c r="H394" s="55" t="s">
        <v>252</v>
      </c>
      <c r="I394" s="57" t="s">
        <v>253</v>
      </c>
      <c r="J394" s="54" t="s">
        <v>225</v>
      </c>
      <c r="K394" s="54" t="s">
        <v>1212</v>
      </c>
      <c r="L394" s="54" t="s">
        <v>310</v>
      </c>
      <c r="M394" s="55">
        <v>422003</v>
      </c>
      <c r="N394" s="55">
        <v>7045</v>
      </c>
      <c r="O394" s="54" t="s">
        <v>625</v>
      </c>
      <c r="P394" s="58" t="s">
        <v>311</v>
      </c>
    </row>
    <row r="395" spans="1:16" ht="22.5" customHeight="1">
      <c r="A395" s="53">
        <v>0</v>
      </c>
      <c r="B395" s="53">
        <v>0</v>
      </c>
      <c r="C395" s="53">
        <v>640332</v>
      </c>
      <c r="D395" s="54" t="s">
        <v>564</v>
      </c>
      <c r="E395" s="54" t="s">
        <v>1315</v>
      </c>
      <c r="F395" s="55" t="s">
        <v>1316</v>
      </c>
      <c r="G395" s="56">
        <v>1224</v>
      </c>
      <c r="H395" s="55" t="s">
        <v>360</v>
      </c>
      <c r="I395" s="57" t="s">
        <v>361</v>
      </c>
      <c r="J395" s="54" t="s">
        <v>225</v>
      </c>
      <c r="K395" s="54" t="s">
        <v>837</v>
      </c>
      <c r="L395" s="54" t="s">
        <v>379</v>
      </c>
      <c r="M395" s="55">
        <v>422004</v>
      </c>
      <c r="N395" s="55">
        <v>7052</v>
      </c>
      <c r="O395" s="54" t="s">
        <v>572</v>
      </c>
      <c r="P395" s="58" t="s">
        <v>262</v>
      </c>
    </row>
    <row r="396" spans="1:16" ht="22.5" customHeight="1">
      <c r="A396" s="53">
        <v>1184749</v>
      </c>
      <c r="B396" s="53">
        <v>1191078</v>
      </c>
      <c r="C396" s="53">
        <v>630000</v>
      </c>
      <c r="D396" s="54" t="s">
        <v>249</v>
      </c>
      <c r="E396" s="54" t="s">
        <v>1317</v>
      </c>
      <c r="F396" s="55" t="s">
        <v>1318</v>
      </c>
      <c r="G396" s="56">
        <v>1224</v>
      </c>
      <c r="H396" s="55" t="s">
        <v>252</v>
      </c>
      <c r="I396" s="57" t="s">
        <v>253</v>
      </c>
      <c r="J396" s="54" t="s">
        <v>225</v>
      </c>
      <c r="K396" s="54" t="s">
        <v>931</v>
      </c>
      <c r="L396" s="54" t="s">
        <v>1158</v>
      </c>
      <c r="M396" s="55">
        <v>422999</v>
      </c>
      <c r="N396" s="55">
        <v>7045</v>
      </c>
      <c r="O396" s="54" t="s">
        <v>932</v>
      </c>
      <c r="P396" s="58" t="s">
        <v>311</v>
      </c>
    </row>
    <row r="397" spans="1:16" ht="22.5" customHeight="1">
      <c r="A397" s="53">
        <v>5478213</v>
      </c>
      <c r="B397" s="53">
        <v>3635680</v>
      </c>
      <c r="C397" s="53">
        <v>611471</v>
      </c>
      <c r="D397" s="54" t="s">
        <v>240</v>
      </c>
      <c r="E397" s="54" t="s">
        <v>1319</v>
      </c>
      <c r="F397" s="55" t="s">
        <v>1320</v>
      </c>
      <c r="G397" s="56">
        <v>1224</v>
      </c>
      <c r="H397" s="55" t="s">
        <v>360</v>
      </c>
      <c r="I397" s="57" t="s">
        <v>361</v>
      </c>
      <c r="J397" s="54" t="s">
        <v>225</v>
      </c>
      <c r="K397" s="54" t="s">
        <v>850</v>
      </c>
      <c r="L397" s="54" t="s">
        <v>315</v>
      </c>
      <c r="M397" s="55">
        <v>422999</v>
      </c>
      <c r="N397" s="55">
        <v>7054</v>
      </c>
      <c r="O397" s="54" t="s">
        <v>752</v>
      </c>
      <c r="P397" s="58" t="s">
        <v>317</v>
      </c>
    </row>
    <row r="398" spans="1:16" ht="22.5" customHeight="1">
      <c r="A398" s="53">
        <v>1128333</v>
      </c>
      <c r="B398" s="53">
        <v>1134360</v>
      </c>
      <c r="C398" s="53">
        <v>600000</v>
      </c>
      <c r="D398" s="54" t="s">
        <v>293</v>
      </c>
      <c r="E398" s="54" t="s">
        <v>1321</v>
      </c>
      <c r="F398" s="55" t="s">
        <v>1322</v>
      </c>
      <c r="G398" s="56">
        <v>1224</v>
      </c>
      <c r="H398" s="55" t="s">
        <v>252</v>
      </c>
      <c r="I398" s="57" t="s">
        <v>253</v>
      </c>
      <c r="J398" s="54" t="s">
        <v>225</v>
      </c>
      <c r="K398" s="54" t="s">
        <v>285</v>
      </c>
      <c r="L398" s="54" t="s">
        <v>255</v>
      </c>
      <c r="M398" s="55">
        <v>421002</v>
      </c>
      <c r="N398" s="55">
        <v>7061</v>
      </c>
      <c r="O398" s="54" t="s">
        <v>247</v>
      </c>
      <c r="P398" s="58" t="s">
        <v>257</v>
      </c>
    </row>
    <row r="399" spans="1:16" ht="22.5" customHeight="1">
      <c r="A399" s="53">
        <v>0</v>
      </c>
      <c r="B399" s="53">
        <v>0</v>
      </c>
      <c r="C399" s="53">
        <v>575353</v>
      </c>
      <c r="D399" s="54" t="s">
        <v>564</v>
      </c>
      <c r="E399" s="54" t="s">
        <v>1323</v>
      </c>
      <c r="F399" s="55" t="s">
        <v>1324</v>
      </c>
      <c r="G399" s="56">
        <v>1224</v>
      </c>
      <c r="H399" s="55" t="s">
        <v>252</v>
      </c>
      <c r="I399" s="57" t="s">
        <v>253</v>
      </c>
      <c r="J399" s="54" t="s">
        <v>225</v>
      </c>
      <c r="K399" s="54" t="s">
        <v>356</v>
      </c>
      <c r="L399" s="54" t="s">
        <v>310</v>
      </c>
      <c r="M399" s="55">
        <v>422003</v>
      </c>
      <c r="N399" s="55">
        <v>7045</v>
      </c>
      <c r="O399" s="54" t="s">
        <v>357</v>
      </c>
      <c r="P399" s="58" t="s">
        <v>311</v>
      </c>
    </row>
    <row r="400" spans="1:16" ht="22.5" customHeight="1">
      <c r="A400" s="53">
        <v>252440</v>
      </c>
      <c r="B400" s="53">
        <v>2580718</v>
      </c>
      <c r="C400" s="53">
        <v>571005</v>
      </c>
      <c r="D400" s="54" t="s">
        <v>240</v>
      </c>
      <c r="E400" s="54" t="s">
        <v>1325</v>
      </c>
      <c r="F400" s="55" t="s">
        <v>1326</v>
      </c>
      <c r="G400" s="56">
        <v>1224</v>
      </c>
      <c r="H400" s="55" t="s">
        <v>360</v>
      </c>
      <c r="I400" s="57" t="s">
        <v>361</v>
      </c>
      <c r="J400" s="54" t="s">
        <v>225</v>
      </c>
      <c r="K400" s="54" t="s">
        <v>532</v>
      </c>
      <c r="L400" s="54" t="s">
        <v>315</v>
      </c>
      <c r="M400" s="55">
        <v>422999</v>
      </c>
      <c r="N400" s="55">
        <v>7054</v>
      </c>
      <c r="O400" s="54" t="s">
        <v>389</v>
      </c>
      <c r="P400" s="58" t="s">
        <v>317</v>
      </c>
    </row>
    <row r="401" spans="1:16" ht="22.5" customHeight="1">
      <c r="A401" s="53">
        <v>0</v>
      </c>
      <c r="B401" s="53">
        <v>3042142</v>
      </c>
      <c r="C401" s="53">
        <v>563245</v>
      </c>
      <c r="D401" s="54" t="s">
        <v>240</v>
      </c>
      <c r="E401" s="54" t="s">
        <v>1327</v>
      </c>
      <c r="F401" s="55" t="s">
        <v>1328</v>
      </c>
      <c r="G401" s="56">
        <v>1224</v>
      </c>
      <c r="H401" s="55" t="s">
        <v>360</v>
      </c>
      <c r="I401" s="57" t="s">
        <v>361</v>
      </c>
      <c r="J401" s="54" t="s">
        <v>225</v>
      </c>
      <c r="K401" s="54" t="s">
        <v>800</v>
      </c>
      <c r="L401" s="54" t="s">
        <v>315</v>
      </c>
      <c r="M401" s="55">
        <v>422999</v>
      </c>
      <c r="N401" s="55">
        <v>7054</v>
      </c>
      <c r="O401" s="54" t="s">
        <v>501</v>
      </c>
      <c r="P401" s="58" t="s">
        <v>317</v>
      </c>
    </row>
    <row r="402" spans="1:16" ht="22.5" customHeight="1">
      <c r="A402" s="53">
        <v>1057812</v>
      </c>
      <c r="B402" s="53">
        <v>1063462</v>
      </c>
      <c r="C402" s="53">
        <v>562500</v>
      </c>
      <c r="D402" s="54" t="s">
        <v>249</v>
      </c>
      <c r="E402" s="54" t="s">
        <v>1329</v>
      </c>
      <c r="F402" s="55" t="s">
        <v>1330</v>
      </c>
      <c r="G402" s="56">
        <v>1224</v>
      </c>
      <c r="H402" s="55" t="s">
        <v>252</v>
      </c>
      <c r="I402" s="57" t="s">
        <v>253</v>
      </c>
      <c r="J402" s="54" t="s">
        <v>225</v>
      </c>
      <c r="K402" s="54" t="s">
        <v>656</v>
      </c>
      <c r="L402" s="54" t="s">
        <v>1158</v>
      </c>
      <c r="M402" s="55">
        <v>422999</v>
      </c>
      <c r="N402" s="55">
        <v>7045</v>
      </c>
      <c r="O402" s="54" t="s">
        <v>657</v>
      </c>
      <c r="P402" s="58" t="s">
        <v>311</v>
      </c>
    </row>
    <row r="403" spans="1:16" ht="22.5" customHeight="1">
      <c r="A403" s="53">
        <v>0</v>
      </c>
      <c r="B403" s="53">
        <v>0</v>
      </c>
      <c r="C403" s="53">
        <v>557621</v>
      </c>
      <c r="D403" s="54" t="s">
        <v>240</v>
      </c>
      <c r="E403" s="54" t="s">
        <v>1331</v>
      </c>
      <c r="F403" s="55" t="s">
        <v>1332</v>
      </c>
      <c r="G403" s="56">
        <v>1224</v>
      </c>
      <c r="H403" s="55" t="s">
        <v>252</v>
      </c>
      <c r="I403" s="57" t="s">
        <v>253</v>
      </c>
      <c r="J403" s="54" t="s">
        <v>225</v>
      </c>
      <c r="K403" s="54" t="s">
        <v>254</v>
      </c>
      <c r="L403" s="54" t="s">
        <v>1158</v>
      </c>
      <c r="M403" s="55">
        <v>422999</v>
      </c>
      <c r="N403" s="55">
        <v>7045</v>
      </c>
      <c r="O403" s="54" t="s">
        <v>256</v>
      </c>
      <c r="P403" s="58" t="s">
        <v>311</v>
      </c>
    </row>
    <row r="404" spans="1:16" ht="22.5" customHeight="1">
      <c r="A404" s="53">
        <v>0</v>
      </c>
      <c r="B404" s="53">
        <v>0</v>
      </c>
      <c r="C404" s="53">
        <v>545779</v>
      </c>
      <c r="D404" s="54" t="s">
        <v>564</v>
      </c>
      <c r="E404" s="54" t="s">
        <v>1333</v>
      </c>
      <c r="F404" s="55" t="s">
        <v>1334</v>
      </c>
      <c r="G404" s="56">
        <v>1224</v>
      </c>
      <c r="H404" s="55" t="s">
        <v>360</v>
      </c>
      <c r="I404" s="57" t="s">
        <v>361</v>
      </c>
      <c r="J404" s="54" t="s">
        <v>225</v>
      </c>
      <c r="K404" s="54" t="s">
        <v>707</v>
      </c>
      <c r="L404" s="54" t="s">
        <v>379</v>
      </c>
      <c r="M404" s="55">
        <v>422004</v>
      </c>
      <c r="N404" s="55">
        <v>7052</v>
      </c>
      <c r="O404" s="54" t="s">
        <v>598</v>
      </c>
      <c r="P404" s="58" t="s">
        <v>262</v>
      </c>
    </row>
    <row r="405" spans="1:16" ht="22.5" customHeight="1">
      <c r="A405" s="53">
        <v>1059342</v>
      </c>
      <c r="B405" s="53">
        <v>911845</v>
      </c>
      <c r="C405" s="53">
        <v>536286</v>
      </c>
      <c r="D405" s="54" t="s">
        <v>249</v>
      </c>
      <c r="E405" s="54" t="s">
        <v>1335</v>
      </c>
      <c r="F405" s="55" t="s">
        <v>1336</v>
      </c>
      <c r="G405" s="56">
        <v>1224</v>
      </c>
      <c r="H405" s="55" t="s">
        <v>252</v>
      </c>
      <c r="I405" s="57" t="s">
        <v>253</v>
      </c>
      <c r="J405" s="54" t="s">
        <v>225</v>
      </c>
      <c r="K405" s="54" t="s">
        <v>245</v>
      </c>
      <c r="L405" s="54" t="s">
        <v>1158</v>
      </c>
      <c r="M405" s="55">
        <v>422999</v>
      </c>
      <c r="N405" s="55">
        <v>7045</v>
      </c>
      <c r="O405" s="54" t="s">
        <v>247</v>
      </c>
      <c r="P405" s="58" t="s">
        <v>311</v>
      </c>
    </row>
    <row r="406" spans="1:16" ht="22.5" customHeight="1">
      <c r="A406" s="53">
        <v>0</v>
      </c>
      <c r="B406" s="53">
        <v>0</v>
      </c>
      <c r="C406" s="53">
        <v>531598</v>
      </c>
      <c r="D406" s="54" t="s">
        <v>564</v>
      </c>
      <c r="E406" s="54" t="s">
        <v>1337</v>
      </c>
      <c r="F406" s="55" t="s">
        <v>1338</v>
      </c>
      <c r="G406" s="56">
        <v>1224</v>
      </c>
      <c r="H406" s="55" t="s">
        <v>360</v>
      </c>
      <c r="I406" s="57" t="s">
        <v>361</v>
      </c>
      <c r="J406" s="54" t="s">
        <v>225</v>
      </c>
      <c r="K406" s="54" t="s">
        <v>990</v>
      </c>
      <c r="L406" s="54" t="s">
        <v>379</v>
      </c>
      <c r="M406" s="55">
        <v>422004</v>
      </c>
      <c r="N406" s="55">
        <v>7052</v>
      </c>
      <c r="O406" s="54" t="s">
        <v>539</v>
      </c>
      <c r="P406" s="58" t="s">
        <v>262</v>
      </c>
    </row>
    <row r="407" spans="1:16" ht="22.5" customHeight="1">
      <c r="A407" s="53">
        <v>987291</v>
      </c>
      <c r="B407" s="53">
        <v>992565</v>
      </c>
      <c r="C407" s="53">
        <v>525000</v>
      </c>
      <c r="D407" s="54" t="s">
        <v>249</v>
      </c>
      <c r="E407" s="54" t="s">
        <v>1339</v>
      </c>
      <c r="F407" s="55" t="s">
        <v>1340</v>
      </c>
      <c r="G407" s="56">
        <v>1224</v>
      </c>
      <c r="H407" s="55" t="s">
        <v>252</v>
      </c>
      <c r="I407" s="57" t="s">
        <v>253</v>
      </c>
      <c r="J407" s="54" t="s">
        <v>225</v>
      </c>
      <c r="K407" s="54" t="s">
        <v>712</v>
      </c>
      <c r="L407" s="54" t="s">
        <v>1158</v>
      </c>
      <c r="M407" s="55">
        <v>422999</v>
      </c>
      <c r="N407" s="55">
        <v>7045</v>
      </c>
      <c r="O407" s="54" t="s">
        <v>557</v>
      </c>
      <c r="P407" s="58" t="s">
        <v>311</v>
      </c>
    </row>
    <row r="408" spans="1:16" ht="22.5" customHeight="1">
      <c r="A408" s="53">
        <v>0</v>
      </c>
      <c r="B408" s="53">
        <v>0</v>
      </c>
      <c r="C408" s="53">
        <v>501250</v>
      </c>
      <c r="D408" s="54" t="s">
        <v>564</v>
      </c>
      <c r="E408" s="54" t="s">
        <v>1341</v>
      </c>
      <c r="F408" s="55" t="s">
        <v>1342</v>
      </c>
      <c r="G408" s="56">
        <v>1224</v>
      </c>
      <c r="H408" s="55" t="s">
        <v>360</v>
      </c>
      <c r="I408" s="57" t="s">
        <v>361</v>
      </c>
      <c r="J408" s="54" t="s">
        <v>225</v>
      </c>
      <c r="K408" s="54" t="s">
        <v>352</v>
      </c>
      <c r="L408" s="54" t="s">
        <v>315</v>
      </c>
      <c r="M408" s="55">
        <v>422999</v>
      </c>
      <c r="N408" s="55">
        <v>7054</v>
      </c>
      <c r="O408" s="54" t="s">
        <v>353</v>
      </c>
      <c r="P408" s="58" t="s">
        <v>317</v>
      </c>
    </row>
    <row r="409" spans="1:16" ht="22.5" customHeight="1">
      <c r="A409" s="53">
        <v>775688</v>
      </c>
      <c r="B409" s="53">
        <v>855336</v>
      </c>
      <c r="C409" s="53">
        <v>493344</v>
      </c>
      <c r="D409" s="54" t="s">
        <v>293</v>
      </c>
      <c r="E409" s="54" t="s">
        <v>1343</v>
      </c>
      <c r="F409" s="55" t="s">
        <v>1344</v>
      </c>
      <c r="G409" s="56">
        <v>1224</v>
      </c>
      <c r="H409" s="55" t="s">
        <v>252</v>
      </c>
      <c r="I409" s="57" t="s">
        <v>253</v>
      </c>
      <c r="J409" s="54" t="s">
        <v>225</v>
      </c>
      <c r="K409" s="54" t="s">
        <v>354</v>
      </c>
      <c r="L409" s="54" t="s">
        <v>255</v>
      </c>
      <c r="M409" s="55">
        <v>421002</v>
      </c>
      <c r="N409" s="55">
        <v>7061</v>
      </c>
      <c r="O409" s="54" t="s">
        <v>355</v>
      </c>
      <c r="P409" s="58" t="s">
        <v>257</v>
      </c>
    </row>
    <row r="410" spans="1:16" ht="22.5" customHeight="1">
      <c r="A410" s="53">
        <v>0</v>
      </c>
      <c r="B410" s="53">
        <v>417614</v>
      </c>
      <c r="C410" s="53">
        <v>466961</v>
      </c>
      <c r="D410" s="54" t="s">
        <v>240</v>
      </c>
      <c r="E410" s="54" t="s">
        <v>1345</v>
      </c>
      <c r="F410" s="55" t="s">
        <v>1346</v>
      </c>
      <c r="G410" s="56">
        <v>1224</v>
      </c>
      <c r="H410" s="55" t="s">
        <v>252</v>
      </c>
      <c r="I410" s="57" t="s">
        <v>253</v>
      </c>
      <c r="J410" s="54" t="s">
        <v>225</v>
      </c>
      <c r="K410" s="54" t="s">
        <v>990</v>
      </c>
      <c r="L410" s="54" t="s">
        <v>310</v>
      </c>
      <c r="M410" s="55">
        <v>422003</v>
      </c>
      <c r="N410" s="55">
        <v>7045</v>
      </c>
      <c r="O410" s="54" t="s">
        <v>539</v>
      </c>
      <c r="P410" s="58" t="s">
        <v>311</v>
      </c>
    </row>
    <row r="411" spans="1:16" ht="22.5" customHeight="1">
      <c r="A411" s="53">
        <v>819768</v>
      </c>
      <c r="B411" s="53">
        <v>903943</v>
      </c>
      <c r="C411" s="53">
        <v>450000</v>
      </c>
      <c r="D411" s="54" t="s">
        <v>249</v>
      </c>
      <c r="E411" s="54" t="s">
        <v>1347</v>
      </c>
      <c r="F411" s="55" t="s">
        <v>1348</v>
      </c>
      <c r="G411" s="56">
        <v>1224</v>
      </c>
      <c r="H411" s="55" t="s">
        <v>252</v>
      </c>
      <c r="I411" s="57" t="s">
        <v>253</v>
      </c>
      <c r="J411" s="54" t="s">
        <v>225</v>
      </c>
      <c r="K411" s="54" t="s">
        <v>356</v>
      </c>
      <c r="L411" s="54" t="s">
        <v>246</v>
      </c>
      <c r="M411" s="55">
        <v>422001</v>
      </c>
      <c r="N411" s="55">
        <v>7045</v>
      </c>
      <c r="O411" s="54" t="s">
        <v>357</v>
      </c>
      <c r="P411" s="58" t="s">
        <v>248</v>
      </c>
    </row>
    <row r="412" spans="1:16" ht="22.5" customHeight="1">
      <c r="A412" s="53">
        <v>846249</v>
      </c>
      <c r="B412" s="53">
        <v>850770</v>
      </c>
      <c r="C412" s="53">
        <v>450000</v>
      </c>
      <c r="D412" s="54" t="s">
        <v>249</v>
      </c>
      <c r="E412" s="54" t="s">
        <v>1349</v>
      </c>
      <c r="F412" s="55" t="s">
        <v>1350</v>
      </c>
      <c r="G412" s="56">
        <v>1224</v>
      </c>
      <c r="H412" s="55" t="s">
        <v>252</v>
      </c>
      <c r="I412" s="57" t="s">
        <v>253</v>
      </c>
      <c r="J412" s="54" t="s">
        <v>225</v>
      </c>
      <c r="K412" s="54" t="s">
        <v>815</v>
      </c>
      <c r="L412" s="54" t="s">
        <v>1022</v>
      </c>
      <c r="M412" s="55">
        <v>422999</v>
      </c>
      <c r="N412" s="55">
        <v>7062</v>
      </c>
      <c r="O412" s="54" t="s">
        <v>421</v>
      </c>
      <c r="P412" s="58" t="s">
        <v>320</v>
      </c>
    </row>
    <row r="413" spans="1:16" ht="22.5" customHeight="1">
      <c r="A413" s="53">
        <v>846249</v>
      </c>
      <c r="B413" s="53">
        <v>850770</v>
      </c>
      <c r="C413" s="53">
        <v>450000</v>
      </c>
      <c r="D413" s="54" t="s">
        <v>249</v>
      </c>
      <c r="E413" s="54" t="s">
        <v>1351</v>
      </c>
      <c r="F413" s="55" t="s">
        <v>1352</v>
      </c>
      <c r="G413" s="56">
        <v>1224</v>
      </c>
      <c r="H413" s="55" t="s">
        <v>252</v>
      </c>
      <c r="I413" s="57" t="s">
        <v>253</v>
      </c>
      <c r="J413" s="54" t="s">
        <v>225</v>
      </c>
      <c r="K413" s="54" t="s">
        <v>1212</v>
      </c>
      <c r="L413" s="54" t="s">
        <v>1022</v>
      </c>
      <c r="M413" s="55">
        <v>422999</v>
      </c>
      <c r="N413" s="55">
        <v>7062</v>
      </c>
      <c r="O413" s="54" t="s">
        <v>625</v>
      </c>
      <c r="P413" s="58" t="s">
        <v>320</v>
      </c>
    </row>
    <row r="414" spans="1:16" ht="22.5" customHeight="1">
      <c r="A414" s="53">
        <v>846249</v>
      </c>
      <c r="B414" s="53">
        <v>850770</v>
      </c>
      <c r="C414" s="53">
        <v>450000</v>
      </c>
      <c r="D414" s="54" t="s">
        <v>249</v>
      </c>
      <c r="E414" s="54" t="s">
        <v>1353</v>
      </c>
      <c r="F414" s="55" t="s">
        <v>1354</v>
      </c>
      <c r="G414" s="56">
        <v>1224</v>
      </c>
      <c r="H414" s="55" t="s">
        <v>252</v>
      </c>
      <c r="I414" s="57" t="s">
        <v>253</v>
      </c>
      <c r="J414" s="54" t="s">
        <v>225</v>
      </c>
      <c r="K414" s="54" t="s">
        <v>321</v>
      </c>
      <c r="L414" s="54" t="s">
        <v>1022</v>
      </c>
      <c r="M414" s="55">
        <v>422999</v>
      </c>
      <c r="N414" s="55">
        <v>7062</v>
      </c>
      <c r="O414" s="54" t="s">
        <v>322</v>
      </c>
      <c r="P414" s="58" t="s">
        <v>320</v>
      </c>
    </row>
    <row r="415" spans="1:16" ht="22.5" customHeight="1">
      <c r="A415" s="53">
        <v>747521</v>
      </c>
      <c r="B415" s="53">
        <v>751513</v>
      </c>
      <c r="C415" s="53">
        <v>397500</v>
      </c>
      <c r="D415" s="54" t="s">
        <v>293</v>
      </c>
      <c r="E415" s="54" t="s">
        <v>1355</v>
      </c>
      <c r="F415" s="55" t="s">
        <v>1356</v>
      </c>
      <c r="G415" s="56">
        <v>1224</v>
      </c>
      <c r="H415" s="55" t="s">
        <v>360</v>
      </c>
      <c r="I415" s="57" t="s">
        <v>361</v>
      </c>
      <c r="J415" s="54" t="s">
        <v>225</v>
      </c>
      <c r="K415" s="54" t="s">
        <v>728</v>
      </c>
      <c r="L415" s="54" t="s">
        <v>315</v>
      </c>
      <c r="M415" s="55">
        <v>422999</v>
      </c>
      <c r="N415" s="55">
        <v>7054</v>
      </c>
      <c r="O415" s="54" t="s">
        <v>344</v>
      </c>
      <c r="P415" s="58" t="s">
        <v>317</v>
      </c>
    </row>
    <row r="416" spans="1:16" ht="22.5" customHeight="1">
      <c r="A416" s="53">
        <v>0</v>
      </c>
      <c r="B416" s="53">
        <v>0</v>
      </c>
      <c r="C416" s="53">
        <v>392788</v>
      </c>
      <c r="D416" s="54" t="s">
        <v>240</v>
      </c>
      <c r="E416" s="54" t="s">
        <v>1210</v>
      </c>
      <c r="F416" s="55" t="s">
        <v>1211</v>
      </c>
      <c r="G416" s="56">
        <v>1224</v>
      </c>
      <c r="H416" s="55" t="s">
        <v>252</v>
      </c>
      <c r="I416" s="57" t="s">
        <v>253</v>
      </c>
      <c r="J416" s="54" t="s">
        <v>225</v>
      </c>
      <c r="K416" s="54" t="s">
        <v>1035</v>
      </c>
      <c r="L416" s="54" t="s">
        <v>444</v>
      </c>
      <c r="M416" s="55">
        <v>422004</v>
      </c>
      <c r="N416" s="55">
        <v>7063</v>
      </c>
      <c r="O416" s="54" t="s">
        <v>289</v>
      </c>
      <c r="P416" s="58" t="s">
        <v>262</v>
      </c>
    </row>
    <row r="417" spans="1:16" ht="22.5" customHeight="1">
      <c r="A417" s="53">
        <v>0</v>
      </c>
      <c r="B417" s="53">
        <v>0</v>
      </c>
      <c r="C417" s="53">
        <v>379938</v>
      </c>
      <c r="D417" s="54" t="s">
        <v>240</v>
      </c>
      <c r="E417" s="54" t="s">
        <v>1357</v>
      </c>
      <c r="F417" s="55" t="s">
        <v>1358</v>
      </c>
      <c r="G417" s="56">
        <v>1224</v>
      </c>
      <c r="H417" s="55" t="s">
        <v>360</v>
      </c>
      <c r="I417" s="57" t="s">
        <v>361</v>
      </c>
      <c r="J417" s="54" t="s">
        <v>225</v>
      </c>
      <c r="K417" s="54" t="s">
        <v>829</v>
      </c>
      <c r="L417" s="54" t="s">
        <v>379</v>
      </c>
      <c r="M417" s="55">
        <v>422004</v>
      </c>
      <c r="N417" s="55">
        <v>7052</v>
      </c>
      <c r="O417" s="54" t="s">
        <v>752</v>
      </c>
      <c r="P417" s="58" t="s">
        <v>262</v>
      </c>
    </row>
    <row r="418" spans="1:16" ht="22.5" customHeight="1">
      <c r="A418" s="53">
        <v>698119</v>
      </c>
      <c r="B418" s="53">
        <v>701848</v>
      </c>
      <c r="C418" s="53">
        <v>371231</v>
      </c>
      <c r="D418" s="54" t="s">
        <v>293</v>
      </c>
      <c r="E418" s="54" t="s">
        <v>693</v>
      </c>
      <c r="F418" s="55" t="s">
        <v>694</v>
      </c>
      <c r="G418" s="56">
        <v>1224</v>
      </c>
      <c r="H418" s="55" t="s">
        <v>252</v>
      </c>
      <c r="I418" s="57" t="s">
        <v>253</v>
      </c>
      <c r="J418" s="54" t="s">
        <v>225</v>
      </c>
      <c r="K418" s="54" t="s">
        <v>695</v>
      </c>
      <c r="L418" s="54" t="s">
        <v>189</v>
      </c>
      <c r="M418" s="55">
        <v>422002</v>
      </c>
      <c r="N418" s="55">
        <v>7045</v>
      </c>
      <c r="O418" s="54" t="s">
        <v>264</v>
      </c>
      <c r="P418" s="58" t="s">
        <v>290</v>
      </c>
    </row>
    <row r="419" spans="1:16" ht="22.5" customHeight="1">
      <c r="A419" s="53">
        <v>692452</v>
      </c>
      <c r="B419" s="53">
        <v>696151</v>
      </c>
      <c r="C419" s="53">
        <v>368217</v>
      </c>
      <c r="D419" s="54" t="s">
        <v>293</v>
      </c>
      <c r="E419" s="54" t="s">
        <v>1359</v>
      </c>
      <c r="F419" s="55" t="s">
        <v>1360</v>
      </c>
      <c r="G419" s="56">
        <v>1224</v>
      </c>
      <c r="H419" s="55" t="s">
        <v>360</v>
      </c>
      <c r="I419" s="57" t="s">
        <v>361</v>
      </c>
      <c r="J419" s="54" t="s">
        <v>225</v>
      </c>
      <c r="K419" s="54" t="s">
        <v>751</v>
      </c>
      <c r="L419" s="54" t="s">
        <v>315</v>
      </c>
      <c r="M419" s="55">
        <v>422999</v>
      </c>
      <c r="N419" s="55">
        <v>7054</v>
      </c>
      <c r="O419" s="54" t="s">
        <v>752</v>
      </c>
      <c r="P419" s="58" t="s">
        <v>317</v>
      </c>
    </row>
    <row r="420" spans="1:16" ht="22.5" customHeight="1">
      <c r="A420" s="53">
        <v>677000</v>
      </c>
      <c r="B420" s="53">
        <v>680616</v>
      </c>
      <c r="C420" s="53">
        <v>360000</v>
      </c>
      <c r="D420" s="54" t="s">
        <v>293</v>
      </c>
      <c r="E420" s="54" t="s">
        <v>1361</v>
      </c>
      <c r="F420" s="55" t="s">
        <v>1362</v>
      </c>
      <c r="G420" s="56">
        <v>1224</v>
      </c>
      <c r="H420" s="55" t="s">
        <v>252</v>
      </c>
      <c r="I420" s="57" t="s">
        <v>253</v>
      </c>
      <c r="J420" s="54" t="s">
        <v>225</v>
      </c>
      <c r="K420" s="54" t="s">
        <v>508</v>
      </c>
      <c r="L420" s="54" t="s">
        <v>1022</v>
      </c>
      <c r="M420" s="55">
        <v>422999</v>
      </c>
      <c r="N420" s="55">
        <v>7062</v>
      </c>
      <c r="O420" s="54" t="s">
        <v>510</v>
      </c>
      <c r="P420" s="58" t="s">
        <v>1363</v>
      </c>
    </row>
    <row r="421" spans="1:16" ht="22.5" customHeight="1">
      <c r="A421" s="53">
        <v>0</v>
      </c>
      <c r="B421" s="53">
        <v>0</v>
      </c>
      <c r="C421" s="53">
        <v>334573</v>
      </c>
      <c r="D421" s="54" t="s">
        <v>240</v>
      </c>
      <c r="E421" s="54" t="s">
        <v>1364</v>
      </c>
      <c r="F421" s="55" t="s">
        <v>1365</v>
      </c>
      <c r="G421" s="56">
        <v>1224</v>
      </c>
      <c r="H421" s="55" t="s">
        <v>252</v>
      </c>
      <c r="I421" s="57" t="s">
        <v>253</v>
      </c>
      <c r="J421" s="54" t="s">
        <v>225</v>
      </c>
      <c r="K421" s="54" t="s">
        <v>285</v>
      </c>
      <c r="L421" s="54" t="s">
        <v>755</v>
      </c>
      <c r="M421" s="55">
        <v>422004</v>
      </c>
      <c r="N421" s="55">
        <v>7052</v>
      </c>
      <c r="O421" s="54" t="s">
        <v>247</v>
      </c>
      <c r="P421" s="58" t="s">
        <v>262</v>
      </c>
    </row>
    <row r="422" spans="1:16" ht="22.5" customHeight="1">
      <c r="A422" s="53">
        <v>0</v>
      </c>
      <c r="B422" s="53">
        <v>0</v>
      </c>
      <c r="C422" s="53">
        <v>319976</v>
      </c>
      <c r="D422" s="54" t="s">
        <v>564</v>
      </c>
      <c r="E422" s="54" t="s">
        <v>1366</v>
      </c>
      <c r="F422" s="55" t="s">
        <v>1367</v>
      </c>
      <c r="G422" s="56">
        <v>1224</v>
      </c>
      <c r="H422" s="55" t="s">
        <v>360</v>
      </c>
      <c r="I422" s="57" t="s">
        <v>361</v>
      </c>
      <c r="J422" s="54" t="s">
        <v>225</v>
      </c>
      <c r="K422" s="54" t="s">
        <v>400</v>
      </c>
      <c r="L422" s="54" t="s">
        <v>315</v>
      </c>
      <c r="M422" s="55">
        <v>422999</v>
      </c>
      <c r="N422" s="55">
        <v>7054</v>
      </c>
      <c r="O422" s="54" t="s">
        <v>401</v>
      </c>
      <c r="P422" s="58" t="s">
        <v>317</v>
      </c>
    </row>
    <row r="423" spans="1:16" ht="22.5" customHeight="1">
      <c r="A423" s="53">
        <v>0</v>
      </c>
      <c r="B423" s="53">
        <v>0</v>
      </c>
      <c r="C423" s="53">
        <v>317129</v>
      </c>
      <c r="D423" s="54" t="s">
        <v>564</v>
      </c>
      <c r="E423" s="54" t="s">
        <v>1368</v>
      </c>
      <c r="F423" s="55" t="s">
        <v>1369</v>
      </c>
      <c r="G423" s="56">
        <v>1224</v>
      </c>
      <c r="H423" s="55" t="s">
        <v>252</v>
      </c>
      <c r="I423" s="57" t="s">
        <v>253</v>
      </c>
      <c r="J423" s="54" t="s">
        <v>225</v>
      </c>
      <c r="K423" s="54" t="s">
        <v>535</v>
      </c>
      <c r="L423" s="54" t="s">
        <v>310</v>
      </c>
      <c r="M423" s="55">
        <v>422003</v>
      </c>
      <c r="N423" s="55">
        <v>7045</v>
      </c>
      <c r="O423" s="54" t="s">
        <v>495</v>
      </c>
      <c r="P423" s="58" t="s">
        <v>311</v>
      </c>
    </row>
    <row r="424" spans="1:16" ht="22.5" customHeight="1">
      <c r="A424" s="53">
        <v>554965</v>
      </c>
      <c r="B424" s="53">
        <v>554287</v>
      </c>
      <c r="C424" s="53">
        <v>315000</v>
      </c>
      <c r="D424" s="54" t="s">
        <v>293</v>
      </c>
      <c r="E424" s="54" t="s">
        <v>1370</v>
      </c>
      <c r="F424" s="55" t="s">
        <v>1371</v>
      </c>
      <c r="G424" s="56">
        <v>1224</v>
      </c>
      <c r="H424" s="55" t="s">
        <v>252</v>
      </c>
      <c r="I424" s="57" t="s">
        <v>253</v>
      </c>
      <c r="J424" s="54" t="s">
        <v>225</v>
      </c>
      <c r="K424" s="54" t="s">
        <v>962</v>
      </c>
      <c r="L424" s="54" t="s">
        <v>1022</v>
      </c>
      <c r="M424" s="55">
        <v>422999</v>
      </c>
      <c r="N424" s="55">
        <v>7062</v>
      </c>
      <c r="O424" s="54" t="s">
        <v>831</v>
      </c>
      <c r="P424" s="58" t="s">
        <v>320</v>
      </c>
    </row>
    <row r="425" spans="1:16" ht="22.5" customHeight="1">
      <c r="A425" s="53">
        <v>564166</v>
      </c>
      <c r="B425" s="53">
        <v>567180</v>
      </c>
      <c r="C425" s="53">
        <v>300000</v>
      </c>
      <c r="D425" s="54" t="s">
        <v>293</v>
      </c>
      <c r="E425" s="54" t="s">
        <v>1372</v>
      </c>
      <c r="F425" s="55" t="s">
        <v>1373</v>
      </c>
      <c r="G425" s="56">
        <v>1224</v>
      </c>
      <c r="H425" s="55" t="s">
        <v>252</v>
      </c>
      <c r="I425" s="57" t="s">
        <v>253</v>
      </c>
      <c r="J425" s="54" t="s">
        <v>225</v>
      </c>
      <c r="K425" s="54" t="s">
        <v>382</v>
      </c>
      <c r="L425" s="54" t="s">
        <v>277</v>
      </c>
      <c r="M425" s="55">
        <v>422001</v>
      </c>
      <c r="N425" s="55">
        <v>7045</v>
      </c>
      <c r="O425" s="54" t="s">
        <v>383</v>
      </c>
      <c r="P425" s="58" t="s">
        <v>278</v>
      </c>
    </row>
    <row r="426" spans="1:16" ht="22.5" customHeight="1">
      <c r="A426" s="53">
        <v>564166</v>
      </c>
      <c r="B426" s="53">
        <v>567180</v>
      </c>
      <c r="C426" s="53">
        <v>300000</v>
      </c>
      <c r="D426" s="54" t="s">
        <v>293</v>
      </c>
      <c r="E426" s="54" t="s">
        <v>1374</v>
      </c>
      <c r="F426" s="55" t="s">
        <v>1375</v>
      </c>
      <c r="G426" s="56">
        <v>1224</v>
      </c>
      <c r="H426" s="55" t="s">
        <v>252</v>
      </c>
      <c r="I426" s="57" t="s">
        <v>253</v>
      </c>
      <c r="J426" s="54" t="s">
        <v>225</v>
      </c>
      <c r="K426" s="54" t="s">
        <v>985</v>
      </c>
      <c r="L426" s="54" t="s">
        <v>277</v>
      </c>
      <c r="M426" s="55">
        <v>422001</v>
      </c>
      <c r="N426" s="55">
        <v>7045</v>
      </c>
      <c r="O426" s="54" t="s">
        <v>602</v>
      </c>
      <c r="P426" s="58" t="s">
        <v>278</v>
      </c>
    </row>
    <row r="427" spans="1:16" ht="22.5" customHeight="1">
      <c r="A427" s="53">
        <v>564166</v>
      </c>
      <c r="B427" s="53">
        <v>567180</v>
      </c>
      <c r="C427" s="53">
        <v>300000</v>
      </c>
      <c r="D427" s="54" t="s">
        <v>293</v>
      </c>
      <c r="E427" s="54" t="s">
        <v>1376</v>
      </c>
      <c r="F427" s="55" t="s">
        <v>1377</v>
      </c>
      <c r="G427" s="56">
        <v>1224</v>
      </c>
      <c r="H427" s="55" t="s">
        <v>252</v>
      </c>
      <c r="I427" s="57" t="s">
        <v>253</v>
      </c>
      <c r="J427" s="54" t="s">
        <v>225</v>
      </c>
      <c r="K427" s="54" t="s">
        <v>437</v>
      </c>
      <c r="L427" s="54" t="s">
        <v>277</v>
      </c>
      <c r="M427" s="55">
        <v>422001</v>
      </c>
      <c r="N427" s="55">
        <v>7045</v>
      </c>
      <c r="O427" s="54" t="s">
        <v>438</v>
      </c>
      <c r="P427" s="58" t="s">
        <v>278</v>
      </c>
    </row>
    <row r="428" spans="1:16" ht="22.5" customHeight="1">
      <c r="A428" s="53">
        <v>439466</v>
      </c>
      <c r="B428" s="53">
        <v>429675</v>
      </c>
      <c r="C428" s="53">
        <v>300000</v>
      </c>
      <c r="D428" s="54" t="s">
        <v>293</v>
      </c>
      <c r="E428" s="54" t="s">
        <v>1378</v>
      </c>
      <c r="F428" s="55" t="s">
        <v>1379</v>
      </c>
      <c r="G428" s="56">
        <v>1224</v>
      </c>
      <c r="H428" s="55" t="s">
        <v>252</v>
      </c>
      <c r="I428" s="57" t="s">
        <v>253</v>
      </c>
      <c r="J428" s="54" t="s">
        <v>225</v>
      </c>
      <c r="K428" s="54" t="s">
        <v>931</v>
      </c>
      <c r="L428" s="54" t="s">
        <v>277</v>
      </c>
      <c r="M428" s="55">
        <v>422001</v>
      </c>
      <c r="N428" s="55">
        <v>7045</v>
      </c>
      <c r="O428" s="54" t="s">
        <v>932</v>
      </c>
      <c r="P428" s="58" t="s">
        <v>278</v>
      </c>
    </row>
    <row r="429" spans="1:16" ht="22.5" customHeight="1">
      <c r="A429" s="53">
        <v>495528</v>
      </c>
      <c r="B429" s="53">
        <v>337110</v>
      </c>
      <c r="C429" s="53">
        <v>281623</v>
      </c>
      <c r="D429" s="54" t="s">
        <v>240</v>
      </c>
      <c r="E429" s="54" t="s">
        <v>1380</v>
      </c>
      <c r="F429" s="55" t="s">
        <v>1381</v>
      </c>
      <c r="G429" s="56">
        <v>1224</v>
      </c>
      <c r="H429" s="55" t="s">
        <v>360</v>
      </c>
      <c r="I429" s="57" t="s">
        <v>361</v>
      </c>
      <c r="J429" s="54" t="s">
        <v>225</v>
      </c>
      <c r="K429" s="54" t="s">
        <v>1087</v>
      </c>
      <c r="L429" s="54" t="s">
        <v>315</v>
      </c>
      <c r="M429" s="55">
        <v>422999</v>
      </c>
      <c r="N429" s="55">
        <v>7054</v>
      </c>
      <c r="O429" s="54" t="s">
        <v>587</v>
      </c>
      <c r="P429" s="58" t="s">
        <v>317</v>
      </c>
    </row>
    <row r="430" spans="1:16" ht="22.5" customHeight="1">
      <c r="A430" s="53">
        <v>0</v>
      </c>
      <c r="B430" s="53">
        <v>197916</v>
      </c>
      <c r="C430" s="53">
        <v>250483</v>
      </c>
      <c r="D430" s="54" t="s">
        <v>240</v>
      </c>
      <c r="E430" s="54" t="s">
        <v>1382</v>
      </c>
      <c r="F430" s="55" t="s">
        <v>1383</v>
      </c>
      <c r="G430" s="56">
        <v>1224</v>
      </c>
      <c r="H430" s="55" t="s">
        <v>360</v>
      </c>
      <c r="I430" s="57" t="s">
        <v>361</v>
      </c>
      <c r="J430" s="54" t="s">
        <v>225</v>
      </c>
      <c r="K430" s="54" t="s">
        <v>990</v>
      </c>
      <c r="L430" s="54" t="s">
        <v>315</v>
      </c>
      <c r="M430" s="55">
        <v>422999</v>
      </c>
      <c r="N430" s="55">
        <v>7054</v>
      </c>
      <c r="O430" s="54" t="s">
        <v>539</v>
      </c>
      <c r="P430" s="58" t="s">
        <v>317</v>
      </c>
    </row>
    <row r="431" spans="1:16" ht="22.5" customHeight="1">
      <c r="A431" s="53">
        <v>72936</v>
      </c>
      <c r="B431" s="53">
        <v>68615</v>
      </c>
      <c r="C431" s="53">
        <v>215067</v>
      </c>
      <c r="D431" s="54" t="s">
        <v>293</v>
      </c>
      <c r="E431" s="54" t="s">
        <v>1384</v>
      </c>
      <c r="F431" s="55" t="s">
        <v>1385</v>
      </c>
      <c r="G431" s="56">
        <v>1224</v>
      </c>
      <c r="H431" s="55" t="s">
        <v>252</v>
      </c>
      <c r="I431" s="57" t="s">
        <v>253</v>
      </c>
      <c r="J431" s="54" t="s">
        <v>225</v>
      </c>
      <c r="K431" s="54" t="s">
        <v>628</v>
      </c>
      <c r="L431" s="54" t="s">
        <v>277</v>
      </c>
      <c r="M431" s="55">
        <v>422001</v>
      </c>
      <c r="N431" s="55">
        <v>7045</v>
      </c>
      <c r="O431" s="54" t="s">
        <v>471</v>
      </c>
      <c r="P431" s="58" t="s">
        <v>278</v>
      </c>
    </row>
    <row r="432" spans="1:16" ht="22.5" customHeight="1">
      <c r="A432" s="53">
        <v>823717</v>
      </c>
      <c r="B432" s="53">
        <v>300000</v>
      </c>
      <c r="C432" s="53">
        <v>200000</v>
      </c>
      <c r="D432" s="54" t="s">
        <v>293</v>
      </c>
      <c r="E432" s="54" t="s">
        <v>1386</v>
      </c>
      <c r="F432" s="55" t="s">
        <v>1387</v>
      </c>
      <c r="G432" s="56">
        <v>1224</v>
      </c>
      <c r="H432" s="55" t="s">
        <v>252</v>
      </c>
      <c r="I432" s="57" t="s">
        <v>253</v>
      </c>
      <c r="J432" s="54" t="s">
        <v>225</v>
      </c>
      <c r="K432" s="54" t="s">
        <v>1016</v>
      </c>
      <c r="L432" s="54" t="s">
        <v>277</v>
      </c>
      <c r="M432" s="55">
        <v>422001</v>
      </c>
      <c r="N432" s="55">
        <v>7045</v>
      </c>
      <c r="O432" s="54" t="s">
        <v>529</v>
      </c>
      <c r="P432" s="58" t="s">
        <v>278</v>
      </c>
    </row>
    <row r="433" spans="1:16" ht="22.5" customHeight="1">
      <c r="A433" s="53">
        <v>2925281</v>
      </c>
      <c r="B433" s="53">
        <v>1050000</v>
      </c>
      <c r="C433" s="53">
        <v>200000</v>
      </c>
      <c r="D433" s="54" t="s">
        <v>293</v>
      </c>
      <c r="E433" s="54" t="s">
        <v>1388</v>
      </c>
      <c r="F433" s="55" t="s">
        <v>1389</v>
      </c>
      <c r="G433" s="56">
        <v>1224</v>
      </c>
      <c r="H433" s="55" t="s">
        <v>252</v>
      </c>
      <c r="I433" s="57" t="s">
        <v>253</v>
      </c>
      <c r="J433" s="54" t="s">
        <v>225</v>
      </c>
      <c r="K433" s="54" t="s">
        <v>795</v>
      </c>
      <c r="L433" s="54" t="s">
        <v>755</v>
      </c>
      <c r="M433" s="55">
        <v>422004</v>
      </c>
      <c r="N433" s="55">
        <v>7052</v>
      </c>
      <c r="O433" s="54" t="s">
        <v>505</v>
      </c>
      <c r="P433" s="58" t="s">
        <v>262</v>
      </c>
    </row>
    <row r="434" spans="1:16" ht="22.5" customHeight="1">
      <c r="A434" s="53">
        <v>12954544</v>
      </c>
      <c r="B434" s="53">
        <v>1687078</v>
      </c>
      <c r="C434" s="53">
        <v>200000</v>
      </c>
      <c r="D434" s="54" t="s">
        <v>293</v>
      </c>
      <c r="E434" s="54" t="s">
        <v>1390</v>
      </c>
      <c r="F434" s="55" t="s">
        <v>1391</v>
      </c>
      <c r="G434" s="56">
        <v>1224</v>
      </c>
      <c r="H434" s="55" t="s">
        <v>252</v>
      </c>
      <c r="I434" s="57" t="s">
        <v>253</v>
      </c>
      <c r="J434" s="54" t="s">
        <v>225</v>
      </c>
      <c r="K434" s="54" t="s">
        <v>1115</v>
      </c>
      <c r="L434" s="54" t="s">
        <v>310</v>
      </c>
      <c r="M434" s="55">
        <v>422003</v>
      </c>
      <c r="N434" s="55">
        <v>7045</v>
      </c>
      <c r="O434" s="54" t="s">
        <v>543</v>
      </c>
      <c r="P434" s="58" t="s">
        <v>311</v>
      </c>
    </row>
    <row r="435" spans="1:16" ht="22.5" customHeight="1">
      <c r="A435" s="53">
        <v>17224742</v>
      </c>
      <c r="B435" s="53">
        <v>1661273</v>
      </c>
      <c r="C435" s="53">
        <v>200000</v>
      </c>
      <c r="D435" s="54" t="s">
        <v>293</v>
      </c>
      <c r="E435" s="54" t="s">
        <v>1392</v>
      </c>
      <c r="F435" s="55" t="s">
        <v>1393</v>
      </c>
      <c r="G435" s="56">
        <v>1224</v>
      </c>
      <c r="H435" s="55" t="s">
        <v>252</v>
      </c>
      <c r="I435" s="57" t="s">
        <v>253</v>
      </c>
      <c r="J435" s="54" t="s">
        <v>225</v>
      </c>
      <c r="K435" s="54" t="s">
        <v>704</v>
      </c>
      <c r="L435" s="54" t="s">
        <v>310</v>
      </c>
      <c r="M435" s="55">
        <v>422003</v>
      </c>
      <c r="N435" s="55">
        <v>7045</v>
      </c>
      <c r="O435" s="54" t="s">
        <v>525</v>
      </c>
      <c r="P435" s="58" t="s">
        <v>311</v>
      </c>
    </row>
    <row r="436" spans="1:16" ht="22.5" customHeight="1">
      <c r="A436" s="53">
        <v>18730168</v>
      </c>
      <c r="B436" s="53">
        <v>2267156</v>
      </c>
      <c r="C436" s="53">
        <v>200000</v>
      </c>
      <c r="D436" s="54" t="s">
        <v>293</v>
      </c>
      <c r="E436" s="54" t="s">
        <v>1394</v>
      </c>
      <c r="F436" s="55" t="s">
        <v>1395</v>
      </c>
      <c r="G436" s="56">
        <v>1224</v>
      </c>
      <c r="H436" s="55" t="s">
        <v>252</v>
      </c>
      <c r="I436" s="57" t="s">
        <v>253</v>
      </c>
      <c r="J436" s="54" t="s">
        <v>225</v>
      </c>
      <c r="K436" s="54" t="s">
        <v>382</v>
      </c>
      <c r="L436" s="54" t="s">
        <v>310</v>
      </c>
      <c r="M436" s="55">
        <v>422003</v>
      </c>
      <c r="N436" s="55">
        <v>7045</v>
      </c>
      <c r="O436" s="54" t="s">
        <v>383</v>
      </c>
      <c r="P436" s="58" t="s">
        <v>311</v>
      </c>
    </row>
    <row r="437" spans="1:16" ht="22.5" customHeight="1">
      <c r="A437" s="53">
        <v>10458407</v>
      </c>
      <c r="B437" s="53">
        <v>2481412</v>
      </c>
      <c r="C437" s="53">
        <v>200000</v>
      </c>
      <c r="D437" s="54" t="s">
        <v>293</v>
      </c>
      <c r="E437" s="54" t="s">
        <v>1396</v>
      </c>
      <c r="F437" s="55" t="s">
        <v>1397</v>
      </c>
      <c r="G437" s="56">
        <v>1224</v>
      </c>
      <c r="H437" s="55" t="s">
        <v>252</v>
      </c>
      <c r="I437" s="57" t="s">
        <v>253</v>
      </c>
      <c r="J437" s="54" t="s">
        <v>225</v>
      </c>
      <c r="K437" s="54" t="s">
        <v>270</v>
      </c>
      <c r="L437" s="54" t="s">
        <v>277</v>
      </c>
      <c r="M437" s="55">
        <v>422001</v>
      </c>
      <c r="N437" s="55">
        <v>7045</v>
      </c>
      <c r="O437" s="54" t="s">
        <v>272</v>
      </c>
      <c r="P437" s="58" t="s">
        <v>278</v>
      </c>
    </row>
    <row r="438" spans="1:16" ht="22.5" customHeight="1">
      <c r="A438" s="53">
        <v>10458407</v>
      </c>
      <c r="B438" s="53">
        <v>3722117</v>
      </c>
      <c r="C438" s="53">
        <v>200000</v>
      </c>
      <c r="D438" s="54" t="s">
        <v>293</v>
      </c>
      <c r="E438" s="54" t="s">
        <v>1398</v>
      </c>
      <c r="F438" s="55" t="s">
        <v>1399</v>
      </c>
      <c r="G438" s="56">
        <v>1224</v>
      </c>
      <c r="H438" s="55" t="s">
        <v>252</v>
      </c>
      <c r="I438" s="57" t="s">
        <v>253</v>
      </c>
      <c r="J438" s="54" t="s">
        <v>225</v>
      </c>
      <c r="K438" s="54" t="s">
        <v>303</v>
      </c>
      <c r="L438" s="54" t="s">
        <v>277</v>
      </c>
      <c r="M438" s="55">
        <v>422001</v>
      </c>
      <c r="N438" s="55">
        <v>7045</v>
      </c>
      <c r="O438" s="54" t="s">
        <v>305</v>
      </c>
      <c r="P438" s="58" t="s">
        <v>278</v>
      </c>
    </row>
    <row r="439" spans="1:16" ht="22.5" customHeight="1">
      <c r="A439" s="53">
        <v>823717</v>
      </c>
      <c r="B439" s="53">
        <v>300000</v>
      </c>
      <c r="C439" s="53">
        <v>200000</v>
      </c>
      <c r="D439" s="54" t="s">
        <v>293</v>
      </c>
      <c r="E439" s="54" t="s">
        <v>1400</v>
      </c>
      <c r="F439" s="55" t="s">
        <v>1401</v>
      </c>
      <c r="G439" s="56">
        <v>1224</v>
      </c>
      <c r="H439" s="55" t="s">
        <v>252</v>
      </c>
      <c r="I439" s="57" t="s">
        <v>253</v>
      </c>
      <c r="J439" s="54" t="s">
        <v>225</v>
      </c>
      <c r="K439" s="54" t="s">
        <v>358</v>
      </c>
      <c r="L439" s="54" t="s">
        <v>277</v>
      </c>
      <c r="M439" s="55">
        <v>422001</v>
      </c>
      <c r="N439" s="55">
        <v>7045</v>
      </c>
      <c r="O439" s="54" t="s">
        <v>359</v>
      </c>
      <c r="P439" s="58" t="s">
        <v>278</v>
      </c>
    </row>
    <row r="440" spans="1:16" ht="22.5" customHeight="1">
      <c r="A440" s="53">
        <v>3000268</v>
      </c>
      <c r="B440" s="53">
        <v>348934</v>
      </c>
      <c r="C440" s="53">
        <v>200000</v>
      </c>
      <c r="D440" s="54" t="s">
        <v>293</v>
      </c>
      <c r="E440" s="54" t="s">
        <v>1402</v>
      </c>
      <c r="F440" s="55" t="s">
        <v>1403</v>
      </c>
      <c r="G440" s="56">
        <v>1224</v>
      </c>
      <c r="H440" s="55" t="s">
        <v>252</v>
      </c>
      <c r="I440" s="57" t="s">
        <v>253</v>
      </c>
      <c r="J440" s="54" t="s">
        <v>225</v>
      </c>
      <c r="K440" s="54" t="s">
        <v>388</v>
      </c>
      <c r="L440" s="54" t="s">
        <v>277</v>
      </c>
      <c r="M440" s="55">
        <v>422001</v>
      </c>
      <c r="N440" s="55">
        <v>7045</v>
      </c>
      <c r="O440" s="54" t="s">
        <v>389</v>
      </c>
      <c r="P440" s="58" t="s">
        <v>278</v>
      </c>
    </row>
    <row r="441" spans="1:16" ht="22.5" customHeight="1">
      <c r="A441" s="53">
        <v>823717</v>
      </c>
      <c r="B441" s="53">
        <v>300000</v>
      </c>
      <c r="C441" s="53">
        <v>200000</v>
      </c>
      <c r="D441" s="54" t="s">
        <v>293</v>
      </c>
      <c r="E441" s="54" t="s">
        <v>1404</v>
      </c>
      <c r="F441" s="55" t="s">
        <v>1405</v>
      </c>
      <c r="G441" s="56">
        <v>1224</v>
      </c>
      <c r="H441" s="55" t="s">
        <v>252</v>
      </c>
      <c r="I441" s="57" t="s">
        <v>253</v>
      </c>
      <c r="J441" s="54" t="s">
        <v>225</v>
      </c>
      <c r="K441" s="54" t="s">
        <v>460</v>
      </c>
      <c r="L441" s="54" t="s">
        <v>277</v>
      </c>
      <c r="M441" s="55">
        <v>422001</v>
      </c>
      <c r="N441" s="55">
        <v>7045</v>
      </c>
      <c r="O441" s="54" t="s">
        <v>411</v>
      </c>
      <c r="P441" s="58" t="s">
        <v>278</v>
      </c>
    </row>
    <row r="442" spans="1:16" ht="22.5" customHeight="1">
      <c r="A442" s="53">
        <v>823717</v>
      </c>
      <c r="B442" s="53">
        <v>300000</v>
      </c>
      <c r="C442" s="53">
        <v>200000</v>
      </c>
      <c r="D442" s="54" t="s">
        <v>293</v>
      </c>
      <c r="E442" s="54" t="s">
        <v>1406</v>
      </c>
      <c r="F442" s="55" t="s">
        <v>1407</v>
      </c>
      <c r="G442" s="56">
        <v>1224</v>
      </c>
      <c r="H442" s="55" t="s">
        <v>252</v>
      </c>
      <c r="I442" s="57" t="s">
        <v>253</v>
      </c>
      <c r="J442" s="54" t="s">
        <v>225</v>
      </c>
      <c r="K442" s="54" t="s">
        <v>774</v>
      </c>
      <c r="L442" s="54" t="s">
        <v>277</v>
      </c>
      <c r="M442" s="55">
        <v>422001</v>
      </c>
      <c r="N442" s="55">
        <v>7045</v>
      </c>
      <c r="O442" s="54" t="s">
        <v>348</v>
      </c>
      <c r="P442" s="58" t="s">
        <v>278</v>
      </c>
    </row>
    <row r="443" spans="1:16" ht="22.5" customHeight="1">
      <c r="A443" s="53">
        <v>2370553</v>
      </c>
      <c r="B443" s="53">
        <v>858750</v>
      </c>
      <c r="C443" s="53">
        <v>200000</v>
      </c>
      <c r="D443" s="54" t="s">
        <v>293</v>
      </c>
      <c r="E443" s="54" t="s">
        <v>1408</v>
      </c>
      <c r="F443" s="55" t="s">
        <v>1409</v>
      </c>
      <c r="G443" s="56">
        <v>1224</v>
      </c>
      <c r="H443" s="55" t="s">
        <v>360</v>
      </c>
      <c r="I443" s="57" t="s">
        <v>361</v>
      </c>
      <c r="J443" s="54" t="s">
        <v>225</v>
      </c>
      <c r="K443" s="54" t="s">
        <v>758</v>
      </c>
      <c r="L443" s="54" t="s">
        <v>315</v>
      </c>
      <c r="M443" s="55">
        <v>422999</v>
      </c>
      <c r="N443" s="55">
        <v>7054</v>
      </c>
      <c r="O443" s="54" t="s">
        <v>759</v>
      </c>
      <c r="P443" s="58" t="s">
        <v>317</v>
      </c>
    </row>
    <row r="444" spans="1:16" ht="22.5" customHeight="1">
      <c r="A444" s="53">
        <v>6513891</v>
      </c>
      <c r="B444" s="53">
        <v>745772</v>
      </c>
      <c r="C444" s="53">
        <v>200000</v>
      </c>
      <c r="D444" s="54" t="s">
        <v>293</v>
      </c>
      <c r="E444" s="54" t="s">
        <v>1410</v>
      </c>
      <c r="F444" s="55" t="s">
        <v>1411</v>
      </c>
      <c r="G444" s="56">
        <v>1224</v>
      </c>
      <c r="H444" s="55" t="s">
        <v>360</v>
      </c>
      <c r="I444" s="57" t="s">
        <v>361</v>
      </c>
      <c r="J444" s="54" t="s">
        <v>225</v>
      </c>
      <c r="K444" s="54" t="s">
        <v>555</v>
      </c>
      <c r="L444" s="54" t="s">
        <v>315</v>
      </c>
      <c r="M444" s="55">
        <v>422999</v>
      </c>
      <c r="N444" s="55">
        <v>7054</v>
      </c>
      <c r="O444" s="54" t="s">
        <v>525</v>
      </c>
      <c r="P444" s="58" t="s">
        <v>317</v>
      </c>
    </row>
    <row r="445" spans="1:16" ht="22.5" customHeight="1">
      <c r="A445" s="53">
        <v>2115537</v>
      </c>
      <c r="B445" s="53">
        <v>787500</v>
      </c>
      <c r="C445" s="53">
        <v>200000</v>
      </c>
      <c r="D445" s="54" t="s">
        <v>293</v>
      </c>
      <c r="E445" s="54" t="s">
        <v>1412</v>
      </c>
      <c r="F445" s="55" t="s">
        <v>1413</v>
      </c>
      <c r="G445" s="56">
        <v>1224</v>
      </c>
      <c r="H445" s="55" t="s">
        <v>252</v>
      </c>
      <c r="I445" s="57" t="s">
        <v>253</v>
      </c>
      <c r="J445" s="54" t="s">
        <v>225</v>
      </c>
      <c r="K445" s="54" t="s">
        <v>627</v>
      </c>
      <c r="L445" s="54" t="s">
        <v>310</v>
      </c>
      <c r="M445" s="55">
        <v>422003</v>
      </c>
      <c r="N445" s="55">
        <v>7045</v>
      </c>
      <c r="O445" s="54" t="s">
        <v>431</v>
      </c>
      <c r="P445" s="58" t="s">
        <v>311</v>
      </c>
    </row>
    <row r="446" spans="1:16" ht="22.5" customHeight="1">
      <c r="A446" s="53">
        <v>3915020</v>
      </c>
      <c r="B446" s="53">
        <v>538821</v>
      </c>
      <c r="C446" s="53">
        <v>200000</v>
      </c>
      <c r="D446" s="54" t="s">
        <v>293</v>
      </c>
      <c r="E446" s="54" t="s">
        <v>1414</v>
      </c>
      <c r="F446" s="55" t="s">
        <v>1415</v>
      </c>
      <c r="G446" s="56">
        <v>1224</v>
      </c>
      <c r="H446" s="55" t="s">
        <v>252</v>
      </c>
      <c r="I446" s="57" t="s">
        <v>253</v>
      </c>
      <c r="J446" s="54" t="s">
        <v>225</v>
      </c>
      <c r="K446" s="54" t="s">
        <v>323</v>
      </c>
      <c r="L446" s="54" t="s">
        <v>310</v>
      </c>
      <c r="M446" s="55">
        <v>422003</v>
      </c>
      <c r="N446" s="55">
        <v>7045</v>
      </c>
      <c r="O446" s="54" t="s">
        <v>324</v>
      </c>
      <c r="P446" s="58" t="s">
        <v>311</v>
      </c>
    </row>
    <row r="447" spans="1:16" ht="22.5" customHeight="1">
      <c r="A447" s="53">
        <v>5303153</v>
      </c>
      <c r="B447" s="53">
        <v>751513</v>
      </c>
      <c r="C447" s="53">
        <v>200000</v>
      </c>
      <c r="D447" s="54" t="s">
        <v>293</v>
      </c>
      <c r="E447" s="54" t="s">
        <v>1416</v>
      </c>
      <c r="F447" s="55" t="s">
        <v>1417</v>
      </c>
      <c r="G447" s="56">
        <v>1224</v>
      </c>
      <c r="H447" s="55" t="s">
        <v>252</v>
      </c>
      <c r="I447" s="57" t="s">
        <v>253</v>
      </c>
      <c r="J447" s="54" t="s">
        <v>225</v>
      </c>
      <c r="K447" s="54" t="s">
        <v>323</v>
      </c>
      <c r="L447" s="54" t="s">
        <v>294</v>
      </c>
      <c r="M447" s="55">
        <v>421003</v>
      </c>
      <c r="N447" s="55">
        <v>7011</v>
      </c>
      <c r="O447" s="54" t="s">
        <v>324</v>
      </c>
      <c r="P447" s="58" t="s">
        <v>273</v>
      </c>
    </row>
    <row r="448" spans="1:16" ht="22.5" customHeight="1">
      <c r="A448" s="53">
        <v>7010501</v>
      </c>
      <c r="B448" s="53">
        <v>728961</v>
      </c>
      <c r="C448" s="53">
        <v>200000</v>
      </c>
      <c r="D448" s="54" t="s">
        <v>293</v>
      </c>
      <c r="E448" s="54" t="s">
        <v>1418</v>
      </c>
      <c r="F448" s="55" t="s">
        <v>1419</v>
      </c>
      <c r="G448" s="56">
        <v>1224</v>
      </c>
      <c r="H448" s="55" t="s">
        <v>360</v>
      </c>
      <c r="I448" s="57" t="s">
        <v>361</v>
      </c>
      <c r="J448" s="54" t="s">
        <v>225</v>
      </c>
      <c r="K448" s="54" t="s">
        <v>470</v>
      </c>
      <c r="L448" s="54" t="s">
        <v>315</v>
      </c>
      <c r="M448" s="55">
        <v>422999</v>
      </c>
      <c r="N448" s="55">
        <v>7054</v>
      </c>
      <c r="O448" s="54" t="s">
        <v>471</v>
      </c>
      <c r="P448" s="58" t="s">
        <v>317</v>
      </c>
    </row>
    <row r="449" spans="1:16" ht="22.5" customHeight="1">
      <c r="A449" s="53">
        <v>17191728</v>
      </c>
      <c r="B449" s="53">
        <v>2336308</v>
      </c>
      <c r="C449" s="53">
        <v>200000</v>
      </c>
      <c r="D449" s="54" t="s">
        <v>293</v>
      </c>
      <c r="E449" s="54" t="s">
        <v>1420</v>
      </c>
      <c r="F449" s="55" t="s">
        <v>1421</v>
      </c>
      <c r="G449" s="56">
        <v>1224</v>
      </c>
      <c r="H449" s="55" t="s">
        <v>252</v>
      </c>
      <c r="I449" s="57" t="s">
        <v>253</v>
      </c>
      <c r="J449" s="54" t="s">
        <v>225</v>
      </c>
      <c r="K449" s="54" t="s">
        <v>820</v>
      </c>
      <c r="L449" s="54" t="s">
        <v>310</v>
      </c>
      <c r="M449" s="55">
        <v>422003</v>
      </c>
      <c r="N449" s="55">
        <v>7045</v>
      </c>
      <c r="O449" s="54" t="s">
        <v>821</v>
      </c>
      <c r="P449" s="58" t="s">
        <v>311</v>
      </c>
    </row>
    <row r="450" spans="1:16" ht="22.5" customHeight="1">
      <c r="A450" s="53">
        <v>8546910</v>
      </c>
      <c r="B450" s="53">
        <v>3653258</v>
      </c>
      <c r="C450" s="53">
        <v>200000</v>
      </c>
      <c r="D450" s="54" t="s">
        <v>293</v>
      </c>
      <c r="E450" s="54" t="s">
        <v>1422</v>
      </c>
      <c r="F450" s="55" t="s">
        <v>1423</v>
      </c>
      <c r="G450" s="56">
        <v>1224</v>
      </c>
      <c r="H450" s="55" t="s">
        <v>252</v>
      </c>
      <c r="I450" s="57" t="s">
        <v>253</v>
      </c>
      <c r="J450" s="54" t="s">
        <v>225</v>
      </c>
      <c r="K450" s="54" t="s">
        <v>333</v>
      </c>
      <c r="L450" s="54" t="s">
        <v>277</v>
      </c>
      <c r="M450" s="55">
        <v>422001</v>
      </c>
      <c r="N450" s="55">
        <v>7045</v>
      </c>
      <c r="O450" s="54" t="s">
        <v>334</v>
      </c>
      <c r="P450" s="58" t="s">
        <v>278</v>
      </c>
    </row>
    <row r="451" spans="1:16" ht="22.5" customHeight="1">
      <c r="A451" s="53">
        <v>3711428</v>
      </c>
      <c r="B451" s="53">
        <v>424156</v>
      </c>
      <c r="C451" s="53">
        <v>200000</v>
      </c>
      <c r="D451" s="54" t="s">
        <v>293</v>
      </c>
      <c r="E451" s="54" t="s">
        <v>1424</v>
      </c>
      <c r="F451" s="55" t="s">
        <v>1425</v>
      </c>
      <c r="G451" s="56">
        <v>1224</v>
      </c>
      <c r="H451" s="55" t="s">
        <v>252</v>
      </c>
      <c r="I451" s="57" t="s">
        <v>253</v>
      </c>
      <c r="J451" s="54" t="s">
        <v>225</v>
      </c>
      <c r="K451" s="54" t="s">
        <v>1112</v>
      </c>
      <c r="L451" s="54" t="s">
        <v>1022</v>
      </c>
      <c r="M451" s="55">
        <v>422999</v>
      </c>
      <c r="N451" s="55">
        <v>7062</v>
      </c>
      <c r="O451" s="54" t="s">
        <v>334</v>
      </c>
      <c r="P451" s="58" t="s">
        <v>1426</v>
      </c>
    </row>
    <row r="452" spans="1:16" ht="22.5" customHeight="1">
      <c r="A452" s="53">
        <v>8627850</v>
      </c>
      <c r="B452" s="53">
        <v>1024134</v>
      </c>
      <c r="C452" s="53">
        <v>200000</v>
      </c>
      <c r="D452" s="54" t="s">
        <v>293</v>
      </c>
      <c r="E452" s="54" t="s">
        <v>1427</v>
      </c>
      <c r="F452" s="55" t="s">
        <v>1428</v>
      </c>
      <c r="G452" s="56">
        <v>1224</v>
      </c>
      <c r="H452" s="55" t="s">
        <v>360</v>
      </c>
      <c r="I452" s="57" t="s">
        <v>361</v>
      </c>
      <c r="J452" s="54" t="s">
        <v>225</v>
      </c>
      <c r="K452" s="54" t="s">
        <v>1163</v>
      </c>
      <c r="L452" s="54" t="s">
        <v>315</v>
      </c>
      <c r="M452" s="55">
        <v>422999</v>
      </c>
      <c r="N452" s="55">
        <v>7054</v>
      </c>
      <c r="O452" s="54" t="s">
        <v>334</v>
      </c>
      <c r="P452" s="58" t="s">
        <v>317</v>
      </c>
    </row>
    <row r="453" spans="1:16" ht="22.5" customHeight="1">
      <c r="A453" s="53">
        <v>12057049</v>
      </c>
      <c r="B453" s="53">
        <v>8142852</v>
      </c>
      <c r="C453" s="53">
        <v>500000</v>
      </c>
      <c r="D453" s="54" t="s">
        <v>293</v>
      </c>
      <c r="E453" s="54" t="s">
        <v>1429</v>
      </c>
      <c r="F453" s="55" t="s">
        <v>1430</v>
      </c>
      <c r="G453" s="56">
        <v>1224</v>
      </c>
      <c r="H453" s="55" t="s">
        <v>252</v>
      </c>
      <c r="I453" s="57" t="s">
        <v>253</v>
      </c>
      <c r="J453" s="54" t="s">
        <v>225</v>
      </c>
      <c r="K453" s="54" t="s">
        <v>1040</v>
      </c>
      <c r="L453" s="54" t="s">
        <v>271</v>
      </c>
      <c r="M453" s="55">
        <v>421001</v>
      </c>
      <c r="N453" s="55">
        <v>7041</v>
      </c>
      <c r="O453" s="54" t="s">
        <v>355</v>
      </c>
      <c r="P453" s="58" t="s">
        <v>273</v>
      </c>
    </row>
    <row r="454" spans="1:16" ht="22.5" customHeight="1">
      <c r="A454" s="53">
        <v>17030715</v>
      </c>
      <c r="B454" s="53">
        <v>5999514</v>
      </c>
      <c r="C454" s="53">
        <v>200000</v>
      </c>
      <c r="D454" s="54" t="s">
        <v>274</v>
      </c>
      <c r="E454" s="54" t="s">
        <v>1431</v>
      </c>
      <c r="F454" s="55" t="s">
        <v>1432</v>
      </c>
      <c r="G454" s="56">
        <v>1224</v>
      </c>
      <c r="H454" s="55" t="s">
        <v>252</v>
      </c>
      <c r="I454" s="57" t="s">
        <v>253</v>
      </c>
      <c r="J454" s="54" t="s">
        <v>225</v>
      </c>
      <c r="K454" s="54" t="s">
        <v>1139</v>
      </c>
      <c r="L454" s="54" t="s">
        <v>310</v>
      </c>
      <c r="M454" s="55">
        <v>422003</v>
      </c>
      <c r="N454" s="55">
        <v>7045</v>
      </c>
      <c r="O454" s="54" t="s">
        <v>445</v>
      </c>
      <c r="P454" s="58" t="s">
        <v>311</v>
      </c>
    </row>
    <row r="455" spans="1:16" ht="22.5" customHeight="1">
      <c r="A455" s="53">
        <v>2211065</v>
      </c>
      <c r="B455" s="53">
        <v>802500</v>
      </c>
      <c r="C455" s="53">
        <v>200000</v>
      </c>
      <c r="D455" s="54" t="s">
        <v>293</v>
      </c>
      <c r="E455" s="54" t="s">
        <v>1433</v>
      </c>
      <c r="F455" s="55" t="s">
        <v>1434</v>
      </c>
      <c r="G455" s="56">
        <v>1224</v>
      </c>
      <c r="H455" s="55" t="s">
        <v>360</v>
      </c>
      <c r="I455" s="57" t="s">
        <v>361</v>
      </c>
      <c r="J455" s="54" t="s">
        <v>225</v>
      </c>
      <c r="K455" s="54" t="s">
        <v>647</v>
      </c>
      <c r="L455" s="54" t="s">
        <v>315</v>
      </c>
      <c r="M455" s="55">
        <v>422999</v>
      </c>
      <c r="N455" s="55">
        <v>7054</v>
      </c>
      <c r="O455" s="54" t="s">
        <v>598</v>
      </c>
      <c r="P455" s="58" t="s">
        <v>317</v>
      </c>
    </row>
    <row r="456" spans="1:16" ht="22.5" customHeight="1">
      <c r="A456" s="53">
        <v>2649764</v>
      </c>
      <c r="B456" s="53">
        <v>353601</v>
      </c>
      <c r="C456" s="53">
        <v>200000</v>
      </c>
      <c r="D456" s="54" t="s">
        <v>293</v>
      </c>
      <c r="E456" s="54" t="s">
        <v>1435</v>
      </c>
      <c r="F456" s="55" t="s">
        <v>1436</v>
      </c>
      <c r="G456" s="56">
        <v>1224</v>
      </c>
      <c r="H456" s="55" t="s">
        <v>360</v>
      </c>
      <c r="I456" s="57" t="s">
        <v>361</v>
      </c>
      <c r="J456" s="54" t="s">
        <v>225</v>
      </c>
      <c r="K456" s="54" t="s">
        <v>484</v>
      </c>
      <c r="L456" s="54" t="s">
        <v>315</v>
      </c>
      <c r="M456" s="55">
        <v>422999</v>
      </c>
      <c r="N456" s="55">
        <v>7054</v>
      </c>
      <c r="O456" s="54" t="s">
        <v>445</v>
      </c>
      <c r="P456" s="58" t="s">
        <v>317</v>
      </c>
    </row>
    <row r="457" spans="1:16" ht="22.5" customHeight="1">
      <c r="A457" s="53">
        <v>11583851</v>
      </c>
      <c r="B457" s="53">
        <v>1790161</v>
      </c>
      <c r="C457" s="53">
        <v>200000</v>
      </c>
      <c r="D457" s="54" t="s">
        <v>249</v>
      </c>
      <c r="E457" s="54" t="s">
        <v>1437</v>
      </c>
      <c r="F457" s="55" t="s">
        <v>1438</v>
      </c>
      <c r="G457" s="56">
        <v>1224</v>
      </c>
      <c r="H457" s="55" t="s">
        <v>252</v>
      </c>
      <c r="I457" s="57" t="s">
        <v>253</v>
      </c>
      <c r="J457" s="54" t="s">
        <v>225</v>
      </c>
      <c r="K457" s="54" t="s">
        <v>875</v>
      </c>
      <c r="L457" s="54" t="s">
        <v>310</v>
      </c>
      <c r="M457" s="55">
        <v>422003</v>
      </c>
      <c r="N457" s="55">
        <v>7045</v>
      </c>
      <c r="O457" s="54" t="s">
        <v>411</v>
      </c>
      <c r="P457" s="58" t="s">
        <v>311</v>
      </c>
    </row>
    <row r="458" spans="1:16" ht="22.5" customHeight="1">
      <c r="A458" s="53">
        <v>11583851</v>
      </c>
      <c r="B458" s="53">
        <v>1790161</v>
      </c>
      <c r="C458" s="53">
        <v>200000</v>
      </c>
      <c r="D458" s="54" t="s">
        <v>249</v>
      </c>
      <c r="E458" s="54" t="s">
        <v>1439</v>
      </c>
      <c r="F458" s="55" t="s">
        <v>1440</v>
      </c>
      <c r="G458" s="56">
        <v>1224</v>
      </c>
      <c r="H458" s="55" t="s">
        <v>252</v>
      </c>
      <c r="I458" s="57" t="s">
        <v>253</v>
      </c>
      <c r="J458" s="54" t="s">
        <v>225</v>
      </c>
      <c r="K458" s="54" t="s">
        <v>617</v>
      </c>
      <c r="L458" s="54" t="s">
        <v>310</v>
      </c>
      <c r="M458" s="55">
        <v>422003</v>
      </c>
      <c r="N458" s="55">
        <v>7045</v>
      </c>
      <c r="O458" s="54" t="s">
        <v>618</v>
      </c>
      <c r="P458" s="58" t="s">
        <v>311</v>
      </c>
    </row>
    <row r="459" spans="1:16" ht="22.5" customHeight="1">
      <c r="A459" s="53">
        <v>2364183</v>
      </c>
      <c r="B459" s="53">
        <v>277829</v>
      </c>
      <c r="C459" s="53">
        <v>200000</v>
      </c>
      <c r="D459" s="54" t="s">
        <v>249</v>
      </c>
      <c r="E459" s="54" t="s">
        <v>1441</v>
      </c>
      <c r="F459" s="55" t="s">
        <v>1442</v>
      </c>
      <c r="G459" s="56">
        <v>1224</v>
      </c>
      <c r="H459" s="55" t="s">
        <v>252</v>
      </c>
      <c r="I459" s="57" t="s">
        <v>253</v>
      </c>
      <c r="J459" s="54" t="s">
        <v>225</v>
      </c>
      <c r="K459" s="54" t="s">
        <v>675</v>
      </c>
      <c r="L459" s="54" t="s">
        <v>315</v>
      </c>
      <c r="M459" s="55">
        <v>422999</v>
      </c>
      <c r="N459" s="55">
        <v>7054</v>
      </c>
      <c r="O459" s="54" t="s">
        <v>594</v>
      </c>
      <c r="P459" s="58" t="s">
        <v>317</v>
      </c>
    </row>
    <row r="460" spans="1:16" ht="22.5" customHeight="1">
      <c r="A460" s="53">
        <v>0</v>
      </c>
      <c r="B460" s="53">
        <v>0</v>
      </c>
      <c r="C460" s="53">
        <v>198291</v>
      </c>
      <c r="D460" s="54" t="s">
        <v>240</v>
      </c>
      <c r="E460" s="54" t="s">
        <v>1443</v>
      </c>
      <c r="F460" s="55" t="s">
        <v>1444</v>
      </c>
      <c r="G460" s="56">
        <v>1224</v>
      </c>
      <c r="H460" s="55" t="s">
        <v>252</v>
      </c>
      <c r="I460" s="57" t="s">
        <v>253</v>
      </c>
      <c r="J460" s="54" t="s">
        <v>225</v>
      </c>
      <c r="K460" s="54" t="s">
        <v>406</v>
      </c>
      <c r="L460" s="54" t="s">
        <v>379</v>
      </c>
      <c r="M460" s="55">
        <v>422004</v>
      </c>
      <c r="N460" s="55">
        <v>7052</v>
      </c>
      <c r="O460" s="54" t="s">
        <v>407</v>
      </c>
      <c r="P460" s="58" t="s">
        <v>262</v>
      </c>
    </row>
    <row r="461" spans="1:16" ht="22.5" customHeight="1">
      <c r="A461" s="53">
        <v>0</v>
      </c>
      <c r="B461" s="53">
        <v>0</v>
      </c>
      <c r="C461" s="53">
        <v>192272</v>
      </c>
      <c r="D461" s="54" t="s">
        <v>240</v>
      </c>
      <c r="E461" s="54" t="s">
        <v>1445</v>
      </c>
      <c r="F461" s="55" t="s">
        <v>1446</v>
      </c>
      <c r="G461" s="56">
        <v>1224</v>
      </c>
      <c r="H461" s="55" t="s">
        <v>360</v>
      </c>
      <c r="I461" s="57" t="s">
        <v>361</v>
      </c>
      <c r="J461" s="54" t="s">
        <v>225</v>
      </c>
      <c r="K461" s="54" t="s">
        <v>538</v>
      </c>
      <c r="L461" s="54" t="s">
        <v>315</v>
      </c>
      <c r="M461" s="55">
        <v>422999</v>
      </c>
      <c r="N461" s="55">
        <v>7054</v>
      </c>
      <c r="O461" s="54" t="s">
        <v>539</v>
      </c>
      <c r="P461" s="58" t="s">
        <v>317</v>
      </c>
    </row>
    <row r="462" spans="1:16" ht="22.5" customHeight="1">
      <c r="A462" s="53">
        <v>0</v>
      </c>
      <c r="B462" s="53">
        <v>294974</v>
      </c>
      <c r="C462" s="53">
        <v>163459</v>
      </c>
      <c r="D462" s="54" t="s">
        <v>240</v>
      </c>
      <c r="E462" s="54" t="s">
        <v>1447</v>
      </c>
      <c r="F462" s="55" t="s">
        <v>1448</v>
      </c>
      <c r="G462" s="56">
        <v>1224</v>
      </c>
      <c r="H462" s="55" t="s">
        <v>360</v>
      </c>
      <c r="I462" s="57" t="s">
        <v>361</v>
      </c>
      <c r="J462" s="54" t="s">
        <v>225</v>
      </c>
      <c r="K462" s="54" t="s">
        <v>1142</v>
      </c>
      <c r="L462" s="54" t="s">
        <v>315</v>
      </c>
      <c r="M462" s="55">
        <v>422999</v>
      </c>
      <c r="N462" s="55">
        <v>7054</v>
      </c>
      <c r="O462" s="54" t="s">
        <v>1032</v>
      </c>
      <c r="P462" s="58" t="s">
        <v>317</v>
      </c>
    </row>
    <row r="463" spans="1:16" ht="22.5" customHeight="1">
      <c r="A463" s="53">
        <v>287192</v>
      </c>
      <c r="B463" s="53">
        <v>288726</v>
      </c>
      <c r="C463" s="53">
        <v>152717</v>
      </c>
      <c r="D463" s="54" t="s">
        <v>293</v>
      </c>
      <c r="E463" s="54" t="s">
        <v>1449</v>
      </c>
      <c r="F463" s="55" t="s">
        <v>1450</v>
      </c>
      <c r="G463" s="56">
        <v>1224</v>
      </c>
      <c r="H463" s="55" t="s">
        <v>252</v>
      </c>
      <c r="I463" s="57" t="s">
        <v>253</v>
      </c>
      <c r="J463" s="54" t="s">
        <v>225</v>
      </c>
      <c r="K463" s="54" t="s">
        <v>352</v>
      </c>
      <c r="L463" s="54" t="s">
        <v>255</v>
      </c>
      <c r="M463" s="55">
        <v>421002</v>
      </c>
      <c r="N463" s="55">
        <v>7061</v>
      </c>
      <c r="O463" s="54" t="s">
        <v>353</v>
      </c>
      <c r="P463" s="58" t="s">
        <v>257</v>
      </c>
    </row>
    <row r="464" spans="1:16" ht="22.5" customHeight="1">
      <c r="A464" s="53">
        <v>0</v>
      </c>
      <c r="B464" s="53">
        <v>0</v>
      </c>
      <c r="C464" s="53">
        <v>152274</v>
      </c>
      <c r="D464" s="54" t="s">
        <v>240</v>
      </c>
      <c r="E464" s="54" t="s">
        <v>1451</v>
      </c>
      <c r="F464" s="55" t="s">
        <v>1452</v>
      </c>
      <c r="G464" s="56">
        <v>1224</v>
      </c>
      <c r="H464" s="55" t="s">
        <v>360</v>
      </c>
      <c r="I464" s="57" t="s">
        <v>361</v>
      </c>
      <c r="J464" s="54" t="s">
        <v>225</v>
      </c>
      <c r="K464" s="54" t="s">
        <v>704</v>
      </c>
      <c r="L464" s="54" t="s">
        <v>315</v>
      </c>
      <c r="M464" s="55">
        <v>422999</v>
      </c>
      <c r="N464" s="55">
        <v>7054</v>
      </c>
      <c r="O464" s="54" t="s">
        <v>525</v>
      </c>
      <c r="P464" s="58" t="s">
        <v>317</v>
      </c>
    </row>
    <row r="465" spans="1:16" ht="22.5" customHeight="1">
      <c r="A465" s="53">
        <v>124505</v>
      </c>
      <c r="B465" s="53">
        <v>1066903</v>
      </c>
      <c r="C465" s="53">
        <v>140811</v>
      </c>
      <c r="D465" s="54" t="s">
        <v>240</v>
      </c>
      <c r="E465" s="54" t="s">
        <v>1453</v>
      </c>
      <c r="F465" s="55" t="s">
        <v>1454</v>
      </c>
      <c r="G465" s="56">
        <v>1224</v>
      </c>
      <c r="H465" s="55" t="s">
        <v>360</v>
      </c>
      <c r="I465" s="57" t="s">
        <v>361</v>
      </c>
      <c r="J465" s="54" t="s">
        <v>225</v>
      </c>
      <c r="K465" s="54" t="s">
        <v>1027</v>
      </c>
      <c r="L465" s="54" t="s">
        <v>315</v>
      </c>
      <c r="M465" s="55">
        <v>422999</v>
      </c>
      <c r="N465" s="55">
        <v>7054</v>
      </c>
      <c r="O465" s="54" t="s">
        <v>344</v>
      </c>
      <c r="P465" s="58" t="s">
        <v>317</v>
      </c>
    </row>
    <row r="466" spans="1:16" ht="22.5" customHeight="1">
      <c r="A466" s="53">
        <v>253875</v>
      </c>
      <c r="B466" s="53">
        <v>255231</v>
      </c>
      <c r="C466" s="53">
        <v>135000</v>
      </c>
      <c r="D466" s="54" t="s">
        <v>249</v>
      </c>
      <c r="E466" s="54" t="s">
        <v>1455</v>
      </c>
      <c r="F466" s="55" t="s">
        <v>1456</v>
      </c>
      <c r="G466" s="56">
        <v>1224</v>
      </c>
      <c r="H466" s="55" t="s">
        <v>252</v>
      </c>
      <c r="I466" s="57" t="s">
        <v>253</v>
      </c>
      <c r="J466" s="54" t="s">
        <v>225</v>
      </c>
      <c r="K466" s="54" t="s">
        <v>1306</v>
      </c>
      <c r="L466" s="54" t="s">
        <v>310</v>
      </c>
      <c r="M466" s="55">
        <v>422003</v>
      </c>
      <c r="N466" s="55">
        <v>7045</v>
      </c>
      <c r="O466" s="54" t="s">
        <v>383</v>
      </c>
      <c r="P466" s="58" t="s">
        <v>311</v>
      </c>
    </row>
    <row r="467" spans="1:16" ht="22.5" customHeight="1">
      <c r="A467" s="53">
        <v>128439</v>
      </c>
      <c r="B467" s="53">
        <v>129124</v>
      </c>
      <c r="C467" s="53">
        <v>68298</v>
      </c>
      <c r="D467" s="54" t="s">
        <v>293</v>
      </c>
      <c r="E467" s="54" t="s">
        <v>1457</v>
      </c>
      <c r="F467" s="55" t="s">
        <v>1458</v>
      </c>
      <c r="G467" s="56">
        <v>1224</v>
      </c>
      <c r="H467" s="55" t="s">
        <v>252</v>
      </c>
      <c r="I467" s="57" t="s">
        <v>253</v>
      </c>
      <c r="J467" s="54" t="s">
        <v>225</v>
      </c>
      <c r="K467" s="54" t="s">
        <v>909</v>
      </c>
      <c r="L467" s="54" t="s">
        <v>277</v>
      </c>
      <c r="M467" s="55">
        <v>422001</v>
      </c>
      <c r="N467" s="55">
        <v>7045</v>
      </c>
      <c r="O467" s="54" t="s">
        <v>357</v>
      </c>
      <c r="P467" s="64" t="s">
        <v>278</v>
      </c>
    </row>
    <row r="468" spans="1:16" ht="22.5" customHeight="1">
      <c r="A468" s="53">
        <v>107813</v>
      </c>
      <c r="B468" s="53">
        <v>108389</v>
      </c>
      <c r="C468" s="53">
        <v>57330</v>
      </c>
      <c r="D468" s="54" t="s">
        <v>293</v>
      </c>
      <c r="E468" s="54" t="s">
        <v>1459</v>
      </c>
      <c r="F468" s="55" t="s">
        <v>1460</v>
      </c>
      <c r="G468" s="56">
        <v>1224</v>
      </c>
      <c r="H468" s="55" t="s">
        <v>252</v>
      </c>
      <c r="I468" s="57" t="s">
        <v>253</v>
      </c>
      <c r="J468" s="54" t="s">
        <v>225</v>
      </c>
      <c r="K468" s="54" t="s">
        <v>1043</v>
      </c>
      <c r="L468" s="54" t="s">
        <v>277</v>
      </c>
      <c r="M468" s="55">
        <v>422001</v>
      </c>
      <c r="N468" s="55">
        <v>7045</v>
      </c>
      <c r="O468" s="54" t="s">
        <v>759</v>
      </c>
      <c r="P468" s="64" t="s">
        <v>278</v>
      </c>
    </row>
    <row r="469" spans="1:16" ht="22.5" customHeight="1">
      <c r="A469" s="53">
        <v>0</v>
      </c>
      <c r="B469" s="53">
        <v>0</v>
      </c>
      <c r="C469" s="53">
        <v>36000</v>
      </c>
      <c r="D469" s="54" t="s">
        <v>564</v>
      </c>
      <c r="E469" s="54" t="s">
        <v>1461</v>
      </c>
      <c r="F469" s="55" t="s">
        <v>1462</v>
      </c>
      <c r="G469" s="56">
        <v>1224</v>
      </c>
      <c r="H469" s="55" t="s">
        <v>252</v>
      </c>
      <c r="I469" s="57" t="s">
        <v>253</v>
      </c>
      <c r="J469" s="54" t="s">
        <v>225</v>
      </c>
      <c r="K469" s="54" t="s">
        <v>285</v>
      </c>
      <c r="L469" s="54" t="s">
        <v>294</v>
      </c>
      <c r="M469" s="55">
        <v>421003</v>
      </c>
      <c r="N469" s="55">
        <v>7011</v>
      </c>
      <c r="O469" s="54" t="s">
        <v>247</v>
      </c>
      <c r="P469" s="64" t="s">
        <v>273</v>
      </c>
    </row>
    <row r="470" spans="1:16" ht="22.5" customHeight="1">
      <c r="A470" s="53">
        <v>500000</v>
      </c>
      <c r="B470" s="53">
        <v>2000000</v>
      </c>
      <c r="C470" s="53">
        <v>200000</v>
      </c>
      <c r="D470" s="54" t="s">
        <v>249</v>
      </c>
      <c r="E470" s="54" t="s">
        <v>1463</v>
      </c>
      <c r="F470" s="55" t="s">
        <v>1464</v>
      </c>
      <c r="G470" s="56">
        <v>1224</v>
      </c>
      <c r="H470" s="55" t="s">
        <v>252</v>
      </c>
      <c r="I470" s="57" t="s">
        <v>253</v>
      </c>
      <c r="J470" s="54" t="s">
        <v>225</v>
      </c>
      <c r="K470" s="54" t="s">
        <v>737</v>
      </c>
      <c r="L470" s="54" t="s">
        <v>310</v>
      </c>
      <c r="M470" s="55">
        <v>422003</v>
      </c>
      <c r="N470" s="55">
        <v>7045</v>
      </c>
      <c r="O470" s="54" t="s">
        <v>334</v>
      </c>
      <c r="P470" s="64" t="s">
        <v>311</v>
      </c>
    </row>
    <row r="471" spans="1:16" ht="22.5" customHeight="1">
      <c r="A471" s="53">
        <v>1781685</v>
      </c>
      <c r="B471" s="53">
        <v>5000000</v>
      </c>
      <c r="C471" s="53">
        <v>1994912</v>
      </c>
      <c r="D471" s="54" t="s">
        <v>249</v>
      </c>
      <c r="E471" s="54" t="s">
        <v>1465</v>
      </c>
      <c r="F471" s="55" t="s">
        <v>1466</v>
      </c>
      <c r="G471" s="56">
        <v>1224</v>
      </c>
      <c r="H471" s="55" t="s">
        <v>252</v>
      </c>
      <c r="I471" s="57" t="s">
        <v>253</v>
      </c>
      <c r="J471" s="54" t="s">
        <v>225</v>
      </c>
      <c r="K471" s="54" t="s">
        <v>643</v>
      </c>
      <c r="L471" s="54" t="s">
        <v>271</v>
      </c>
      <c r="M471" s="55">
        <v>421001</v>
      </c>
      <c r="N471" s="55">
        <v>7041</v>
      </c>
      <c r="O471" s="54" t="s">
        <v>449</v>
      </c>
      <c r="P471" s="64" t="s">
        <v>273</v>
      </c>
    </row>
    <row r="472" spans="1:16" ht="22.5" customHeight="1">
      <c r="A472" s="53">
        <v>1000000</v>
      </c>
      <c r="B472" s="53">
        <v>2000000</v>
      </c>
      <c r="C472" s="53">
        <v>1000000</v>
      </c>
      <c r="D472" s="54" t="s">
        <v>249</v>
      </c>
      <c r="E472" s="54" t="s">
        <v>1467</v>
      </c>
      <c r="F472" s="55" t="s">
        <v>1468</v>
      </c>
      <c r="G472" s="56">
        <v>1224</v>
      </c>
      <c r="H472" s="55" t="s">
        <v>252</v>
      </c>
      <c r="I472" s="57" t="s">
        <v>253</v>
      </c>
      <c r="J472" s="54" t="s">
        <v>225</v>
      </c>
      <c r="K472" s="54" t="s">
        <v>806</v>
      </c>
      <c r="L472" s="54" t="s">
        <v>310</v>
      </c>
      <c r="M472" s="55">
        <v>422003</v>
      </c>
      <c r="N472" s="55">
        <v>7045</v>
      </c>
      <c r="O472" s="54" t="s">
        <v>289</v>
      </c>
      <c r="P472" s="64" t="s">
        <v>311</v>
      </c>
    </row>
    <row r="473" spans="1:16" ht="22.5" customHeight="1">
      <c r="A473" s="53">
        <v>1781685</v>
      </c>
      <c r="B473" s="53">
        <v>5000000</v>
      </c>
      <c r="C473" s="53">
        <v>1994912</v>
      </c>
      <c r="D473" s="54" t="s">
        <v>249</v>
      </c>
      <c r="E473" s="54" t="s">
        <v>1469</v>
      </c>
      <c r="F473" s="55" t="s">
        <v>1470</v>
      </c>
      <c r="G473" s="56">
        <v>1224</v>
      </c>
      <c r="H473" s="55" t="s">
        <v>252</v>
      </c>
      <c r="I473" s="57" t="s">
        <v>253</v>
      </c>
      <c r="J473" s="54" t="s">
        <v>225</v>
      </c>
      <c r="K473" s="54" t="s">
        <v>352</v>
      </c>
      <c r="L473" s="54" t="s">
        <v>271</v>
      </c>
      <c r="M473" s="55">
        <v>421001</v>
      </c>
      <c r="N473" s="55">
        <v>7041</v>
      </c>
      <c r="O473" s="54" t="s">
        <v>353</v>
      </c>
      <c r="P473" s="64" t="s">
        <v>273</v>
      </c>
    </row>
    <row r="474" spans="1:16" ht="22.5" customHeight="1">
      <c r="A474" s="65">
        <v>250000</v>
      </c>
      <c r="B474" s="66">
        <v>1773541</v>
      </c>
      <c r="C474" s="53">
        <v>1182418</v>
      </c>
      <c r="D474" s="54" t="s">
        <v>249</v>
      </c>
      <c r="E474" s="61" t="s">
        <v>1471</v>
      </c>
      <c r="F474" s="55" t="s">
        <v>1472</v>
      </c>
      <c r="G474" s="67">
        <v>1224</v>
      </c>
      <c r="H474" s="55" t="s">
        <v>252</v>
      </c>
      <c r="I474" s="63" t="s">
        <v>253</v>
      </c>
      <c r="J474" s="54" t="s">
        <v>225</v>
      </c>
      <c r="K474" s="61" t="s">
        <v>354</v>
      </c>
      <c r="L474" s="54" t="s">
        <v>310</v>
      </c>
      <c r="M474" s="55">
        <v>422003</v>
      </c>
      <c r="N474" s="55">
        <v>7045</v>
      </c>
      <c r="O474" s="63" t="s">
        <v>355</v>
      </c>
      <c r="P474" s="64" t="s">
        <v>311</v>
      </c>
    </row>
    <row r="475" spans="1:16" ht="22.5" customHeight="1">
      <c r="A475" s="65">
        <v>350000</v>
      </c>
      <c r="B475" s="66">
        <v>3500000</v>
      </c>
      <c r="C475" s="53">
        <v>1000000</v>
      </c>
      <c r="D475" s="54" t="s">
        <v>249</v>
      </c>
      <c r="E475" s="61" t="s">
        <v>1473</v>
      </c>
      <c r="F475" s="55" t="s">
        <v>1474</v>
      </c>
      <c r="G475" s="67">
        <v>1224</v>
      </c>
      <c r="H475" s="55" t="s">
        <v>252</v>
      </c>
      <c r="I475" s="63" t="s">
        <v>253</v>
      </c>
      <c r="J475" s="54" t="s">
        <v>225</v>
      </c>
      <c r="K475" s="61" t="s">
        <v>728</v>
      </c>
      <c r="L475" s="54" t="s">
        <v>310</v>
      </c>
      <c r="M475" s="55">
        <v>422003</v>
      </c>
      <c r="N475" s="55">
        <v>7045</v>
      </c>
      <c r="O475" s="63" t="s">
        <v>344</v>
      </c>
      <c r="P475" s="64" t="s">
        <v>311</v>
      </c>
    </row>
    <row r="476" spans="1:16" ht="22.5" customHeight="1">
      <c r="A476" s="65">
        <v>4860301</v>
      </c>
      <c r="B476" s="66">
        <v>4886261</v>
      </c>
      <c r="C476" s="53">
        <v>2584504</v>
      </c>
      <c r="D476" s="54" t="s">
        <v>249</v>
      </c>
      <c r="E476" s="61" t="s">
        <v>1475</v>
      </c>
      <c r="F476" s="55" t="s">
        <v>1476</v>
      </c>
      <c r="G476" s="67">
        <v>1224</v>
      </c>
      <c r="H476" s="55" t="s">
        <v>252</v>
      </c>
      <c r="I476" s="63" t="s">
        <v>253</v>
      </c>
      <c r="J476" s="54" t="s">
        <v>225</v>
      </c>
      <c r="K476" s="61" t="s">
        <v>579</v>
      </c>
      <c r="L476" s="68" t="s">
        <v>315</v>
      </c>
      <c r="M476" s="62">
        <v>422999</v>
      </c>
      <c r="N476" s="62">
        <v>7054</v>
      </c>
      <c r="O476" s="63" t="s">
        <v>580</v>
      </c>
      <c r="P476" s="64" t="s">
        <v>317</v>
      </c>
    </row>
    <row r="477" spans="1:16" ht="22.5" customHeight="1">
      <c r="A477" s="65">
        <v>4860301</v>
      </c>
      <c r="B477" s="66">
        <v>4886261</v>
      </c>
      <c r="C477" s="53">
        <v>2584504</v>
      </c>
      <c r="D477" s="54" t="s">
        <v>249</v>
      </c>
      <c r="E477" s="61" t="s">
        <v>1477</v>
      </c>
      <c r="F477" s="55" t="s">
        <v>1478</v>
      </c>
      <c r="G477" s="67">
        <v>1224</v>
      </c>
      <c r="H477" s="55" t="s">
        <v>252</v>
      </c>
      <c r="I477" s="63" t="s">
        <v>253</v>
      </c>
      <c r="J477" s="54" t="s">
        <v>225</v>
      </c>
      <c r="K477" s="61" t="s">
        <v>962</v>
      </c>
      <c r="L477" s="68" t="s">
        <v>315</v>
      </c>
      <c r="M477" s="62">
        <v>422999</v>
      </c>
      <c r="N477" s="62">
        <v>7054</v>
      </c>
      <c r="O477" s="63" t="s">
        <v>831</v>
      </c>
      <c r="P477" s="64" t="s">
        <v>317</v>
      </c>
    </row>
    <row r="478" spans="1:16" ht="22.5" customHeight="1">
      <c r="A478" s="65">
        <v>4860301</v>
      </c>
      <c r="B478" s="66">
        <v>4886261</v>
      </c>
      <c r="C478" s="53">
        <v>2584504</v>
      </c>
      <c r="D478" s="54" t="s">
        <v>249</v>
      </c>
      <c r="E478" s="61" t="s">
        <v>1479</v>
      </c>
      <c r="F478" s="55" t="s">
        <v>1480</v>
      </c>
      <c r="G478" s="67">
        <v>1224</v>
      </c>
      <c r="H478" s="55" t="s">
        <v>252</v>
      </c>
      <c r="I478" s="63" t="s">
        <v>253</v>
      </c>
      <c r="J478" s="54" t="s">
        <v>225</v>
      </c>
      <c r="K478" s="61" t="s">
        <v>715</v>
      </c>
      <c r="L478" s="68" t="s">
        <v>315</v>
      </c>
      <c r="M478" s="62">
        <v>422999</v>
      </c>
      <c r="N478" s="62">
        <v>7054</v>
      </c>
      <c r="O478" s="63" t="s">
        <v>539</v>
      </c>
      <c r="P478" s="64" t="s">
        <v>317</v>
      </c>
    </row>
    <row r="479" spans="1:16" ht="22.5" customHeight="1">
      <c r="A479" s="65">
        <v>4231248</v>
      </c>
      <c r="B479" s="66">
        <v>4253848</v>
      </c>
      <c r="C479" s="53">
        <v>2250000</v>
      </c>
      <c r="D479" s="54" t="s">
        <v>249</v>
      </c>
      <c r="E479" s="61" t="s">
        <v>1481</v>
      </c>
      <c r="F479" s="55" t="s">
        <v>1482</v>
      </c>
      <c r="G479" s="67">
        <v>1224</v>
      </c>
      <c r="H479" s="55" t="s">
        <v>252</v>
      </c>
      <c r="I479" s="63" t="s">
        <v>253</v>
      </c>
      <c r="J479" s="54" t="s">
        <v>225</v>
      </c>
      <c r="K479" s="61" t="s">
        <v>629</v>
      </c>
      <c r="L479" s="54" t="s">
        <v>310</v>
      </c>
      <c r="M479" s="55">
        <v>422003</v>
      </c>
      <c r="N479" s="55">
        <v>7045</v>
      </c>
      <c r="O479" s="63" t="s">
        <v>539</v>
      </c>
      <c r="P479" s="64" t="s">
        <v>311</v>
      </c>
    </row>
    <row r="480" spans="1:16" ht="22.5" customHeight="1">
      <c r="A480" s="65">
        <v>4860301</v>
      </c>
      <c r="B480" s="66">
        <v>4886261</v>
      </c>
      <c r="C480" s="53">
        <v>2584504</v>
      </c>
      <c r="D480" s="54" t="s">
        <v>249</v>
      </c>
      <c r="E480" s="61" t="s">
        <v>1483</v>
      </c>
      <c r="F480" s="55" t="s">
        <v>1484</v>
      </c>
      <c r="G480" s="67">
        <v>1224</v>
      </c>
      <c r="H480" s="55" t="s">
        <v>252</v>
      </c>
      <c r="I480" s="63" t="s">
        <v>253</v>
      </c>
      <c r="J480" s="54" t="s">
        <v>225</v>
      </c>
      <c r="K480" s="61" t="s">
        <v>535</v>
      </c>
      <c r="L480" s="68" t="s">
        <v>315</v>
      </c>
      <c r="M480" s="62">
        <v>422999</v>
      </c>
      <c r="N480" s="62">
        <v>7054</v>
      </c>
      <c r="O480" s="63" t="s">
        <v>495</v>
      </c>
      <c r="P480" s="64" t="s">
        <v>317</v>
      </c>
    </row>
    <row r="481" spans="1:16" ht="22.5" customHeight="1">
      <c r="A481" s="65">
        <v>981119</v>
      </c>
      <c r="B481" s="66">
        <v>22173584</v>
      </c>
      <c r="C481" s="53">
        <v>4002631</v>
      </c>
      <c r="D481" s="54" t="s">
        <v>249</v>
      </c>
      <c r="E481" s="61" t="s">
        <v>1485</v>
      </c>
      <c r="F481" s="55" t="s">
        <v>1486</v>
      </c>
      <c r="G481" s="67">
        <v>1224</v>
      </c>
      <c r="H481" s="55" t="s">
        <v>252</v>
      </c>
      <c r="I481" s="63" t="s">
        <v>253</v>
      </c>
      <c r="J481" s="54" t="s">
        <v>225</v>
      </c>
      <c r="K481" s="61" t="s">
        <v>430</v>
      </c>
      <c r="L481" s="54" t="s">
        <v>310</v>
      </c>
      <c r="M481" s="55">
        <v>422003</v>
      </c>
      <c r="N481" s="55">
        <v>7045</v>
      </c>
      <c r="O481" s="63" t="s">
        <v>431</v>
      </c>
      <c r="P481" s="64" t="s">
        <v>311</v>
      </c>
    </row>
    <row r="482" spans="1:16" ht="22.5" customHeight="1">
      <c r="A482" s="65">
        <v>981119</v>
      </c>
      <c r="B482" s="66">
        <v>22173584</v>
      </c>
      <c r="C482" s="53">
        <v>3002631</v>
      </c>
      <c r="D482" s="54" t="s">
        <v>249</v>
      </c>
      <c r="E482" s="61" t="s">
        <v>1487</v>
      </c>
      <c r="F482" s="55" t="s">
        <v>1488</v>
      </c>
      <c r="G482" s="67">
        <v>1224</v>
      </c>
      <c r="H482" s="55" t="s">
        <v>252</v>
      </c>
      <c r="I482" s="63" t="s">
        <v>253</v>
      </c>
      <c r="J482" s="54" t="s">
        <v>225</v>
      </c>
      <c r="K482" s="61" t="s">
        <v>1240</v>
      </c>
      <c r="L482" s="54" t="s">
        <v>310</v>
      </c>
      <c r="M482" s="55">
        <v>422003</v>
      </c>
      <c r="N482" s="55">
        <v>7045</v>
      </c>
      <c r="O482" s="63" t="s">
        <v>449</v>
      </c>
      <c r="P482" s="64" t="s">
        <v>311</v>
      </c>
    </row>
    <row r="483" spans="1:16" ht="22.5" customHeight="1">
      <c r="A483" s="65">
        <v>2115537</v>
      </c>
      <c r="B483" s="66">
        <v>787500</v>
      </c>
      <c r="C483" s="53">
        <v>200000</v>
      </c>
      <c r="D483" s="54" t="s">
        <v>249</v>
      </c>
      <c r="E483" s="61" t="s">
        <v>1489</v>
      </c>
      <c r="F483" s="55" t="s">
        <v>1490</v>
      </c>
      <c r="G483" s="67">
        <v>1224</v>
      </c>
      <c r="H483" s="55" t="s">
        <v>252</v>
      </c>
      <c r="I483" s="63" t="s">
        <v>253</v>
      </c>
      <c r="J483" s="54" t="s">
        <v>225</v>
      </c>
      <c r="K483" s="61" t="s">
        <v>1294</v>
      </c>
      <c r="L483" s="54" t="s">
        <v>310</v>
      </c>
      <c r="M483" s="55">
        <v>422003</v>
      </c>
      <c r="N483" s="55">
        <v>7045</v>
      </c>
      <c r="O483" s="63" t="s">
        <v>464</v>
      </c>
      <c r="P483" s="64" t="s">
        <v>311</v>
      </c>
    </row>
    <row r="484" spans="1:16" ht="22.5" customHeight="1">
      <c r="A484" s="65">
        <v>11583851</v>
      </c>
      <c r="B484" s="66">
        <v>1790161</v>
      </c>
      <c r="C484" s="53">
        <v>200000</v>
      </c>
      <c r="D484" s="54" t="s">
        <v>249</v>
      </c>
      <c r="E484" s="61" t="s">
        <v>1491</v>
      </c>
      <c r="F484" s="55" t="s">
        <v>1492</v>
      </c>
      <c r="G484" s="67">
        <v>1224</v>
      </c>
      <c r="H484" s="55" t="s">
        <v>252</v>
      </c>
      <c r="I484" s="63" t="s">
        <v>253</v>
      </c>
      <c r="J484" s="54" t="s">
        <v>225</v>
      </c>
      <c r="K484" s="61" t="s">
        <v>420</v>
      </c>
      <c r="L484" s="54" t="s">
        <v>310</v>
      </c>
      <c r="M484" s="55">
        <v>422003</v>
      </c>
      <c r="N484" s="55">
        <v>7045</v>
      </c>
      <c r="O484" s="63" t="s">
        <v>421</v>
      </c>
      <c r="P484" s="64" t="s">
        <v>311</v>
      </c>
    </row>
    <row r="485" spans="1:16" ht="22.5" customHeight="1">
      <c r="A485" s="65">
        <v>5303153</v>
      </c>
      <c r="B485" s="66">
        <v>751513</v>
      </c>
      <c r="C485" s="53">
        <v>200000</v>
      </c>
      <c r="D485" s="54" t="s">
        <v>249</v>
      </c>
      <c r="E485" s="61" t="s">
        <v>1493</v>
      </c>
      <c r="F485" s="55" t="s">
        <v>1494</v>
      </c>
      <c r="G485" s="67">
        <v>1224</v>
      </c>
      <c r="H485" s="55" t="s">
        <v>252</v>
      </c>
      <c r="I485" s="63" t="s">
        <v>253</v>
      </c>
      <c r="J485" s="54" t="s">
        <v>225</v>
      </c>
      <c r="K485" s="61" t="s">
        <v>480</v>
      </c>
      <c r="L485" s="54" t="s">
        <v>294</v>
      </c>
      <c r="M485" s="55">
        <v>421003</v>
      </c>
      <c r="N485" s="55">
        <v>7011</v>
      </c>
      <c r="O485" s="68" t="s">
        <v>481</v>
      </c>
      <c r="P485" s="64" t="s">
        <v>273</v>
      </c>
    </row>
    <row r="486" spans="1:16" ht="22.5" customHeight="1">
      <c r="A486" s="65">
        <v>2000000</v>
      </c>
      <c r="B486" s="66">
        <v>2000000</v>
      </c>
      <c r="C486" s="53">
        <v>500000</v>
      </c>
      <c r="D486" s="54" t="s">
        <v>249</v>
      </c>
      <c r="E486" s="61" t="s">
        <v>1495</v>
      </c>
      <c r="F486" s="55" t="s">
        <v>1496</v>
      </c>
      <c r="G486" s="67">
        <v>1224</v>
      </c>
      <c r="H486" s="55" t="s">
        <v>252</v>
      </c>
      <c r="I486" s="63" t="s">
        <v>253</v>
      </c>
      <c r="J486" s="54" t="s">
        <v>225</v>
      </c>
      <c r="K486" s="61" t="s">
        <v>1497</v>
      </c>
      <c r="L486" s="54" t="s">
        <v>310</v>
      </c>
      <c r="M486" s="55">
        <v>422003</v>
      </c>
      <c r="N486" s="55">
        <v>7045</v>
      </c>
      <c r="O486" s="68" t="s">
        <v>618</v>
      </c>
      <c r="P486" s="64" t="s">
        <v>311</v>
      </c>
    </row>
    <row r="487" spans="1:16" ht="22.5" customHeight="1">
      <c r="A487" s="65">
        <v>11384881</v>
      </c>
      <c r="B487" s="66">
        <v>11445690</v>
      </c>
      <c r="C487" s="53">
        <v>1000000</v>
      </c>
      <c r="D487" s="54" t="s">
        <v>249</v>
      </c>
      <c r="E487" s="61" t="s">
        <v>1498</v>
      </c>
      <c r="F487" s="55" t="s">
        <v>1499</v>
      </c>
      <c r="G487" s="67">
        <v>1224</v>
      </c>
      <c r="H487" s="55" t="s">
        <v>252</v>
      </c>
      <c r="I487" s="63" t="s">
        <v>253</v>
      </c>
      <c r="J487" s="54" t="s">
        <v>225</v>
      </c>
      <c r="K487" s="61" t="s">
        <v>658</v>
      </c>
      <c r="L487" s="54" t="s">
        <v>310</v>
      </c>
      <c r="M487" s="55">
        <v>422003</v>
      </c>
      <c r="N487" s="55">
        <v>7045</v>
      </c>
      <c r="O487" s="68" t="s">
        <v>659</v>
      </c>
      <c r="P487" s="64" t="s">
        <v>311</v>
      </c>
    </row>
    <row r="488" spans="1:16" ht="22.5" customHeight="1">
      <c r="C488" s="69"/>
    </row>
    <row r="489" spans="1:16" ht="22.5" customHeight="1">
      <c r="C489" s="69"/>
    </row>
    <row r="490" spans="1:16" ht="22.5" customHeight="1">
      <c r="C490" s="69"/>
    </row>
    <row r="493" spans="1:16" ht="22.5" customHeight="1">
      <c r="E493" s="71"/>
      <c r="F493" s="72"/>
    </row>
    <row r="495" spans="1:16" ht="22.5" customHeight="1">
      <c r="E495" s="71"/>
      <c r="F495" s="71"/>
    </row>
  </sheetData>
  <conditionalFormatting sqref="F488:F494 F1:F471 F496:F1048576">
    <cfRule type="duplicateValues" dxfId="8" priority="6"/>
  </conditionalFormatting>
  <conditionalFormatting sqref="F472">
    <cfRule type="duplicateValues" dxfId="7" priority="5"/>
  </conditionalFormatting>
  <conditionalFormatting sqref="F473:F487">
    <cfRule type="duplicateValues" dxfId="6" priority="55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3331CF-6CF4-4BD9-AF37-F1F22EA84A75}">
  <sheetPr>
    <tabColor theme="4"/>
  </sheetPr>
  <dimension ref="A1:H22"/>
  <sheetViews>
    <sheetView showGridLines="0" zoomScaleNormal="100" workbookViewId="0">
      <selection activeCell="I3" sqref="I3"/>
    </sheetView>
  </sheetViews>
  <sheetFormatPr defaultColWidth="7.765625" defaultRowHeight="14.5"/>
  <cols>
    <col min="1" max="3" width="11.15234375" style="77" customWidth="1"/>
    <col min="4" max="4" width="9.07421875" style="99" customWidth="1"/>
    <col min="5" max="5" width="18.3046875" style="100" customWidth="1"/>
    <col min="6" max="6" width="6.765625" style="99" bestFit="1" customWidth="1"/>
    <col min="7" max="7" width="41.765625" style="77" customWidth="1"/>
    <col min="8" max="8" width="10.15234375" style="99" customWidth="1"/>
    <col min="9" max="9" width="11.23046875" style="77" bestFit="1" customWidth="1"/>
    <col min="10" max="16384" width="7.765625" style="77"/>
  </cols>
  <sheetData>
    <row r="1" spans="1:8" ht="7.5" customHeight="1">
      <c r="A1" s="73"/>
      <c r="B1" s="73"/>
      <c r="C1" s="73"/>
      <c r="D1" s="74"/>
      <c r="E1" s="75"/>
      <c r="F1" s="74"/>
      <c r="G1" s="76"/>
      <c r="H1" s="74"/>
    </row>
    <row r="2" spans="1:8" ht="48">
      <c r="A2" s="78"/>
      <c r="B2" s="78"/>
      <c r="C2" s="78"/>
      <c r="D2" s="79"/>
      <c r="E2" s="80"/>
      <c r="F2" s="79"/>
      <c r="G2" s="81"/>
      <c r="H2" s="82" t="s">
        <v>1500</v>
      </c>
    </row>
    <row r="3" spans="1:8" ht="20" customHeight="1">
      <c r="A3" s="78"/>
      <c r="B3" s="78"/>
      <c r="C3" s="78"/>
      <c r="D3" s="79"/>
      <c r="E3" s="80"/>
      <c r="F3" s="79"/>
      <c r="G3" s="81"/>
      <c r="H3" s="83" t="s">
        <v>1501</v>
      </c>
    </row>
    <row r="4" spans="1:8" ht="7.5" customHeight="1">
      <c r="A4" s="78"/>
      <c r="B4" s="78"/>
      <c r="C4" s="78"/>
      <c r="D4" s="79"/>
      <c r="E4" s="80"/>
      <c r="F4" s="79"/>
      <c r="G4" s="81"/>
      <c r="H4" s="79"/>
    </row>
    <row r="5" spans="1:8" ht="27.75" customHeight="1">
      <c r="A5" s="84">
        <v>2024</v>
      </c>
      <c r="B5" s="84">
        <v>2023</v>
      </c>
      <c r="C5" s="84">
        <v>2022</v>
      </c>
      <c r="D5" s="85" t="s">
        <v>1502</v>
      </c>
      <c r="E5" s="86" t="s">
        <v>1503</v>
      </c>
      <c r="F5" s="85" t="s">
        <v>230</v>
      </c>
      <c r="G5" s="87" t="s">
        <v>227</v>
      </c>
      <c r="H5" s="85" t="s">
        <v>1504</v>
      </c>
    </row>
    <row r="6" spans="1:8" ht="22.5" customHeight="1">
      <c r="A6" s="92">
        <f t="shared" ref="A6" si="0">SUM(A7)</f>
        <v>1200000</v>
      </c>
      <c r="B6" s="92">
        <f>SUM(B7)</f>
        <v>1100000</v>
      </c>
      <c r="C6" s="92">
        <f>SUM(C7)</f>
        <v>600000</v>
      </c>
      <c r="D6" s="93"/>
      <c r="E6" s="94"/>
      <c r="F6" s="93"/>
      <c r="G6" s="95" t="s">
        <v>1506</v>
      </c>
      <c r="H6" s="93">
        <v>1224</v>
      </c>
    </row>
    <row r="7" spans="1:8" ht="22.5" customHeight="1">
      <c r="A7" s="88">
        <v>1200000</v>
      </c>
      <c r="B7" s="88">
        <v>1100000</v>
      </c>
      <c r="C7" s="88">
        <f>500000+100000</f>
        <v>600000</v>
      </c>
      <c r="D7" s="89">
        <v>423002</v>
      </c>
      <c r="E7" s="89" t="s">
        <v>1507</v>
      </c>
      <c r="F7" s="89" t="s">
        <v>1505</v>
      </c>
      <c r="G7" s="90"/>
      <c r="H7" s="91">
        <f>H6</f>
        <v>1224</v>
      </c>
    </row>
    <row r="8" spans="1:8" ht="22.5" customHeight="1">
      <c r="A8" s="97">
        <f t="shared" ref="A8" si="1">SUM(A9:A11)</f>
        <v>1842000</v>
      </c>
      <c r="B8" s="97">
        <f>SUM(B9:B11)</f>
        <v>2142000</v>
      </c>
      <c r="C8" s="97">
        <f>SUM(C9:C11)</f>
        <v>1500000</v>
      </c>
      <c r="D8" s="93"/>
      <c r="E8" s="94"/>
      <c r="F8" s="93"/>
      <c r="G8" s="95" t="s">
        <v>1508</v>
      </c>
      <c r="H8" s="93">
        <v>1224</v>
      </c>
    </row>
    <row r="9" spans="1:8" ht="22.5" customHeight="1">
      <c r="A9" s="88">
        <v>619434</v>
      </c>
      <c r="B9" s="88">
        <v>1542000</v>
      </c>
      <c r="C9" s="88">
        <v>1000000</v>
      </c>
      <c r="D9" s="89">
        <v>223016</v>
      </c>
      <c r="E9" s="89" t="s">
        <v>1509</v>
      </c>
      <c r="F9" s="89" t="s">
        <v>1505</v>
      </c>
      <c r="G9" s="90"/>
      <c r="H9" s="91">
        <f t="shared" ref="H9:H11" si="2">H8</f>
        <v>1224</v>
      </c>
    </row>
    <row r="10" spans="1:8" ht="22.5" customHeight="1">
      <c r="A10" s="88">
        <v>407522</v>
      </c>
      <c r="B10" s="88">
        <v>100000</v>
      </c>
      <c r="C10" s="88">
        <v>0</v>
      </c>
      <c r="D10" s="89">
        <v>225005</v>
      </c>
      <c r="E10" s="89" t="s">
        <v>1509</v>
      </c>
      <c r="F10" s="89" t="s">
        <v>1505</v>
      </c>
      <c r="G10" s="90"/>
      <c r="H10" s="91">
        <f t="shared" si="2"/>
        <v>1224</v>
      </c>
    </row>
    <row r="11" spans="1:8" ht="22.5" customHeight="1">
      <c r="A11" s="88">
        <v>815044</v>
      </c>
      <c r="B11" s="88">
        <v>500000</v>
      </c>
      <c r="C11" s="88">
        <v>500000</v>
      </c>
      <c r="D11" s="89">
        <v>423005</v>
      </c>
      <c r="E11" s="89" t="s">
        <v>1509</v>
      </c>
      <c r="F11" s="89" t="s">
        <v>1505</v>
      </c>
      <c r="G11" s="90"/>
      <c r="H11" s="91">
        <f t="shared" si="2"/>
        <v>1224</v>
      </c>
    </row>
    <row r="12" spans="1:8" ht="22.5" customHeight="1">
      <c r="A12" s="92">
        <f t="shared" ref="A12" si="3">SUM(A13)</f>
        <v>0</v>
      </c>
      <c r="B12" s="92">
        <f>SUM(B13)</f>
        <v>0</v>
      </c>
      <c r="C12" s="92">
        <f>SUM(C13)</f>
        <v>200000</v>
      </c>
      <c r="D12" s="93"/>
      <c r="E12" s="94"/>
      <c r="F12" s="93"/>
      <c r="G12" s="95" t="s">
        <v>1510</v>
      </c>
      <c r="H12" s="93">
        <v>1224</v>
      </c>
    </row>
    <row r="13" spans="1:8" ht="22.5" customHeight="1">
      <c r="A13" s="88">
        <v>0</v>
      </c>
      <c r="B13" s="88">
        <v>0</v>
      </c>
      <c r="C13" s="88">
        <v>200000</v>
      </c>
      <c r="D13" s="89">
        <v>223016</v>
      </c>
      <c r="E13" s="89" t="s">
        <v>1511</v>
      </c>
      <c r="F13" s="89" t="s">
        <v>1505</v>
      </c>
      <c r="G13" s="90"/>
      <c r="H13" s="91">
        <f>H12</f>
        <v>1224</v>
      </c>
    </row>
    <row r="14" spans="1:8" ht="22.5" customHeight="1">
      <c r="A14" s="92">
        <f t="shared" ref="A14" si="4">SUM(A15)</f>
        <v>290191554</v>
      </c>
      <c r="B14" s="92">
        <f>SUM(B15)</f>
        <v>261995831</v>
      </c>
      <c r="C14" s="92">
        <f>SUM(C15)</f>
        <v>50000000</v>
      </c>
      <c r="D14" s="93"/>
      <c r="E14" s="94"/>
      <c r="F14" s="93"/>
      <c r="G14" s="95" t="s">
        <v>1512</v>
      </c>
      <c r="H14" s="93">
        <v>1224</v>
      </c>
    </row>
    <row r="15" spans="1:8" ht="22.5" customHeight="1">
      <c r="A15" s="96">
        <v>290191554</v>
      </c>
      <c r="B15" s="96">
        <v>261995831</v>
      </c>
      <c r="C15" s="96">
        <v>50000000</v>
      </c>
      <c r="D15" s="89">
        <v>228028</v>
      </c>
      <c r="E15" s="89" t="s">
        <v>1511</v>
      </c>
      <c r="F15" s="89" t="s">
        <v>1505</v>
      </c>
      <c r="G15" s="90"/>
      <c r="H15" s="91">
        <f t="shared" ref="H15" si="5">H14</f>
        <v>1224</v>
      </c>
    </row>
    <row r="16" spans="1:8" ht="22.5" customHeight="1">
      <c r="A16" s="92">
        <f t="shared" ref="A16" si="6">SUM(A17)</f>
        <v>0</v>
      </c>
      <c r="B16" s="92">
        <f>SUM(B17)</f>
        <v>0</v>
      </c>
      <c r="C16" s="92">
        <f>SUM(C17)</f>
        <v>2818005</v>
      </c>
      <c r="D16" s="93"/>
      <c r="E16" s="94"/>
      <c r="F16" s="93"/>
      <c r="G16" s="95" t="s">
        <v>1513</v>
      </c>
      <c r="H16" s="93">
        <v>1224</v>
      </c>
    </row>
    <row r="17" spans="1:8" ht="22.5" customHeight="1">
      <c r="A17" s="96">
        <v>0</v>
      </c>
      <c r="B17" s="96">
        <v>0</v>
      </c>
      <c r="C17" s="96">
        <v>2818005</v>
      </c>
      <c r="D17" s="89">
        <v>223016</v>
      </c>
      <c r="E17" s="89" t="s">
        <v>1511</v>
      </c>
      <c r="F17" s="89" t="s">
        <v>1505</v>
      </c>
      <c r="G17" s="90"/>
      <c r="H17" s="91">
        <f t="shared" ref="H17" si="7">H16</f>
        <v>1224</v>
      </c>
    </row>
    <row r="18" spans="1:8" ht="22.5" customHeight="1">
      <c r="A18" s="92">
        <f t="shared" ref="A18" si="8">SUM(A19)</f>
        <v>1608310</v>
      </c>
      <c r="B18" s="92">
        <f>SUM(B19)</f>
        <v>1616901</v>
      </c>
      <c r="C18" s="92">
        <f>SUM(C19)</f>
        <v>855232</v>
      </c>
      <c r="D18" s="93"/>
      <c r="E18" s="94"/>
      <c r="F18" s="93"/>
      <c r="G18" s="95" t="s">
        <v>1514</v>
      </c>
      <c r="H18" s="93">
        <v>1224</v>
      </c>
    </row>
    <row r="19" spans="1:8" ht="22.5" customHeight="1">
      <c r="A19" s="96">
        <v>1608310</v>
      </c>
      <c r="B19" s="96">
        <v>1616901</v>
      </c>
      <c r="C19" s="96">
        <v>855232</v>
      </c>
      <c r="D19" s="89">
        <v>223016</v>
      </c>
      <c r="E19" s="89" t="s">
        <v>1515</v>
      </c>
      <c r="F19" s="89" t="s">
        <v>1505</v>
      </c>
      <c r="G19" s="90"/>
      <c r="H19" s="91">
        <f t="shared" ref="H19" si="9">H18</f>
        <v>1224</v>
      </c>
    </row>
    <row r="20" spans="1:8" ht="15.5">
      <c r="A20" s="98"/>
      <c r="B20" s="98"/>
      <c r="C20" s="98"/>
    </row>
    <row r="21" spans="1:8" ht="15.5">
      <c r="A21" s="98"/>
      <c r="B21" s="98"/>
      <c r="C21" s="98"/>
    </row>
    <row r="22" spans="1:8" ht="15.5">
      <c r="A22" s="98"/>
      <c r="B22" s="98"/>
      <c r="C22" s="98"/>
    </row>
  </sheetData>
  <conditionalFormatting sqref="H2">
    <cfRule type="duplicateValues" dxfId="5" priority="2"/>
  </conditionalFormatting>
  <conditionalFormatting sqref="H3">
    <cfRule type="duplicateValues" dxfId="4" priority="1"/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3A14C2-6942-4921-99C5-B1A4854DFFB4}">
  <sheetPr>
    <pageSetUpPr fitToPage="1"/>
  </sheetPr>
  <dimension ref="B1:O66"/>
  <sheetViews>
    <sheetView showGridLines="0" tabSelected="1" view="pageBreakPreview" zoomScale="85" zoomScaleNormal="100" zoomScaleSheetLayoutView="85" workbookViewId="0">
      <selection activeCell="J5" sqref="J5"/>
    </sheetView>
  </sheetViews>
  <sheetFormatPr defaultColWidth="8.84375" defaultRowHeight="21.5"/>
  <cols>
    <col min="1" max="1" width="3.765625" style="101" customWidth="1"/>
    <col min="2" max="3" width="13.3046875" style="101" customWidth="1"/>
    <col min="4" max="4" width="13.3046875" style="102" customWidth="1"/>
    <col min="5" max="6" width="13.3046875" style="101" customWidth="1"/>
    <col min="7" max="7" width="63.3046875" style="103" customWidth="1"/>
    <col min="8" max="8" width="11" style="101" customWidth="1"/>
    <col min="9" max="9" width="5.53515625" style="101" customWidth="1"/>
    <col min="10" max="10" width="8.84375" style="101" customWidth="1"/>
    <col min="11" max="11" width="8.3046875" style="105" customWidth="1"/>
    <col min="12" max="15" width="8.3046875" style="101" customWidth="1"/>
    <col min="16" max="16384" width="8.84375" style="101"/>
  </cols>
  <sheetData>
    <row r="1" spans="2:15" ht="37.5" customHeight="1">
      <c r="I1" s="104" t="s">
        <v>1516</v>
      </c>
    </row>
    <row r="2" spans="2:15" ht="18.75" customHeight="1">
      <c r="B2" s="106"/>
      <c r="C2" s="106"/>
      <c r="D2" s="107"/>
      <c r="E2" s="106"/>
      <c r="F2" s="106"/>
      <c r="I2" s="108" t="s">
        <v>1517</v>
      </c>
      <c r="L2" s="105"/>
      <c r="M2" s="105"/>
      <c r="N2" s="105"/>
      <c r="O2" s="105"/>
    </row>
    <row r="3" spans="2:15" ht="11.25" customHeight="1">
      <c r="I3" s="109"/>
    </row>
    <row r="4" spans="2:15" ht="30" customHeight="1">
      <c r="B4" s="110">
        <v>2024</v>
      </c>
      <c r="C4" s="110">
        <v>2023</v>
      </c>
      <c r="D4" s="111">
        <v>2022</v>
      </c>
      <c r="E4" s="110">
        <v>2021</v>
      </c>
      <c r="F4" s="110">
        <v>2020</v>
      </c>
      <c r="G4" s="112" t="s">
        <v>1518</v>
      </c>
      <c r="H4" s="113" t="s">
        <v>1519</v>
      </c>
      <c r="I4" s="114"/>
    </row>
    <row r="5" spans="2:15" ht="30" customHeight="1" thickBot="1">
      <c r="B5" s="115" t="s">
        <v>8</v>
      </c>
      <c r="C5" s="115" t="s">
        <v>8</v>
      </c>
      <c r="D5" s="116" t="s">
        <v>8</v>
      </c>
      <c r="E5" s="115" t="s">
        <v>9</v>
      </c>
      <c r="F5" s="115" t="s">
        <v>10</v>
      </c>
      <c r="G5" s="117"/>
      <c r="H5" s="118"/>
      <c r="I5" s="119"/>
    </row>
    <row r="6" spans="2:15" ht="11.25" customHeight="1" thickBot="1">
      <c r="D6" s="120"/>
    </row>
    <row r="7" spans="2:15" s="105" customFormat="1" ht="30" customHeight="1" thickBot="1">
      <c r="B7" s="121">
        <f t="shared" ref="B7:E7" si="0">SUM(B8:B9)</f>
        <v>8000000</v>
      </c>
      <c r="C7" s="121">
        <f t="shared" si="0"/>
        <v>8000000</v>
      </c>
      <c r="D7" s="122">
        <f t="shared" si="0"/>
        <v>8000000</v>
      </c>
      <c r="E7" s="121">
        <f t="shared" si="0"/>
        <v>0</v>
      </c>
      <c r="F7" s="121">
        <f>SUM(F8:F9)</f>
        <v>399634</v>
      </c>
      <c r="G7" s="123"/>
      <c r="H7" s="124" t="s">
        <v>225</v>
      </c>
      <c r="I7" s="125">
        <v>1224</v>
      </c>
      <c r="J7" s="101" t="s">
        <v>1520</v>
      </c>
      <c r="L7" s="101"/>
      <c r="M7" s="101"/>
      <c r="N7" s="101"/>
      <c r="O7" s="101"/>
    </row>
    <row r="8" spans="2:15" s="105" customFormat="1" ht="30" customHeight="1">
      <c r="B8" s="126">
        <v>0</v>
      </c>
      <c r="C8" s="126">
        <v>0</v>
      </c>
      <c r="D8" s="127">
        <v>0</v>
      </c>
      <c r="E8" s="126">
        <v>0</v>
      </c>
      <c r="F8" s="126">
        <v>399634</v>
      </c>
      <c r="G8" s="128" t="s">
        <v>1521</v>
      </c>
      <c r="H8" s="129" t="s">
        <v>1522</v>
      </c>
      <c r="I8" s="130"/>
      <c r="J8" s="101"/>
      <c r="L8" s="101"/>
      <c r="M8" s="101"/>
      <c r="N8" s="101"/>
      <c r="O8" s="101"/>
    </row>
    <row r="9" spans="2:15" s="105" customFormat="1" ht="30" customHeight="1">
      <c r="B9" s="131">
        <v>8000000</v>
      </c>
      <c r="C9" s="131">
        <v>8000000</v>
      </c>
      <c r="D9" s="132">
        <v>8000000</v>
      </c>
      <c r="E9" s="131">
        <v>0</v>
      </c>
      <c r="F9" s="131">
        <v>0</v>
      </c>
      <c r="G9" s="133" t="s">
        <v>1523</v>
      </c>
      <c r="H9" s="134" t="s">
        <v>1524</v>
      </c>
      <c r="I9" s="135"/>
      <c r="J9" s="101"/>
      <c r="L9" s="101"/>
      <c r="M9" s="101"/>
      <c r="N9" s="101"/>
      <c r="O9" s="101"/>
    </row>
    <row r="10" spans="2:15" s="105" customFormat="1" ht="30" customHeight="1">
      <c r="B10" s="101"/>
      <c r="C10" s="101"/>
      <c r="D10" s="102"/>
      <c r="E10" s="101"/>
      <c r="F10" s="101"/>
      <c r="G10" s="103"/>
      <c r="H10" s="101"/>
      <c r="I10" s="101"/>
      <c r="J10" s="101"/>
      <c r="L10" s="101"/>
      <c r="M10" s="101"/>
      <c r="N10" s="101"/>
      <c r="O10" s="101"/>
    </row>
    <row r="11" spans="2:15" s="105" customFormat="1" ht="30" customHeight="1">
      <c r="B11" s="101"/>
      <c r="C11" s="101"/>
      <c r="D11" s="102"/>
      <c r="E11" s="101"/>
      <c r="F11" s="101"/>
      <c r="G11" s="103"/>
      <c r="H11" s="101"/>
      <c r="I11" s="101"/>
      <c r="J11" s="101"/>
      <c r="L11" s="101"/>
      <c r="M11" s="101"/>
      <c r="N11" s="101"/>
      <c r="O11" s="101"/>
    </row>
    <row r="12" spans="2:15" s="105" customFormat="1" ht="30" customHeight="1">
      <c r="B12" s="101"/>
      <c r="C12" s="101"/>
      <c r="D12" s="102"/>
      <c r="E12" s="101"/>
      <c r="F12" s="101"/>
      <c r="G12" s="103"/>
      <c r="H12" s="101"/>
      <c r="I12" s="101"/>
      <c r="J12" s="101"/>
      <c r="L12" s="101"/>
      <c r="M12" s="101"/>
      <c r="N12" s="101"/>
      <c r="O12" s="101"/>
    </row>
    <row r="13" spans="2:15" ht="30" customHeight="1"/>
    <row r="14" spans="2:15" ht="30" customHeight="1"/>
    <row r="15" spans="2:15" ht="30" customHeight="1"/>
    <row r="16" spans="2:15" ht="30" customHeight="1"/>
    <row r="17" ht="30" customHeight="1"/>
    <row r="18" ht="30" customHeight="1"/>
    <row r="19" ht="30" customHeight="1"/>
    <row r="20" ht="30" customHeight="1"/>
    <row r="21" ht="30" customHeight="1"/>
    <row r="22" ht="30" customHeight="1"/>
    <row r="23" ht="30" customHeight="1"/>
    <row r="24" ht="30" customHeight="1"/>
    <row r="25" ht="30" customHeight="1"/>
    <row r="26" ht="30" customHeight="1"/>
    <row r="27" ht="30" customHeight="1"/>
    <row r="28" ht="30" customHeight="1"/>
    <row r="29" ht="30" customHeight="1"/>
    <row r="30" ht="30" customHeight="1"/>
    <row r="31" ht="30" customHeight="1"/>
    <row r="32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  <row r="40" ht="30" customHeight="1"/>
    <row r="41" ht="30" customHeight="1"/>
    <row r="42" ht="30" customHeight="1"/>
    <row r="43" ht="30" customHeight="1"/>
    <row r="44" ht="30" customHeight="1"/>
    <row r="45" ht="30" customHeight="1"/>
    <row r="46" ht="30" customHeight="1"/>
    <row r="47" ht="30" customHeight="1"/>
    <row r="48" ht="30" customHeight="1"/>
    <row r="49" ht="30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30" customHeight="1"/>
    <row r="66" ht="30" customHeight="1"/>
  </sheetData>
  <mergeCells count="2">
    <mergeCell ref="G4:G5"/>
    <mergeCell ref="H4:H5"/>
  </mergeCells>
  <conditionalFormatting sqref="K2:O2">
    <cfRule type="containsText" dxfId="3" priority="12" operator="containsText" text="TRUE">
      <formula>NOT(ISERROR(SEARCH("TRUE",K2)))</formula>
    </cfRule>
    <cfRule type="containsText" dxfId="2" priority="13" operator="containsText" text="FALSE">
      <formula>NOT(ISERROR(SEARCH("FALSE",K2)))</formula>
    </cfRule>
  </conditionalFormatting>
  <conditionalFormatting sqref="P1:P8 P10:P1048576">
    <cfRule type="duplicateValues" dxfId="1" priority="14"/>
  </conditionalFormatting>
  <conditionalFormatting sqref="P9">
    <cfRule type="duplicateValues" dxfId="0" priority="1"/>
  </conditionalFormatting>
  <printOptions horizontalCentered="1"/>
  <pageMargins left="0.90551181102362199" right="0.90551181102362199" top="0.82677165354330695" bottom="0.82677165354330695" header="0.31496062992126" footer="0.31496062992126"/>
  <pageSetup paperSize="9" scale="7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BA_Budget</vt:lpstr>
      <vt:lpstr>PSIP</vt:lpstr>
      <vt:lpstr>NPI</vt:lpstr>
      <vt:lpstr>Cost_Projects</vt:lpstr>
      <vt:lpstr>BA_Budget!Print_Area</vt:lpstr>
      <vt:lpstr>Cost_Projects!Print_Area</vt:lpstr>
      <vt:lpstr>BA_Budget!Print_Titles</vt:lpstr>
      <vt:lpstr>Cost_Projects!Print_Titles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2021-11-29T05:09:06Z</dcterms:created>
  <dcterms:modified xsi:type="dcterms:W3CDTF">2021-11-29T10:14:50Z</dcterms:modified>
</cp:coreProperties>
</file>