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1 - Presidents Office\"/>
    </mc:Choice>
  </mc:AlternateContent>
  <xr:revisionPtr revIDLastSave="0" documentId="8_{8201EAB1-E105-4ED4-9570-590B12880340}" xr6:coauthVersionLast="36" xr6:coauthVersionMax="36" xr10:uidLastSave="{00000000-0000-0000-0000-000000000000}"/>
  <bookViews>
    <workbookView xWindow="0" yWindow="0" windowWidth="19200" windowHeight="6910" xr2:uid="{2A0EFF24-AEE6-4C8E-A766-823F90EBD264}"/>
  </bookViews>
  <sheets>
    <sheet name="BA_Budget" sheetId="1" r:id="rId1"/>
  </sheets>
  <definedNames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4" i="1" s="1"/>
  <c r="D265" i="1"/>
  <c r="D34" i="1" s="1"/>
  <c r="C265" i="1"/>
  <c r="C34" i="1" s="1"/>
  <c r="B265" i="1"/>
  <c r="B34" i="1" s="1"/>
  <c r="F265" i="1"/>
  <c r="F255" i="1"/>
  <c r="F33" i="1" s="1"/>
  <c r="E255" i="1"/>
  <c r="E33" i="1" s="1"/>
  <c r="D255" i="1"/>
  <c r="D33" i="1" s="1"/>
  <c r="B255" i="1"/>
  <c r="B33" i="1" s="1"/>
  <c r="C255" i="1"/>
  <c r="B249" i="1"/>
  <c r="B32" i="1" s="1"/>
  <c r="D249" i="1"/>
  <c r="D32" i="1" s="1"/>
  <c r="F249" i="1"/>
  <c r="F32" i="1" s="1"/>
  <c r="E249" i="1"/>
  <c r="E32" i="1" s="1"/>
  <c r="C249" i="1"/>
  <c r="C32" i="1" s="1"/>
  <c r="F232" i="1"/>
  <c r="F31" i="1" s="1"/>
  <c r="D232" i="1"/>
  <c r="D31" i="1" s="1"/>
  <c r="C232" i="1"/>
  <c r="C31" i="1" s="1"/>
  <c r="E232" i="1"/>
  <c r="E31" i="1" s="1"/>
  <c r="B232" i="1"/>
  <c r="B31" i="1" s="1"/>
  <c r="E224" i="1"/>
  <c r="E30" i="1" s="1"/>
  <c r="D224" i="1"/>
  <c r="D30" i="1" s="1"/>
  <c r="C224" i="1"/>
  <c r="C30" i="1" s="1"/>
  <c r="B224" i="1"/>
  <c r="B30" i="1" s="1"/>
  <c r="F224" i="1"/>
  <c r="E219" i="1"/>
  <c r="E29" i="1" s="1"/>
  <c r="F219" i="1"/>
  <c r="F29" i="1" s="1"/>
  <c r="D219" i="1"/>
  <c r="D29" i="1" s="1"/>
  <c r="C219" i="1"/>
  <c r="C29" i="1" s="1"/>
  <c r="B219" i="1"/>
  <c r="F216" i="1"/>
  <c r="F28" i="1" s="1"/>
  <c r="D216" i="1"/>
  <c r="D28" i="1" s="1"/>
  <c r="B216" i="1"/>
  <c r="B28" i="1" s="1"/>
  <c r="E216" i="1"/>
  <c r="C216" i="1"/>
  <c r="E212" i="1"/>
  <c r="E27" i="1" s="1"/>
  <c r="D212" i="1"/>
  <c r="D27" i="1" s="1"/>
  <c r="F212" i="1"/>
  <c r="C212" i="1"/>
  <c r="B212" i="1"/>
  <c r="B205" i="1"/>
  <c r="B24" i="1" s="1"/>
  <c r="F205" i="1"/>
  <c r="F24" i="1" s="1"/>
  <c r="E205" i="1"/>
  <c r="E24" i="1" s="1"/>
  <c r="D205" i="1"/>
  <c r="D24" i="1" s="1"/>
  <c r="C205" i="1"/>
  <c r="C24" i="1" s="1"/>
  <c r="E177" i="1"/>
  <c r="E23" i="1" s="1"/>
  <c r="C177" i="1"/>
  <c r="C23" i="1" s="1"/>
  <c r="F177" i="1"/>
  <c r="F23" i="1" s="1"/>
  <c r="D177" i="1"/>
  <c r="D23" i="1" s="1"/>
  <c r="B177" i="1"/>
  <c r="B23" i="1" s="1"/>
  <c r="E171" i="1"/>
  <c r="E22" i="1" s="1"/>
  <c r="D171" i="1"/>
  <c r="D22" i="1" s="1"/>
  <c r="C171" i="1"/>
  <c r="C22" i="1" s="1"/>
  <c r="B171" i="1"/>
  <c r="B22" i="1" s="1"/>
  <c r="F171" i="1"/>
  <c r="E151" i="1"/>
  <c r="E21" i="1" s="1"/>
  <c r="F151" i="1"/>
  <c r="F21" i="1" s="1"/>
  <c r="D151" i="1"/>
  <c r="D21" i="1" s="1"/>
  <c r="C151" i="1"/>
  <c r="C21" i="1" s="1"/>
  <c r="B151" i="1"/>
  <c r="B21" i="1" s="1"/>
  <c r="D143" i="1"/>
  <c r="D20" i="1" s="1"/>
  <c r="F143" i="1"/>
  <c r="F20" i="1" s="1"/>
  <c r="E143" i="1"/>
  <c r="E20" i="1" s="1"/>
  <c r="C143" i="1"/>
  <c r="C20" i="1" s="1"/>
  <c r="B143" i="1"/>
  <c r="B20" i="1" s="1"/>
  <c r="D136" i="1"/>
  <c r="D19" i="1" s="1"/>
  <c r="C136" i="1"/>
  <c r="C19" i="1" s="1"/>
  <c r="B136" i="1"/>
  <c r="B19" i="1" s="1"/>
  <c r="F136" i="1"/>
  <c r="F19" i="1" s="1"/>
  <c r="E136" i="1"/>
  <c r="F108" i="1"/>
  <c r="F18" i="1" s="1"/>
  <c r="D108" i="1"/>
  <c r="D18" i="1" s="1"/>
  <c r="E108" i="1"/>
  <c r="E18" i="1" s="1"/>
  <c r="C108" i="1"/>
  <c r="C18" i="1" s="1"/>
  <c r="B108" i="1"/>
  <c r="B18" i="1" s="1"/>
  <c r="F94" i="1"/>
  <c r="F17" i="1" s="1"/>
  <c r="E94" i="1"/>
  <c r="E17" i="1" s="1"/>
  <c r="D94" i="1"/>
  <c r="D17" i="1" s="1"/>
  <c r="C94" i="1"/>
  <c r="C17" i="1" s="1"/>
  <c r="B94" i="1"/>
  <c r="B17" i="1" s="1"/>
  <c r="E86" i="1"/>
  <c r="E16" i="1" s="1"/>
  <c r="F86" i="1"/>
  <c r="F16" i="1" s="1"/>
  <c r="D86" i="1"/>
  <c r="D16" i="1" s="1"/>
  <c r="C86" i="1"/>
  <c r="C16" i="1" s="1"/>
  <c r="B86" i="1"/>
  <c r="B16" i="1" s="1"/>
  <c r="D78" i="1"/>
  <c r="D15" i="1" s="1"/>
  <c r="F78" i="1"/>
  <c r="F15" i="1" s="1"/>
  <c r="E78" i="1"/>
  <c r="E15" i="1" s="1"/>
  <c r="C78" i="1"/>
  <c r="C15" i="1" s="1"/>
  <c r="B78" i="1"/>
  <c r="B15" i="1" s="1"/>
  <c r="F44" i="1"/>
  <c r="F38" i="1" s="1"/>
  <c r="E44" i="1"/>
  <c r="E38" i="1" s="1"/>
  <c r="D44" i="1"/>
  <c r="D38" i="1" s="1"/>
  <c r="C44" i="1"/>
  <c r="C38" i="1" s="1"/>
  <c r="B44" i="1"/>
  <c r="B38" i="1" s="1"/>
  <c r="F40" i="1"/>
  <c r="F37" i="1" s="1"/>
  <c r="E40" i="1"/>
  <c r="E37" i="1" s="1"/>
  <c r="E36" i="1" s="1"/>
  <c r="E14" i="1" s="1"/>
  <c r="E13" i="1" s="1"/>
  <c r="E9" i="1" s="1"/>
  <c r="C40" i="1"/>
  <c r="C37" i="1" s="1"/>
  <c r="C36" i="1" s="1"/>
  <c r="C14" i="1" s="1"/>
  <c r="B40" i="1"/>
  <c r="B37" i="1" s="1"/>
  <c r="B36" i="1" s="1"/>
  <c r="B14" i="1" s="1"/>
  <c r="D40" i="1"/>
  <c r="D37" i="1" s="1"/>
  <c r="D36" i="1" s="1"/>
  <c r="D14" i="1" s="1"/>
  <c r="D13" i="1" s="1"/>
  <c r="D9" i="1" s="1"/>
  <c r="F34" i="1"/>
  <c r="C33" i="1"/>
  <c r="F30" i="1"/>
  <c r="B29" i="1"/>
  <c r="E28" i="1"/>
  <c r="C28" i="1"/>
  <c r="F27" i="1"/>
  <c r="C27" i="1"/>
  <c r="B27" i="1"/>
  <c r="F22" i="1"/>
  <c r="E19" i="1"/>
  <c r="C13" i="1" l="1"/>
  <c r="C9" i="1" s="1"/>
  <c r="B26" i="1"/>
  <c r="B10" i="1" s="1"/>
  <c r="C26" i="1"/>
  <c r="C10" i="1" s="1"/>
  <c r="D26" i="1"/>
  <c r="D10" i="1" s="1"/>
  <c r="E26" i="1"/>
  <c r="E10" i="1" s="1"/>
  <c r="F26" i="1"/>
  <c r="F10" i="1" s="1"/>
  <c r="E11" i="1"/>
  <c r="B13" i="1"/>
  <c r="B9" i="1" s="1"/>
  <c r="F36" i="1"/>
  <c r="F14" i="1" s="1"/>
  <c r="F13" i="1" s="1"/>
  <c r="F9" i="1" s="1"/>
  <c r="F11" i="1" s="1"/>
  <c r="D11" i="1"/>
  <c r="C11" i="1" l="1"/>
  <c r="B11" i="1"/>
</calcChain>
</file>

<file path=xl/sharedStrings.xml><?xml version="1.0" encoding="utf-8"?>
<sst xmlns="http://schemas.openxmlformats.org/spreadsheetml/2006/main" count="252" uniqueCount="226">
  <si>
    <t>b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</si>
  <si>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</si>
  <si>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</si>
  <si>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</si>
  <si>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</si>
  <si>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</si>
  <si>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</si>
  <si>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</si>
  <si>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</si>
  <si>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</si>
  <si>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</si>
  <si>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</si>
  <si>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</si>
  <si>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</si>
  <si>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</si>
  <si>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</si>
  <si>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</si>
  <si>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</si>
  <si>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</si>
  <si>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</si>
  <si>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</si>
  <si>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</si>
  <si>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</si>
  <si>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</si>
  <si>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</si>
  <si>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</si>
  <si>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</si>
  <si>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</si>
  <si>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</si>
  <si>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</si>
  <si>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</si>
  <si>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</si>
  <si>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</si>
  <si>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</si>
  <si>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</si>
  <si>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</si>
  <si>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</si>
  <si>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</si>
  <si>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</si>
  <si>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</si>
  <si>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</si>
  <si>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</si>
  <si>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</si>
  <si>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</si>
  <si>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</si>
  <si>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</si>
  <si>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</si>
  <si>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</si>
  <si>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</si>
  <si>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</si>
  <si>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</si>
  <si>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</si>
  <si>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</si>
  <si>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</si>
  <si>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</si>
  <si>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</si>
  <si>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</si>
  <si>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</si>
  <si>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</si>
  <si>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</si>
  <si>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</si>
  <si>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</si>
  <si>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</si>
  <si>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</si>
  <si>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</si>
  <si>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</si>
  <si>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</si>
  <si>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</si>
  <si>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</si>
  <si>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</si>
  <si>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</si>
  <si>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</si>
  <si>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</si>
  <si>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</si>
  <si>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</si>
  <si>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</si>
  <si>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</si>
  <si>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</si>
  <si>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</si>
  <si>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</si>
  <si>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</si>
  <si>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</si>
  <si>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</si>
  <si>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</si>
  <si>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</si>
  <si>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</si>
  <si>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</si>
  <si>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</si>
  <si>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</si>
  <si>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</si>
  <si>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</si>
  <si>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</si>
  <si>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</si>
  <si>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</si>
  <si>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</si>
  <si>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</si>
  <si>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</si>
  <si>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</si>
  <si>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</si>
  <si>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</si>
  <si>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</si>
  <si>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</si>
  <si>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</si>
  <si>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</si>
  <si>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</si>
  <si>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</si>
  <si>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</si>
  <si>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</si>
  <si>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</si>
  <si>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</si>
  <si>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</si>
  <si>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</si>
  <si>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</si>
  <si>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</si>
  <si>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</si>
  <si>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</si>
  <si>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</si>
  <si>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</si>
  <si>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</si>
  <si>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</si>
  <si>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</si>
  <si>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</si>
  <si>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</si>
  <si>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</si>
  <si>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</si>
  <si>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</si>
  <si>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</si>
  <si>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</si>
  <si>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</si>
  <si>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</si>
  <si>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</si>
  <si>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</si>
  <si>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</si>
  <si>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</si>
  <si>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</si>
  <si>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</si>
  <si>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</si>
  <si>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</si>
  <si>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</si>
  <si>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</si>
  <si>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</si>
  <si>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</si>
  <si>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</si>
  <si>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</si>
  <si>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</si>
  <si>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</si>
  <si>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</si>
  <si>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</si>
  <si>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</si>
  <si>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</si>
  <si>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</si>
  <si>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</si>
  <si>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</si>
  <si>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</si>
  <si>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</si>
  <si>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</si>
  <si>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</si>
  <si>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</si>
  <si>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</si>
  <si>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</si>
  <si>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</si>
  <si>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</si>
  <si>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</si>
  <si>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</si>
  <si>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</si>
  <si>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</si>
  <si>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</si>
  <si>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</si>
  <si>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</si>
  <si>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</si>
  <si>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</si>
  <si>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</si>
  <si>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</si>
  <si>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</si>
  <si>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</si>
  <si>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</si>
  <si>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</si>
  <si>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</si>
  <si>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</si>
  <si>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</si>
  <si>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</si>
  <si>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</si>
  <si>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</si>
  <si>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</si>
  <si>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</si>
  <si>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</si>
  <si>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</si>
  <si>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</si>
  <si>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</si>
  <si>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</si>
  <si>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</si>
  <si>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</si>
  <si>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</si>
  <si>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</si>
  <si>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</si>
  <si>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</si>
  <si>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</si>
  <si>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</si>
  <si>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</si>
  <si>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</si>
  <si>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</si>
  <si>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</si>
  <si>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</si>
  <si>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</si>
  <si>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</si>
  <si>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</si>
  <si>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</si>
  <si>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</si>
  <si>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</si>
  <si>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</si>
  <si>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</si>
  <si>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</si>
  <si>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</si>
  <si>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</si>
  <si>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</si>
  <si>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</si>
  <si>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</si>
  <si>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</si>
  <si>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</si>
  <si>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</si>
  <si>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</si>
  <si>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</si>
  <si>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</si>
  <si>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</si>
  <si>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1003 - Official Residence of the President</t>
  </si>
  <si>
    <t>ރައީސުލްޖުމްހޫރިއްޔާގެ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</si>
</sst>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FE098053-70CB-490F-89EF-5889A7BF65B3}"/>
    <cellStyle name="Normal 2 2" xfId="3" xr:uid="{5C496364-C865-473E-9D78-8F156BDC62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5B81CA90-1834-4F7C-A1B3-86F4228D6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5669-5220-4D79-9DD3-8F3D2CCB6F89}">
  <sheetPr>
    <tabColor theme="4" tint="-0.499984740745262"/>
    <pageSetUpPr fitToPage="1"/>
  </sheetPr>
  <dimension ref="A1:J276"/>
  <sheetViews>
    <sheetView showGridLines="0" tabSelected="1" view="pageBreakPreview" topLeftCell="B1" zoomScale="90" zoomScaleNormal="100" zoomScaleSheetLayoutView="90" workbookViewId="0">
      <selection activeCell="G4" sqref="G4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1003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224</v>
      </c>
    </row>
    <row r="3" spans="1:10" ht="19">
      <c r="A3" s="7" t="s">
        <v>1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2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8</v>
      </c>
      <c r="C8" s="15" t="s">
        <v>8</v>
      </c>
      <c r="D8" s="16" t="s">
        <v>8</v>
      </c>
      <c r="E8" s="15" t="s">
        <v>9</v>
      </c>
      <c r="F8" s="15" t="s">
        <v>10</v>
      </c>
      <c r="H8" s="14"/>
      <c r="I8" s="5"/>
    </row>
    <row r="9" spans="1:10" ht="30" customHeight="1">
      <c r="A9" s="5"/>
      <c r="B9" s="17">
        <f t="shared" ref="B9:E9" si="0">B13</f>
        <v>26720687</v>
      </c>
      <c r="C9" s="17">
        <f t="shared" si="0"/>
        <v>26458356</v>
      </c>
      <c r="D9" s="18">
        <f t="shared" si="0"/>
        <v>26203661</v>
      </c>
      <c r="E9" s="17">
        <f t="shared" si="0"/>
        <v>24478492</v>
      </c>
      <c r="F9" s="17">
        <f>F13</f>
        <v>21521190</v>
      </c>
      <c r="G9" s="19" t="s">
        <v>11</v>
      </c>
      <c r="H9" s="20"/>
      <c r="I9" s="5"/>
    </row>
    <row r="10" spans="1:10" ht="30" customHeight="1" thickBot="1">
      <c r="A10" s="5"/>
      <c r="B10" s="21">
        <f t="shared" ref="B10:E10" si="1">B26</f>
        <v>1113337</v>
      </c>
      <c r="C10" s="21">
        <f t="shared" si="1"/>
        <v>1080909</v>
      </c>
      <c r="D10" s="22">
        <f t="shared" si="1"/>
        <v>1049426</v>
      </c>
      <c r="E10" s="21">
        <f t="shared" si="1"/>
        <v>441416</v>
      </c>
      <c r="F10" s="21">
        <f>F26</f>
        <v>117017</v>
      </c>
      <c r="G10" s="23" t="s">
        <v>12</v>
      </c>
      <c r="H10" s="24"/>
      <c r="I10" s="5"/>
    </row>
    <row r="11" spans="1:10" ht="30" customHeight="1" thickBot="1">
      <c r="A11" s="5"/>
      <c r="B11" s="25">
        <f t="shared" ref="B11:E11" si="2">SUM(B9:B10)</f>
        <v>27834024</v>
      </c>
      <c r="C11" s="25">
        <f t="shared" si="2"/>
        <v>27539265</v>
      </c>
      <c r="D11" s="26">
        <f t="shared" si="2"/>
        <v>27253087</v>
      </c>
      <c r="E11" s="25">
        <f t="shared" si="2"/>
        <v>24919908</v>
      </c>
      <c r="F11" s="25">
        <f>SUM(F9:F10)</f>
        <v>21638207</v>
      </c>
      <c r="G11" s="27" t="s">
        <v>13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26720687</v>
      </c>
      <c r="C13" s="25">
        <f t="shared" si="3"/>
        <v>26458356</v>
      </c>
      <c r="D13" s="26">
        <f t="shared" si="3"/>
        <v>26203661</v>
      </c>
      <c r="E13" s="25">
        <f t="shared" si="3"/>
        <v>24478492</v>
      </c>
      <c r="F13" s="25">
        <f>SUM(F14:F24)</f>
        <v>21521190</v>
      </c>
      <c r="G13" s="31" t="s">
        <v>11</v>
      </c>
      <c r="H13" s="28"/>
      <c r="I13" s="5"/>
    </row>
    <row r="14" spans="1:10" ht="30" customHeight="1">
      <c r="A14" s="5">
        <v>210</v>
      </c>
      <c r="B14" s="32">
        <f t="shared" ref="B14:E14" si="4">B36</f>
        <v>17263889</v>
      </c>
      <c r="C14" s="32">
        <f t="shared" si="4"/>
        <v>17263889</v>
      </c>
      <c r="D14" s="33">
        <f t="shared" si="4"/>
        <v>17263889</v>
      </c>
      <c r="E14" s="32">
        <f t="shared" si="4"/>
        <v>16373083</v>
      </c>
      <c r="F14" s="32">
        <f>F36</f>
        <v>15659282</v>
      </c>
      <c r="G14" s="34" t="s">
        <v>14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450000</v>
      </c>
      <c r="C15" s="36">
        <f t="shared" si="5"/>
        <v>450000</v>
      </c>
      <c r="D15" s="37">
        <f t="shared" si="5"/>
        <v>450000</v>
      </c>
      <c r="E15" s="36">
        <f t="shared" si="5"/>
        <v>435869</v>
      </c>
      <c r="F15" s="36">
        <f>F78</f>
        <v>387861</v>
      </c>
      <c r="G15" s="38" t="s">
        <v>15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1738492</v>
      </c>
      <c r="C16" s="36">
        <f t="shared" si="6"/>
        <v>1687857</v>
      </c>
      <c r="D16" s="37">
        <f t="shared" si="6"/>
        <v>1638696</v>
      </c>
      <c r="E16" s="36">
        <f t="shared" si="6"/>
        <v>1063500</v>
      </c>
      <c r="F16" s="36">
        <f>F86</f>
        <v>418186</v>
      </c>
      <c r="G16" s="38" t="s">
        <v>16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2036820</v>
      </c>
      <c r="C17" s="36">
        <f t="shared" si="7"/>
        <v>1977497</v>
      </c>
      <c r="D17" s="37">
        <f t="shared" si="7"/>
        <v>1919899</v>
      </c>
      <c r="E17" s="36">
        <f t="shared" si="7"/>
        <v>1942763</v>
      </c>
      <c r="F17" s="36">
        <f>F94</f>
        <v>1307356</v>
      </c>
      <c r="G17" s="38" t="s">
        <v>17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4509347</v>
      </c>
      <c r="C18" s="36">
        <f t="shared" si="8"/>
        <v>4378007</v>
      </c>
      <c r="D18" s="37">
        <f t="shared" si="8"/>
        <v>4250492</v>
      </c>
      <c r="E18" s="36">
        <f t="shared" si="8"/>
        <v>4047852</v>
      </c>
      <c r="F18" s="36">
        <f>F108</f>
        <v>3517376</v>
      </c>
      <c r="G18" s="38" t="s">
        <v>18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19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0</v>
      </c>
      <c r="C20" s="36">
        <f t="shared" si="10"/>
        <v>0</v>
      </c>
      <c r="D20" s="37">
        <f t="shared" si="10"/>
        <v>0</v>
      </c>
      <c r="E20" s="36">
        <f t="shared" si="10"/>
        <v>0</v>
      </c>
      <c r="F20" s="36">
        <f>F143</f>
        <v>0</v>
      </c>
      <c r="G20" s="38" t="s">
        <v>20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722139</v>
      </c>
      <c r="C21" s="36">
        <f t="shared" si="11"/>
        <v>701106</v>
      </c>
      <c r="D21" s="37">
        <f t="shared" si="11"/>
        <v>680685</v>
      </c>
      <c r="E21" s="36">
        <f t="shared" si="11"/>
        <v>615425</v>
      </c>
      <c r="F21" s="36">
        <f>F151</f>
        <v>231129</v>
      </c>
      <c r="G21" s="38" t="s">
        <v>21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22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0</v>
      </c>
      <c r="C23" s="36">
        <f t="shared" si="13"/>
        <v>0</v>
      </c>
      <c r="D23" s="37">
        <f t="shared" si="13"/>
        <v>0</v>
      </c>
      <c r="E23" s="36">
        <f t="shared" si="13"/>
        <v>0</v>
      </c>
      <c r="F23" s="36">
        <f>F177</f>
        <v>0</v>
      </c>
      <c r="G23" s="38" t="s">
        <v>23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24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1113337</v>
      </c>
      <c r="C26" s="25">
        <f t="shared" si="15"/>
        <v>1080909</v>
      </c>
      <c r="D26" s="26">
        <f t="shared" si="15"/>
        <v>1049426</v>
      </c>
      <c r="E26" s="25">
        <f t="shared" si="15"/>
        <v>441416</v>
      </c>
      <c r="F26" s="25">
        <f>SUM(F27:F34)</f>
        <v>117017</v>
      </c>
      <c r="G26" s="31" t="s">
        <v>12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25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26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27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28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1113337</v>
      </c>
      <c r="C31" s="36">
        <f t="shared" si="20"/>
        <v>1080909</v>
      </c>
      <c r="D31" s="37">
        <f t="shared" si="20"/>
        <v>1049426</v>
      </c>
      <c r="E31" s="36">
        <f t="shared" si="20"/>
        <v>441416</v>
      </c>
      <c r="F31" s="36">
        <f>F232</f>
        <v>117017</v>
      </c>
      <c r="G31" s="38" t="s">
        <v>29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30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31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32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17263889</v>
      </c>
      <c r="C36" s="25">
        <f t="shared" si="24"/>
        <v>17263889</v>
      </c>
      <c r="D36" s="26">
        <f t="shared" si="24"/>
        <v>17263889</v>
      </c>
      <c r="E36" s="25">
        <f t="shared" si="24"/>
        <v>16373083</v>
      </c>
      <c r="F36" s="25">
        <f>SUM(F37:F38)</f>
        <v>15659282</v>
      </c>
      <c r="G36" s="31" t="s">
        <v>14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9218223</v>
      </c>
      <c r="C37" s="32">
        <f t="shared" si="25"/>
        <v>9218223</v>
      </c>
      <c r="D37" s="33">
        <f t="shared" si="25"/>
        <v>9218223</v>
      </c>
      <c r="E37" s="32">
        <f t="shared" si="25"/>
        <v>7966628</v>
      </c>
      <c r="F37" s="32">
        <f>F40</f>
        <v>7575462</v>
      </c>
      <c r="G37" s="34" t="s">
        <v>33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8045666</v>
      </c>
      <c r="C38" s="36">
        <f t="shared" si="26"/>
        <v>8045666</v>
      </c>
      <c r="D38" s="37">
        <f t="shared" si="26"/>
        <v>8045666</v>
      </c>
      <c r="E38" s="36">
        <f t="shared" si="26"/>
        <v>8406455</v>
      </c>
      <c r="F38" s="36">
        <f>F44</f>
        <v>8083820</v>
      </c>
      <c r="G38" s="38" t="s">
        <v>34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9218223</v>
      </c>
      <c r="C40" s="25">
        <f t="shared" si="27"/>
        <v>9218223</v>
      </c>
      <c r="D40" s="26">
        <f t="shared" si="27"/>
        <v>9218223</v>
      </c>
      <c r="E40" s="25">
        <f t="shared" si="27"/>
        <v>7966628</v>
      </c>
      <c r="F40" s="25">
        <f>SUM(F41:F42)</f>
        <v>7575462</v>
      </c>
      <c r="G40" s="31" t="s">
        <v>33</v>
      </c>
      <c r="H40" s="40">
        <v>211</v>
      </c>
      <c r="I40" s="5"/>
    </row>
    <row r="41" spans="1:9" ht="30" customHeight="1">
      <c r="A41" s="5">
        <v>211001</v>
      </c>
      <c r="B41" s="32">
        <v>7665060</v>
      </c>
      <c r="C41" s="32">
        <v>7665060</v>
      </c>
      <c r="D41" s="33">
        <v>7665060</v>
      </c>
      <c r="E41" s="32">
        <v>7634816</v>
      </c>
      <c r="F41" s="32">
        <v>6893353</v>
      </c>
      <c r="G41" s="34" t="s">
        <v>35</v>
      </c>
      <c r="H41" s="35">
        <v>211001</v>
      </c>
      <c r="I41" s="5"/>
    </row>
    <row r="42" spans="1:9" ht="30" customHeight="1">
      <c r="A42" s="5">
        <v>211002</v>
      </c>
      <c r="B42" s="36">
        <v>1553163</v>
      </c>
      <c r="C42" s="36">
        <v>1553163</v>
      </c>
      <c r="D42" s="37">
        <v>1553163</v>
      </c>
      <c r="E42" s="36">
        <v>331812</v>
      </c>
      <c r="F42" s="36">
        <v>682109</v>
      </c>
      <c r="G42" s="38" t="s">
        <v>36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8045666</v>
      </c>
      <c r="C44" s="25">
        <f t="shared" si="28"/>
        <v>8045666</v>
      </c>
      <c r="D44" s="26">
        <f t="shared" si="28"/>
        <v>8045666</v>
      </c>
      <c r="E44" s="25">
        <f t="shared" si="28"/>
        <v>8406455</v>
      </c>
      <c r="F44" s="25">
        <f>SUM(F45:F76)</f>
        <v>8083820</v>
      </c>
      <c r="G44" s="31" t="s">
        <v>34</v>
      </c>
      <c r="H44" s="40">
        <v>212</v>
      </c>
      <c r="I44" s="5"/>
    </row>
    <row r="45" spans="1:9" ht="30" customHeight="1">
      <c r="A45" s="5">
        <v>212002</v>
      </c>
      <c r="B45" s="32">
        <v>36000</v>
      </c>
      <c r="C45" s="32">
        <v>36000</v>
      </c>
      <c r="D45" s="33">
        <v>36000</v>
      </c>
      <c r="E45" s="32">
        <v>36000</v>
      </c>
      <c r="F45" s="32">
        <v>49700</v>
      </c>
      <c r="G45" s="34" t="s">
        <v>37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38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39</v>
      </c>
      <c r="H47" s="39">
        <v>212004</v>
      </c>
      <c r="I47" s="5"/>
    </row>
    <row r="48" spans="1:9" ht="30" customHeight="1">
      <c r="A48" s="5">
        <v>212005</v>
      </c>
      <c r="B48" s="36">
        <v>219000</v>
      </c>
      <c r="C48" s="36">
        <v>219000</v>
      </c>
      <c r="D48" s="37">
        <v>219000</v>
      </c>
      <c r="E48" s="36">
        <v>204000</v>
      </c>
      <c r="F48" s="36">
        <v>212500</v>
      </c>
      <c r="G48" s="38" t="s">
        <v>40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41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42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43</v>
      </c>
      <c r="H51" s="39">
        <v>212008</v>
      </c>
      <c r="I51" s="5"/>
    </row>
    <row r="52" spans="1:9" ht="30" customHeight="1">
      <c r="A52" s="5">
        <v>212009</v>
      </c>
      <c r="B52" s="36">
        <v>0</v>
      </c>
      <c r="C52" s="36">
        <v>0</v>
      </c>
      <c r="D52" s="37">
        <v>0</v>
      </c>
      <c r="E52" s="36">
        <v>0</v>
      </c>
      <c r="F52" s="36">
        <v>0</v>
      </c>
      <c r="G52" s="38" t="s">
        <v>44</v>
      </c>
      <c r="H52" s="39">
        <v>212009</v>
      </c>
      <c r="I52" s="5"/>
    </row>
    <row r="53" spans="1:9" ht="30" customHeight="1">
      <c r="A53" s="5">
        <v>212010</v>
      </c>
      <c r="B53" s="36">
        <v>453600</v>
      </c>
      <c r="C53" s="36">
        <v>453600</v>
      </c>
      <c r="D53" s="37">
        <v>453600</v>
      </c>
      <c r="E53" s="36">
        <v>385200</v>
      </c>
      <c r="F53" s="36">
        <v>422820</v>
      </c>
      <c r="G53" s="38" t="s">
        <v>45</v>
      </c>
      <c r="H53" s="39">
        <v>212010</v>
      </c>
      <c r="I53" s="5"/>
    </row>
    <row r="54" spans="1:9" ht="30" customHeight="1">
      <c r="A54" s="5">
        <v>212011</v>
      </c>
      <c r="B54" s="36">
        <v>0</v>
      </c>
      <c r="C54" s="36">
        <v>0</v>
      </c>
      <c r="D54" s="37">
        <v>0</v>
      </c>
      <c r="E54" s="36">
        <v>0</v>
      </c>
      <c r="F54" s="36">
        <v>0</v>
      </c>
      <c r="G54" s="38" t="s">
        <v>46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47</v>
      </c>
      <c r="H55" s="39">
        <v>212012</v>
      </c>
      <c r="I55" s="5"/>
    </row>
    <row r="56" spans="1:9" ht="30" customHeight="1">
      <c r="A56" s="5">
        <v>212013</v>
      </c>
      <c r="B56" s="36">
        <v>24000</v>
      </c>
      <c r="C56" s="36">
        <v>24000</v>
      </c>
      <c r="D56" s="37">
        <v>24000</v>
      </c>
      <c r="E56" s="36">
        <v>7788</v>
      </c>
      <c r="F56" s="36">
        <v>4875</v>
      </c>
      <c r="G56" s="38" t="s">
        <v>48</v>
      </c>
      <c r="H56" s="39">
        <v>212013</v>
      </c>
      <c r="I56" s="5"/>
    </row>
    <row r="57" spans="1:9" ht="30" customHeight="1">
      <c r="A57" s="5">
        <v>212014</v>
      </c>
      <c r="B57" s="36">
        <v>2514000</v>
      </c>
      <c r="C57" s="36">
        <v>2514000</v>
      </c>
      <c r="D57" s="37">
        <v>2514000</v>
      </c>
      <c r="E57" s="36">
        <v>2891000</v>
      </c>
      <c r="F57" s="36">
        <v>2634001</v>
      </c>
      <c r="G57" s="38" t="s">
        <v>49</v>
      </c>
      <c r="H57" s="39">
        <v>212014</v>
      </c>
      <c r="I57" s="5"/>
    </row>
    <row r="58" spans="1:9" ht="30" customHeight="1">
      <c r="A58" s="5">
        <v>212015</v>
      </c>
      <c r="B58" s="36">
        <v>232389</v>
      </c>
      <c r="C58" s="36">
        <v>232389</v>
      </c>
      <c r="D58" s="37">
        <v>232389</v>
      </c>
      <c r="E58" s="36">
        <v>323400</v>
      </c>
      <c r="F58" s="36">
        <v>307306</v>
      </c>
      <c r="G58" s="38" t="s">
        <v>50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51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6850</v>
      </c>
      <c r="G60" s="38" t="s">
        <v>52</v>
      </c>
      <c r="H60" s="39">
        <v>212017</v>
      </c>
      <c r="I60" s="5"/>
    </row>
    <row r="61" spans="1:9" ht="30" customHeight="1">
      <c r="A61" s="5">
        <v>212018</v>
      </c>
      <c r="B61" s="36">
        <v>68400</v>
      </c>
      <c r="C61" s="36">
        <v>68400</v>
      </c>
      <c r="D61" s="37">
        <v>68400</v>
      </c>
      <c r="E61" s="36">
        <v>0</v>
      </c>
      <c r="F61" s="36">
        <v>36000</v>
      </c>
      <c r="G61" s="38" t="s">
        <v>53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54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55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56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57</v>
      </c>
      <c r="H65" s="39">
        <v>212022</v>
      </c>
      <c r="I65" s="5"/>
    </row>
    <row r="66" spans="1:9" ht="30" customHeight="1">
      <c r="A66" s="5">
        <v>212023</v>
      </c>
      <c r="B66" s="36">
        <v>2655477</v>
      </c>
      <c r="C66" s="36">
        <v>2655477</v>
      </c>
      <c r="D66" s="37">
        <v>2655477</v>
      </c>
      <c r="E66" s="36">
        <v>2641867</v>
      </c>
      <c r="F66" s="36">
        <v>2583612</v>
      </c>
      <c r="G66" s="38" t="s">
        <v>58</v>
      </c>
      <c r="H66" s="39">
        <v>212023</v>
      </c>
      <c r="I66" s="5"/>
    </row>
    <row r="67" spans="1:9" ht="30" customHeight="1">
      <c r="A67" s="5">
        <v>212024</v>
      </c>
      <c r="B67" s="36">
        <v>109800</v>
      </c>
      <c r="C67" s="36">
        <v>109800</v>
      </c>
      <c r="D67" s="37">
        <v>109800</v>
      </c>
      <c r="E67" s="36">
        <v>109800</v>
      </c>
      <c r="F67" s="36">
        <v>85066</v>
      </c>
      <c r="G67" s="38" t="s">
        <v>59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60</v>
      </c>
      <c r="H68" s="39">
        <v>212025</v>
      </c>
      <c r="I68" s="5"/>
    </row>
    <row r="69" spans="1:9" ht="30" customHeight="1">
      <c r="A69" s="5">
        <v>212026</v>
      </c>
      <c r="B69" s="36">
        <v>0</v>
      </c>
      <c r="C69" s="36">
        <v>0</v>
      </c>
      <c r="D69" s="37">
        <v>0</v>
      </c>
      <c r="E69" s="36">
        <v>47200</v>
      </c>
      <c r="F69" s="36">
        <v>28000</v>
      </c>
      <c r="G69" s="38" t="s">
        <v>61</v>
      </c>
      <c r="H69" s="39">
        <v>212026</v>
      </c>
      <c r="I69" s="5"/>
    </row>
    <row r="70" spans="1:9" ht="30" customHeight="1">
      <c r="A70" s="5">
        <v>212027</v>
      </c>
      <c r="B70" s="36">
        <v>1146000</v>
      </c>
      <c r="C70" s="36">
        <v>1146000</v>
      </c>
      <c r="D70" s="37">
        <v>1146000</v>
      </c>
      <c r="E70" s="36">
        <v>1136800</v>
      </c>
      <c r="F70" s="36">
        <v>1195833</v>
      </c>
      <c r="G70" s="38" t="s">
        <v>62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63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0</v>
      </c>
      <c r="F72" s="36">
        <v>0</v>
      </c>
      <c r="G72" s="38" t="s">
        <v>64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65</v>
      </c>
      <c r="H73" s="39">
        <v>212030</v>
      </c>
      <c r="I73" s="5"/>
    </row>
    <row r="74" spans="1:9" ht="30" customHeight="1">
      <c r="A74" s="5">
        <v>212031</v>
      </c>
      <c r="B74" s="36">
        <v>530000</v>
      </c>
      <c r="C74" s="36">
        <v>530000</v>
      </c>
      <c r="D74" s="37">
        <v>530000</v>
      </c>
      <c r="E74" s="36">
        <v>565800</v>
      </c>
      <c r="F74" s="36">
        <v>510872</v>
      </c>
      <c r="G74" s="38" t="s">
        <v>66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67</v>
      </c>
      <c r="H75" s="39">
        <v>212032</v>
      </c>
      <c r="I75" s="5"/>
    </row>
    <row r="76" spans="1:9" ht="30" customHeight="1">
      <c r="A76" s="5">
        <v>212999</v>
      </c>
      <c r="B76" s="36">
        <v>57000</v>
      </c>
      <c r="C76" s="36">
        <v>57000</v>
      </c>
      <c r="D76" s="37">
        <v>57000</v>
      </c>
      <c r="E76" s="36">
        <v>57600</v>
      </c>
      <c r="F76" s="36">
        <v>6385</v>
      </c>
      <c r="G76" s="38" t="s">
        <v>68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450000</v>
      </c>
      <c r="C78" s="25">
        <f t="shared" si="29"/>
        <v>450000</v>
      </c>
      <c r="D78" s="26">
        <f t="shared" si="29"/>
        <v>450000</v>
      </c>
      <c r="E78" s="25">
        <f t="shared" si="29"/>
        <v>435869</v>
      </c>
      <c r="F78" s="25">
        <f>SUM(F79:F84)</f>
        <v>387861</v>
      </c>
      <c r="G78" s="31" t="s">
        <v>15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69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70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71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72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73</v>
      </c>
      <c r="H83" s="39">
        <v>213005</v>
      </c>
      <c r="I83" s="5"/>
    </row>
    <row r="84" spans="1:9" ht="30" customHeight="1">
      <c r="A84" s="5">
        <v>213006</v>
      </c>
      <c r="B84" s="36">
        <v>450000</v>
      </c>
      <c r="C84" s="36">
        <v>450000</v>
      </c>
      <c r="D84" s="37">
        <v>450000</v>
      </c>
      <c r="E84" s="36">
        <v>435869</v>
      </c>
      <c r="F84" s="36">
        <v>387861</v>
      </c>
      <c r="G84" s="38" t="s">
        <v>74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1738492</v>
      </c>
      <c r="C86" s="25">
        <f t="shared" si="30"/>
        <v>1687857</v>
      </c>
      <c r="D86" s="26">
        <f t="shared" si="30"/>
        <v>1638696</v>
      </c>
      <c r="E86" s="25">
        <f t="shared" si="30"/>
        <v>1063500</v>
      </c>
      <c r="F86" s="25">
        <f>SUM(F87:F92)</f>
        <v>418186</v>
      </c>
      <c r="G86" s="31" t="s">
        <v>16</v>
      </c>
      <c r="H86" s="40">
        <v>221</v>
      </c>
      <c r="I86" s="5"/>
    </row>
    <row r="87" spans="1:9" ht="30" customHeight="1">
      <c r="A87" s="5">
        <v>221001</v>
      </c>
      <c r="B87" s="32">
        <v>0</v>
      </c>
      <c r="C87" s="32">
        <v>0</v>
      </c>
      <c r="D87" s="33">
        <v>0</v>
      </c>
      <c r="E87" s="32">
        <v>0</v>
      </c>
      <c r="F87" s="32">
        <v>0</v>
      </c>
      <c r="G87" s="34" t="s">
        <v>75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76</v>
      </c>
      <c r="H88" s="39">
        <v>221002</v>
      </c>
      <c r="I88" s="5"/>
    </row>
    <row r="89" spans="1:9" ht="30" customHeight="1">
      <c r="A89" s="5">
        <v>221003</v>
      </c>
      <c r="B89" s="36">
        <v>129107</v>
      </c>
      <c r="C89" s="36">
        <v>125347</v>
      </c>
      <c r="D89" s="37">
        <v>121696</v>
      </c>
      <c r="E89" s="36">
        <v>42500</v>
      </c>
      <c r="F89" s="36">
        <v>13482</v>
      </c>
      <c r="G89" s="38" t="s">
        <v>77</v>
      </c>
      <c r="H89" s="39">
        <v>221003</v>
      </c>
      <c r="I89" s="5"/>
    </row>
    <row r="90" spans="1:9" ht="30" customHeight="1">
      <c r="A90" s="5">
        <v>221004</v>
      </c>
      <c r="B90" s="36">
        <v>1326125</v>
      </c>
      <c r="C90" s="36">
        <v>1287500</v>
      </c>
      <c r="D90" s="37">
        <v>1250000</v>
      </c>
      <c r="E90" s="36">
        <v>800000</v>
      </c>
      <c r="F90" s="36">
        <v>346802</v>
      </c>
      <c r="G90" s="38" t="s">
        <v>78</v>
      </c>
      <c r="H90" s="39">
        <v>221004</v>
      </c>
      <c r="I90" s="5"/>
    </row>
    <row r="91" spans="1:9" ht="30" customHeight="1">
      <c r="A91" s="5">
        <v>221005</v>
      </c>
      <c r="B91" s="36">
        <v>283260</v>
      </c>
      <c r="C91" s="36">
        <v>275010</v>
      </c>
      <c r="D91" s="37">
        <v>267000</v>
      </c>
      <c r="E91" s="36">
        <v>221000</v>
      </c>
      <c r="F91" s="36">
        <v>57902</v>
      </c>
      <c r="G91" s="38" t="s">
        <v>79</v>
      </c>
      <c r="H91" s="39">
        <v>221005</v>
      </c>
      <c r="I91" s="5"/>
    </row>
    <row r="92" spans="1:9" ht="30" customHeight="1">
      <c r="A92" s="5">
        <v>221999</v>
      </c>
      <c r="B92" s="36">
        <v>0</v>
      </c>
      <c r="C92" s="36">
        <v>0</v>
      </c>
      <c r="D92" s="37">
        <v>0</v>
      </c>
      <c r="E92" s="36">
        <v>0</v>
      </c>
      <c r="F92" s="36">
        <v>0</v>
      </c>
      <c r="G92" s="38" t="s">
        <v>80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2036820</v>
      </c>
      <c r="C94" s="25">
        <f t="shared" si="31"/>
        <v>1977497</v>
      </c>
      <c r="D94" s="26">
        <f t="shared" si="31"/>
        <v>1919899</v>
      </c>
      <c r="E94" s="25">
        <f t="shared" si="31"/>
        <v>1942763</v>
      </c>
      <c r="F94" s="25">
        <f>SUM(F95:F106)</f>
        <v>1307356</v>
      </c>
      <c r="G94" s="31" t="s">
        <v>17</v>
      </c>
      <c r="H94" s="40">
        <v>222</v>
      </c>
      <c r="I94" s="5"/>
    </row>
    <row r="95" spans="1:9" ht="30" customHeight="1">
      <c r="A95" s="5">
        <v>222001</v>
      </c>
      <c r="B95" s="32">
        <v>142992</v>
      </c>
      <c r="C95" s="32">
        <v>138828</v>
      </c>
      <c r="D95" s="33">
        <v>134784</v>
      </c>
      <c r="E95" s="32">
        <v>88784</v>
      </c>
      <c r="F95" s="32">
        <v>119158</v>
      </c>
      <c r="G95" s="34" t="s">
        <v>81</v>
      </c>
      <c r="H95" s="35">
        <v>222001</v>
      </c>
      <c r="I95" s="5"/>
    </row>
    <row r="96" spans="1:9" ht="30" customHeight="1">
      <c r="A96" s="5">
        <v>222002</v>
      </c>
      <c r="B96" s="36">
        <v>102422</v>
      </c>
      <c r="C96" s="36">
        <v>99439</v>
      </c>
      <c r="D96" s="37">
        <v>96543</v>
      </c>
      <c r="E96" s="36">
        <v>90950</v>
      </c>
      <c r="F96" s="36">
        <v>215</v>
      </c>
      <c r="G96" s="38" t="s">
        <v>82</v>
      </c>
      <c r="H96" s="39">
        <v>222002</v>
      </c>
      <c r="I96" s="5"/>
    </row>
    <row r="97" spans="1:9" ht="30" customHeight="1">
      <c r="A97" s="5">
        <v>222003</v>
      </c>
      <c r="B97" s="36">
        <v>244835</v>
      </c>
      <c r="C97" s="36">
        <v>237703</v>
      </c>
      <c r="D97" s="37">
        <v>230780</v>
      </c>
      <c r="E97" s="36">
        <v>181195</v>
      </c>
      <c r="F97" s="36">
        <v>103155</v>
      </c>
      <c r="G97" s="38" t="s">
        <v>83</v>
      </c>
      <c r="H97" s="39">
        <v>222003</v>
      </c>
      <c r="I97" s="5"/>
    </row>
    <row r="98" spans="1:9" ht="30" customHeight="1">
      <c r="A98" s="5">
        <v>222004</v>
      </c>
      <c r="B98" s="36">
        <v>774457</v>
      </c>
      <c r="C98" s="36">
        <v>751900</v>
      </c>
      <c r="D98" s="37">
        <v>730000</v>
      </c>
      <c r="E98" s="36">
        <v>680000</v>
      </c>
      <c r="F98" s="36">
        <v>660216</v>
      </c>
      <c r="G98" s="38" t="s">
        <v>84</v>
      </c>
      <c r="H98" s="39">
        <v>222004</v>
      </c>
      <c r="I98" s="5"/>
    </row>
    <row r="99" spans="1:9" ht="30" customHeight="1">
      <c r="A99" s="5">
        <v>222005</v>
      </c>
      <c r="B99" s="36">
        <v>87758</v>
      </c>
      <c r="C99" s="36">
        <v>85202</v>
      </c>
      <c r="D99" s="37">
        <v>82720</v>
      </c>
      <c r="E99" s="36">
        <v>82720</v>
      </c>
      <c r="F99" s="36">
        <v>45994</v>
      </c>
      <c r="G99" s="38" t="s">
        <v>85</v>
      </c>
      <c r="H99" s="39">
        <v>222005</v>
      </c>
      <c r="I99" s="5"/>
    </row>
    <row r="100" spans="1:9" ht="30" customHeight="1">
      <c r="A100" s="5">
        <v>222006</v>
      </c>
      <c r="B100" s="36">
        <v>136771</v>
      </c>
      <c r="C100" s="36">
        <v>132788</v>
      </c>
      <c r="D100" s="37">
        <v>128920</v>
      </c>
      <c r="E100" s="36">
        <v>169520</v>
      </c>
      <c r="F100" s="36">
        <v>65263</v>
      </c>
      <c r="G100" s="38" t="s">
        <v>86</v>
      </c>
      <c r="H100" s="39">
        <v>222006</v>
      </c>
      <c r="I100" s="5"/>
    </row>
    <row r="101" spans="1:9" ht="30" customHeight="1">
      <c r="A101" s="5">
        <v>222007</v>
      </c>
      <c r="B101" s="36">
        <v>190307</v>
      </c>
      <c r="C101" s="36">
        <v>184764</v>
      </c>
      <c r="D101" s="37">
        <v>179383</v>
      </c>
      <c r="E101" s="36">
        <v>179383</v>
      </c>
      <c r="F101" s="36">
        <v>111458</v>
      </c>
      <c r="G101" s="38" t="s">
        <v>87</v>
      </c>
      <c r="H101" s="39">
        <v>222007</v>
      </c>
      <c r="I101" s="5"/>
    </row>
    <row r="102" spans="1:9" ht="30" customHeight="1">
      <c r="A102" s="5">
        <v>222008</v>
      </c>
      <c r="B102" s="36">
        <v>176397</v>
      </c>
      <c r="C102" s="36">
        <v>171259</v>
      </c>
      <c r="D102" s="37">
        <v>166271</v>
      </c>
      <c r="E102" s="36">
        <v>166271</v>
      </c>
      <c r="F102" s="36">
        <v>136636</v>
      </c>
      <c r="G102" s="38" t="s">
        <v>88</v>
      </c>
      <c r="H102" s="39">
        <v>222008</v>
      </c>
      <c r="I102" s="5"/>
    </row>
    <row r="103" spans="1:9" ht="30" customHeight="1">
      <c r="A103" s="5">
        <v>222009</v>
      </c>
      <c r="B103" s="36">
        <v>40367</v>
      </c>
      <c r="C103" s="36">
        <v>39192</v>
      </c>
      <c r="D103" s="37">
        <v>38050</v>
      </c>
      <c r="E103" s="36">
        <v>38050</v>
      </c>
      <c r="F103" s="36">
        <v>14988</v>
      </c>
      <c r="G103" s="38" t="s">
        <v>89</v>
      </c>
      <c r="H103" s="39">
        <v>222009</v>
      </c>
      <c r="I103" s="5"/>
    </row>
    <row r="104" spans="1:9" ht="30" customHeight="1">
      <c r="A104" s="5">
        <v>222010</v>
      </c>
      <c r="B104" s="36">
        <v>0</v>
      </c>
      <c r="C104" s="36">
        <v>0</v>
      </c>
      <c r="D104" s="37">
        <v>0</v>
      </c>
      <c r="E104" s="36">
        <v>0</v>
      </c>
      <c r="F104" s="36">
        <v>0</v>
      </c>
      <c r="G104" s="38" t="s">
        <v>90</v>
      </c>
      <c r="H104" s="39">
        <v>222010</v>
      </c>
      <c r="I104" s="5"/>
    </row>
    <row r="105" spans="1:9" ht="30" customHeight="1">
      <c r="A105" s="5">
        <v>222011</v>
      </c>
      <c r="B105" s="36">
        <v>72239</v>
      </c>
      <c r="C105" s="36">
        <v>70135</v>
      </c>
      <c r="D105" s="37">
        <v>68092</v>
      </c>
      <c r="E105" s="36">
        <v>149200</v>
      </c>
      <c r="F105" s="36">
        <v>0</v>
      </c>
      <c r="G105" s="38" t="s">
        <v>91</v>
      </c>
      <c r="H105" s="39">
        <v>222011</v>
      </c>
      <c r="I105" s="5"/>
    </row>
    <row r="106" spans="1:9" ht="30" customHeight="1">
      <c r="A106" s="5">
        <v>222999</v>
      </c>
      <c r="B106" s="36">
        <v>68275</v>
      </c>
      <c r="C106" s="36">
        <v>66287</v>
      </c>
      <c r="D106" s="37">
        <v>64356</v>
      </c>
      <c r="E106" s="36">
        <v>116690</v>
      </c>
      <c r="F106" s="36">
        <v>50273</v>
      </c>
      <c r="G106" s="38" t="s">
        <v>92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4509347</v>
      </c>
      <c r="C108" s="25">
        <f t="shared" si="32"/>
        <v>4378007</v>
      </c>
      <c r="D108" s="26">
        <f t="shared" si="32"/>
        <v>4250492</v>
      </c>
      <c r="E108" s="25">
        <f t="shared" si="32"/>
        <v>4047852</v>
      </c>
      <c r="F108" s="25">
        <f>SUM(F109:F134)</f>
        <v>3517376</v>
      </c>
      <c r="G108" s="31" t="s">
        <v>18</v>
      </c>
      <c r="H108" s="40">
        <v>223</v>
      </c>
      <c r="I108" s="5"/>
    </row>
    <row r="109" spans="1:9" ht="30" customHeight="1">
      <c r="A109" s="5">
        <v>223001</v>
      </c>
      <c r="B109" s="32">
        <v>146404</v>
      </c>
      <c r="C109" s="32">
        <v>142140</v>
      </c>
      <c r="D109" s="33">
        <v>138000</v>
      </c>
      <c r="E109" s="32">
        <v>138000</v>
      </c>
      <c r="F109" s="32">
        <v>72649</v>
      </c>
      <c r="G109" s="34" t="s">
        <v>93</v>
      </c>
      <c r="H109" s="35">
        <v>223001</v>
      </c>
      <c r="I109" s="5"/>
    </row>
    <row r="110" spans="1:9" ht="30" customHeight="1">
      <c r="A110" s="5">
        <v>223002</v>
      </c>
      <c r="B110" s="36">
        <v>1747939</v>
      </c>
      <c r="C110" s="36">
        <v>1697028</v>
      </c>
      <c r="D110" s="37">
        <v>1647600</v>
      </c>
      <c r="E110" s="36">
        <v>1647600</v>
      </c>
      <c r="F110" s="36">
        <v>1685804</v>
      </c>
      <c r="G110" s="38" t="s">
        <v>94</v>
      </c>
      <c r="H110" s="39">
        <v>223002</v>
      </c>
      <c r="I110" s="5"/>
    </row>
    <row r="111" spans="1:9" ht="30" customHeight="1">
      <c r="A111" s="5">
        <v>223003</v>
      </c>
      <c r="B111" s="36">
        <v>1018082</v>
      </c>
      <c r="C111" s="36">
        <v>988429</v>
      </c>
      <c r="D111" s="37">
        <v>959640</v>
      </c>
      <c r="E111" s="36">
        <v>1009640</v>
      </c>
      <c r="F111" s="36">
        <v>759137</v>
      </c>
      <c r="G111" s="38" t="s">
        <v>95</v>
      </c>
      <c r="H111" s="39">
        <v>223003</v>
      </c>
      <c r="I111" s="5"/>
    </row>
    <row r="112" spans="1:9" ht="30" customHeight="1">
      <c r="A112" s="5">
        <v>223004</v>
      </c>
      <c r="B112" s="36">
        <v>470876</v>
      </c>
      <c r="C112" s="36">
        <v>457161</v>
      </c>
      <c r="D112" s="37">
        <v>443846</v>
      </c>
      <c r="E112" s="36">
        <v>443846</v>
      </c>
      <c r="F112" s="36">
        <v>342479</v>
      </c>
      <c r="G112" s="38" t="s">
        <v>96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97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98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99</v>
      </c>
      <c r="H115" s="39">
        <v>223007</v>
      </c>
      <c r="I115" s="5"/>
    </row>
    <row r="116" spans="1:9" ht="30" customHeight="1">
      <c r="A116" s="5">
        <v>223008</v>
      </c>
      <c r="B116" s="36">
        <v>124724</v>
      </c>
      <c r="C116" s="36">
        <v>121091</v>
      </c>
      <c r="D116" s="37">
        <v>117564</v>
      </c>
      <c r="E116" s="36">
        <v>117564</v>
      </c>
      <c r="F116" s="36">
        <v>129640</v>
      </c>
      <c r="G116" s="38" t="s">
        <v>100</v>
      </c>
      <c r="H116" s="39">
        <v>223008</v>
      </c>
      <c r="I116" s="5"/>
    </row>
    <row r="117" spans="1:9" ht="30" customHeight="1">
      <c r="A117" s="5">
        <v>223009</v>
      </c>
      <c r="B117" s="36">
        <v>0</v>
      </c>
      <c r="C117" s="36">
        <v>0</v>
      </c>
      <c r="D117" s="37">
        <v>0</v>
      </c>
      <c r="E117" s="36">
        <v>0</v>
      </c>
      <c r="F117" s="36">
        <v>0</v>
      </c>
      <c r="G117" s="38" t="s">
        <v>101</v>
      </c>
      <c r="H117" s="39">
        <v>223009</v>
      </c>
      <c r="I117" s="5"/>
    </row>
    <row r="118" spans="1:9" ht="30" customHeight="1">
      <c r="A118" s="5">
        <v>223010</v>
      </c>
      <c r="B118" s="36">
        <v>161312</v>
      </c>
      <c r="C118" s="36">
        <v>156614</v>
      </c>
      <c r="D118" s="37">
        <v>152052</v>
      </c>
      <c r="E118" s="36">
        <v>171156</v>
      </c>
      <c r="F118" s="36">
        <v>144214</v>
      </c>
      <c r="G118" s="38" t="s">
        <v>102</v>
      </c>
      <c r="H118" s="39">
        <v>223010</v>
      </c>
      <c r="I118" s="5"/>
    </row>
    <row r="119" spans="1:9" ht="30" customHeight="1">
      <c r="A119" s="5">
        <v>223011</v>
      </c>
      <c r="B119" s="36">
        <v>21642</v>
      </c>
      <c r="C119" s="36">
        <v>21012</v>
      </c>
      <c r="D119" s="37">
        <v>20400</v>
      </c>
      <c r="E119" s="36">
        <v>0</v>
      </c>
      <c r="F119" s="36">
        <v>0</v>
      </c>
      <c r="G119" s="38" t="s">
        <v>103</v>
      </c>
      <c r="H119" s="39">
        <v>223011</v>
      </c>
      <c r="I119" s="5"/>
    </row>
    <row r="120" spans="1:9" ht="30" customHeight="1">
      <c r="A120" s="5">
        <v>223012</v>
      </c>
      <c r="B120" s="36">
        <v>0</v>
      </c>
      <c r="C120" s="36">
        <v>0</v>
      </c>
      <c r="D120" s="37">
        <v>0</v>
      </c>
      <c r="E120" s="36">
        <v>0</v>
      </c>
      <c r="F120" s="36">
        <v>0</v>
      </c>
      <c r="G120" s="38" t="s">
        <v>104</v>
      </c>
      <c r="H120" s="39">
        <v>223012</v>
      </c>
      <c r="I120" s="5"/>
    </row>
    <row r="121" spans="1:9" ht="30" customHeight="1">
      <c r="A121" s="5">
        <v>223013</v>
      </c>
      <c r="B121" s="36">
        <v>0</v>
      </c>
      <c r="C121" s="36">
        <v>0</v>
      </c>
      <c r="D121" s="37">
        <v>0</v>
      </c>
      <c r="E121" s="36">
        <v>0</v>
      </c>
      <c r="F121" s="36">
        <v>0</v>
      </c>
      <c r="G121" s="38" t="s">
        <v>105</v>
      </c>
      <c r="H121" s="39">
        <v>223013</v>
      </c>
      <c r="I121" s="5"/>
    </row>
    <row r="122" spans="1:9" ht="30" customHeight="1">
      <c r="A122" s="5">
        <v>223014</v>
      </c>
      <c r="B122" s="36">
        <v>0</v>
      </c>
      <c r="C122" s="36">
        <v>0</v>
      </c>
      <c r="D122" s="37">
        <v>0</v>
      </c>
      <c r="E122" s="36">
        <v>0</v>
      </c>
      <c r="F122" s="36">
        <v>0</v>
      </c>
      <c r="G122" s="38" t="s">
        <v>106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107</v>
      </c>
      <c r="H123" s="39">
        <v>223015</v>
      </c>
      <c r="I123" s="5"/>
    </row>
    <row r="124" spans="1:9" ht="30" customHeight="1">
      <c r="A124" s="5">
        <v>223016</v>
      </c>
      <c r="B124" s="36">
        <v>0</v>
      </c>
      <c r="C124" s="36">
        <v>0</v>
      </c>
      <c r="D124" s="37">
        <v>0</v>
      </c>
      <c r="E124" s="36">
        <v>0</v>
      </c>
      <c r="F124" s="36">
        <v>0</v>
      </c>
      <c r="G124" s="38" t="s">
        <v>108</v>
      </c>
      <c r="H124" s="39">
        <v>223016</v>
      </c>
      <c r="I124" s="5"/>
    </row>
    <row r="125" spans="1:9" ht="30" customHeight="1">
      <c r="A125" s="5">
        <v>223017</v>
      </c>
      <c r="B125" s="36">
        <v>371315</v>
      </c>
      <c r="C125" s="36">
        <v>360500</v>
      </c>
      <c r="D125" s="37">
        <v>350000</v>
      </c>
      <c r="E125" s="36">
        <v>98505</v>
      </c>
      <c r="F125" s="36">
        <v>28019</v>
      </c>
      <c r="G125" s="38" t="s">
        <v>109</v>
      </c>
      <c r="H125" s="39">
        <v>223017</v>
      </c>
      <c r="I125" s="5"/>
    </row>
    <row r="126" spans="1:9" ht="30" customHeight="1">
      <c r="A126" s="5">
        <v>223018</v>
      </c>
      <c r="B126" s="36">
        <v>108212</v>
      </c>
      <c r="C126" s="36">
        <v>105060</v>
      </c>
      <c r="D126" s="37">
        <v>102000</v>
      </c>
      <c r="E126" s="36">
        <v>85950</v>
      </c>
      <c r="F126" s="36">
        <v>76250</v>
      </c>
      <c r="G126" s="38" t="s">
        <v>110</v>
      </c>
      <c r="H126" s="39">
        <v>223018</v>
      </c>
      <c r="I126" s="5"/>
    </row>
    <row r="127" spans="1:9" ht="30" customHeight="1">
      <c r="A127" s="5">
        <v>223019</v>
      </c>
      <c r="B127" s="36">
        <v>49141</v>
      </c>
      <c r="C127" s="36">
        <v>47710</v>
      </c>
      <c r="D127" s="37">
        <v>46320</v>
      </c>
      <c r="E127" s="36">
        <v>68521</v>
      </c>
      <c r="F127" s="36">
        <v>32451</v>
      </c>
      <c r="G127" s="38" t="s">
        <v>111</v>
      </c>
      <c r="H127" s="39">
        <v>223019</v>
      </c>
      <c r="I127" s="5"/>
    </row>
    <row r="128" spans="1:9" ht="30" customHeight="1">
      <c r="A128" s="5">
        <v>223020</v>
      </c>
      <c r="B128" s="36">
        <v>0</v>
      </c>
      <c r="C128" s="36">
        <v>0</v>
      </c>
      <c r="D128" s="37">
        <v>0</v>
      </c>
      <c r="E128" s="36">
        <v>0</v>
      </c>
      <c r="F128" s="36">
        <v>0</v>
      </c>
      <c r="G128" s="38" t="s">
        <v>112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0</v>
      </c>
      <c r="F129" s="36">
        <v>0</v>
      </c>
      <c r="G129" s="38" t="s">
        <v>113</v>
      </c>
      <c r="H129" s="39">
        <v>223021</v>
      </c>
      <c r="I129" s="5"/>
    </row>
    <row r="130" spans="1:9" ht="30" customHeight="1">
      <c r="A130" s="5">
        <v>223022</v>
      </c>
      <c r="B130" s="36">
        <v>53045</v>
      </c>
      <c r="C130" s="36">
        <v>51500</v>
      </c>
      <c r="D130" s="37">
        <v>50000</v>
      </c>
      <c r="E130" s="36">
        <v>50000</v>
      </c>
      <c r="F130" s="36">
        <v>15049</v>
      </c>
      <c r="G130" s="38" t="s">
        <v>114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115</v>
      </c>
      <c r="H131" s="39">
        <v>223023</v>
      </c>
      <c r="I131" s="5"/>
    </row>
    <row r="132" spans="1:9" ht="30" customHeight="1">
      <c r="A132" s="5">
        <v>223024</v>
      </c>
      <c r="B132" s="36">
        <v>1061</v>
      </c>
      <c r="C132" s="36">
        <v>1030</v>
      </c>
      <c r="D132" s="37">
        <v>1000</v>
      </c>
      <c r="E132" s="36">
        <v>1000</v>
      </c>
      <c r="F132" s="36">
        <v>923</v>
      </c>
      <c r="G132" s="38" t="s">
        <v>116</v>
      </c>
      <c r="H132" s="39">
        <v>223024</v>
      </c>
      <c r="I132" s="5"/>
    </row>
    <row r="133" spans="1:9" ht="30" customHeight="1">
      <c r="A133" s="5">
        <v>223025</v>
      </c>
      <c r="B133" s="36">
        <v>206950</v>
      </c>
      <c r="C133" s="36">
        <v>200922</v>
      </c>
      <c r="D133" s="37">
        <v>195070</v>
      </c>
      <c r="E133" s="36">
        <v>189070</v>
      </c>
      <c r="F133" s="36">
        <v>195270</v>
      </c>
      <c r="G133" s="38" t="s">
        <v>117</v>
      </c>
      <c r="H133" s="39">
        <v>223025</v>
      </c>
      <c r="I133" s="5"/>
    </row>
    <row r="134" spans="1:9" ht="30" customHeight="1">
      <c r="A134" s="5">
        <v>223999</v>
      </c>
      <c r="B134" s="36">
        <v>28644</v>
      </c>
      <c r="C134" s="36">
        <v>27810</v>
      </c>
      <c r="D134" s="37">
        <v>27000</v>
      </c>
      <c r="E134" s="36">
        <v>27000</v>
      </c>
      <c r="F134" s="36">
        <v>35491</v>
      </c>
      <c r="G134" s="38" t="s">
        <v>118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19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119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120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121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122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123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0</v>
      </c>
      <c r="C143" s="25">
        <f t="shared" si="34"/>
        <v>0</v>
      </c>
      <c r="D143" s="26">
        <f t="shared" si="34"/>
        <v>0</v>
      </c>
      <c r="E143" s="25">
        <f t="shared" si="34"/>
        <v>0</v>
      </c>
      <c r="F143" s="25">
        <f>SUM(F144:F149)</f>
        <v>0</v>
      </c>
      <c r="G143" s="31" t="s">
        <v>20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124</v>
      </c>
      <c r="H144" s="35">
        <v>225001</v>
      </c>
      <c r="I144" s="5"/>
    </row>
    <row r="145" spans="1:9" ht="30" customHeight="1">
      <c r="A145" s="5">
        <v>225002</v>
      </c>
      <c r="B145" s="36">
        <v>0</v>
      </c>
      <c r="C145" s="36">
        <v>0</v>
      </c>
      <c r="D145" s="37">
        <v>0</v>
      </c>
      <c r="E145" s="36">
        <v>0</v>
      </c>
      <c r="F145" s="36">
        <v>0</v>
      </c>
      <c r="G145" s="38" t="s">
        <v>125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126</v>
      </c>
      <c r="H146" s="39">
        <v>225003</v>
      </c>
      <c r="I146" s="5"/>
    </row>
    <row r="147" spans="1:9" ht="30" customHeight="1">
      <c r="A147" s="5">
        <v>225004</v>
      </c>
      <c r="B147" s="36">
        <v>0</v>
      </c>
      <c r="C147" s="36">
        <v>0</v>
      </c>
      <c r="D147" s="37">
        <v>0</v>
      </c>
      <c r="E147" s="36">
        <v>0</v>
      </c>
      <c r="F147" s="36">
        <v>0</v>
      </c>
      <c r="G147" s="38" t="s">
        <v>127</v>
      </c>
      <c r="H147" s="39">
        <v>225004</v>
      </c>
      <c r="I147" s="5"/>
    </row>
    <row r="148" spans="1:9" ht="30" customHeight="1">
      <c r="A148" s="5">
        <v>225005</v>
      </c>
      <c r="B148" s="36">
        <v>0</v>
      </c>
      <c r="C148" s="36">
        <v>0</v>
      </c>
      <c r="D148" s="37">
        <v>0</v>
      </c>
      <c r="E148" s="36">
        <v>0</v>
      </c>
      <c r="F148" s="36">
        <v>0</v>
      </c>
      <c r="G148" s="38" t="s">
        <v>128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129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722139</v>
      </c>
      <c r="C151" s="25">
        <f t="shared" si="35"/>
        <v>701106</v>
      </c>
      <c r="D151" s="26">
        <f t="shared" si="35"/>
        <v>680685</v>
      </c>
      <c r="E151" s="25">
        <f t="shared" si="35"/>
        <v>615425</v>
      </c>
      <c r="F151" s="25">
        <f>SUM(F152:F169)</f>
        <v>231129</v>
      </c>
      <c r="G151" s="31" t="s">
        <v>21</v>
      </c>
      <c r="H151" s="40">
        <v>226</v>
      </c>
      <c r="I151" s="5"/>
    </row>
    <row r="152" spans="1:9" ht="30" customHeight="1">
      <c r="A152" s="5">
        <v>226001</v>
      </c>
      <c r="B152" s="32">
        <v>249312</v>
      </c>
      <c r="C152" s="32">
        <v>242050</v>
      </c>
      <c r="D152" s="33">
        <v>235000</v>
      </c>
      <c r="E152" s="32">
        <v>350000</v>
      </c>
      <c r="F152" s="32">
        <v>77230</v>
      </c>
      <c r="G152" s="34" t="s">
        <v>130</v>
      </c>
      <c r="H152" s="35">
        <v>226001</v>
      </c>
      <c r="I152" s="5"/>
    </row>
    <row r="153" spans="1:9" ht="30" customHeight="1">
      <c r="A153" s="5">
        <v>226002</v>
      </c>
      <c r="B153" s="36">
        <v>0</v>
      </c>
      <c r="C153" s="36">
        <v>0</v>
      </c>
      <c r="D153" s="37">
        <v>0</v>
      </c>
      <c r="E153" s="36">
        <v>0</v>
      </c>
      <c r="F153" s="36">
        <v>0</v>
      </c>
      <c r="G153" s="38" t="s">
        <v>131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132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133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134</v>
      </c>
      <c r="H156" s="39">
        <v>226005</v>
      </c>
      <c r="I156" s="5"/>
    </row>
    <row r="157" spans="1:9" ht="30" customHeight="1">
      <c r="A157" s="5">
        <v>226006</v>
      </c>
      <c r="B157" s="36">
        <v>21218</v>
      </c>
      <c r="C157" s="36">
        <v>20600</v>
      </c>
      <c r="D157" s="37">
        <v>20000</v>
      </c>
      <c r="E157" s="36">
        <v>18230</v>
      </c>
      <c r="F157" s="36">
        <v>2124</v>
      </c>
      <c r="G157" s="38" t="s">
        <v>135</v>
      </c>
      <c r="H157" s="39">
        <v>226006</v>
      </c>
      <c r="I157" s="5"/>
    </row>
    <row r="158" spans="1:9" ht="30" customHeight="1">
      <c r="A158" s="5">
        <v>226007</v>
      </c>
      <c r="B158" s="36">
        <v>45088</v>
      </c>
      <c r="C158" s="36">
        <v>43775</v>
      </c>
      <c r="D158" s="37">
        <v>42500</v>
      </c>
      <c r="E158" s="36">
        <v>38500</v>
      </c>
      <c r="F158" s="36">
        <v>0</v>
      </c>
      <c r="G158" s="38" t="s">
        <v>136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137</v>
      </c>
      <c r="H159" s="39">
        <v>226008</v>
      </c>
      <c r="I159" s="5"/>
    </row>
    <row r="160" spans="1:9" ht="30" customHeight="1">
      <c r="A160" s="5">
        <v>226009</v>
      </c>
      <c r="B160" s="36">
        <v>34479</v>
      </c>
      <c r="C160" s="36">
        <v>33475</v>
      </c>
      <c r="D160" s="37">
        <v>32500</v>
      </c>
      <c r="E160" s="36">
        <v>32500</v>
      </c>
      <c r="F160" s="36">
        <v>25112</v>
      </c>
      <c r="G160" s="38" t="s">
        <v>138</v>
      </c>
      <c r="H160" s="39">
        <v>226009</v>
      </c>
      <c r="I160" s="5"/>
    </row>
    <row r="161" spans="1:9" ht="30" customHeight="1">
      <c r="A161" s="5">
        <v>226010</v>
      </c>
      <c r="B161" s="36">
        <v>47868</v>
      </c>
      <c r="C161" s="36">
        <v>46474</v>
      </c>
      <c r="D161" s="37">
        <v>45120</v>
      </c>
      <c r="E161" s="36">
        <v>45120</v>
      </c>
      <c r="F161" s="36">
        <v>35692</v>
      </c>
      <c r="G161" s="38" t="s">
        <v>139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140</v>
      </c>
      <c r="H162" s="39">
        <v>226011</v>
      </c>
      <c r="I162" s="5"/>
    </row>
    <row r="163" spans="1:9" ht="30" customHeight="1">
      <c r="A163" s="5">
        <v>226012</v>
      </c>
      <c r="B163" s="36">
        <v>6896</v>
      </c>
      <c r="C163" s="36">
        <v>6695</v>
      </c>
      <c r="D163" s="37">
        <v>6500</v>
      </c>
      <c r="E163" s="36">
        <v>6600</v>
      </c>
      <c r="F163" s="36">
        <v>0</v>
      </c>
      <c r="G163" s="38" t="s">
        <v>141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142</v>
      </c>
      <c r="H164" s="39">
        <v>226013</v>
      </c>
      <c r="I164" s="5"/>
    </row>
    <row r="165" spans="1:9" ht="30" customHeight="1">
      <c r="A165" s="5">
        <v>226014</v>
      </c>
      <c r="B165" s="36">
        <v>0</v>
      </c>
      <c r="C165" s="36">
        <v>0</v>
      </c>
      <c r="D165" s="37">
        <v>0</v>
      </c>
      <c r="E165" s="36">
        <v>0</v>
      </c>
      <c r="F165" s="36">
        <v>0</v>
      </c>
      <c r="G165" s="38" t="s">
        <v>143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144</v>
      </c>
      <c r="H166" s="39">
        <v>226015</v>
      </c>
      <c r="I166" s="5"/>
    </row>
    <row r="167" spans="1:9" ht="30" customHeight="1">
      <c r="A167" s="5">
        <v>226016</v>
      </c>
      <c r="B167" s="36">
        <v>66306</v>
      </c>
      <c r="C167" s="36">
        <v>64375</v>
      </c>
      <c r="D167" s="37">
        <v>62500</v>
      </c>
      <c r="E167" s="36">
        <v>35910</v>
      </c>
      <c r="F167" s="36">
        <v>23601</v>
      </c>
      <c r="G167" s="38" t="s">
        <v>145</v>
      </c>
      <c r="H167" s="39">
        <v>226016</v>
      </c>
      <c r="I167" s="5"/>
    </row>
    <row r="168" spans="1:9" ht="30" customHeight="1">
      <c r="A168" s="5">
        <v>226017</v>
      </c>
      <c r="B168" s="36">
        <v>250972</v>
      </c>
      <c r="C168" s="36">
        <v>243662</v>
      </c>
      <c r="D168" s="37">
        <v>236565</v>
      </c>
      <c r="E168" s="36">
        <v>88565</v>
      </c>
      <c r="F168" s="36">
        <v>67370</v>
      </c>
      <c r="G168" s="38" t="s">
        <v>146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147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22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148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149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150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151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0</v>
      </c>
      <c r="C177" s="25">
        <f t="shared" si="37"/>
        <v>0</v>
      </c>
      <c r="D177" s="26">
        <f t="shared" si="37"/>
        <v>0</v>
      </c>
      <c r="E177" s="25">
        <f t="shared" si="37"/>
        <v>0</v>
      </c>
      <c r="F177" s="25">
        <f>SUM(F178:F203)</f>
        <v>0</v>
      </c>
      <c r="G177" s="31" t="s">
        <v>23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152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153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154</v>
      </c>
      <c r="H180" s="39">
        <v>228003</v>
      </c>
      <c r="I180" s="5"/>
    </row>
    <row r="181" spans="1:9" ht="30" customHeight="1">
      <c r="A181" s="5">
        <v>228004</v>
      </c>
      <c r="B181" s="36">
        <v>0</v>
      </c>
      <c r="C181" s="36">
        <v>0</v>
      </c>
      <c r="D181" s="37">
        <v>0</v>
      </c>
      <c r="E181" s="36">
        <v>0</v>
      </c>
      <c r="F181" s="36">
        <v>0</v>
      </c>
      <c r="G181" s="38" t="s">
        <v>155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156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157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158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159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160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161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162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163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164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165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166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167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168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169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170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171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172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173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174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175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176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177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24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178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179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180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181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182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25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183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184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26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26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27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185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186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187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28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188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189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190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191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192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193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1113337</v>
      </c>
      <c r="C232" s="25">
        <f t="shared" si="43"/>
        <v>1080909</v>
      </c>
      <c r="D232" s="26">
        <f t="shared" si="43"/>
        <v>1049426</v>
      </c>
      <c r="E232" s="25">
        <f t="shared" si="43"/>
        <v>441416</v>
      </c>
      <c r="F232" s="25">
        <f>SUM(F233:F247)</f>
        <v>117017</v>
      </c>
      <c r="G232" s="31" t="s">
        <v>29</v>
      </c>
      <c r="H232" s="40">
        <v>423</v>
      </c>
      <c r="I232" s="5"/>
    </row>
    <row r="233" spans="1:9" ht="30" customHeight="1">
      <c r="A233" s="5">
        <v>423001</v>
      </c>
      <c r="B233" s="32">
        <v>40314</v>
      </c>
      <c r="C233" s="32">
        <v>39140</v>
      </c>
      <c r="D233" s="33">
        <v>38000</v>
      </c>
      <c r="E233" s="32">
        <v>48000</v>
      </c>
      <c r="F233" s="32">
        <v>6977</v>
      </c>
      <c r="G233" s="34" t="s">
        <v>194</v>
      </c>
      <c r="H233" s="35">
        <v>423001</v>
      </c>
      <c r="I233" s="5"/>
    </row>
    <row r="234" spans="1:9" ht="30" customHeight="1">
      <c r="A234" s="5">
        <v>423002</v>
      </c>
      <c r="B234" s="36">
        <v>149445</v>
      </c>
      <c r="C234" s="36">
        <v>145092</v>
      </c>
      <c r="D234" s="37">
        <v>140866</v>
      </c>
      <c r="E234" s="36">
        <v>202796</v>
      </c>
      <c r="F234" s="36">
        <v>52735</v>
      </c>
      <c r="G234" s="38" t="s">
        <v>195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196</v>
      </c>
      <c r="H235" s="39">
        <v>423003</v>
      </c>
      <c r="I235" s="5"/>
    </row>
    <row r="236" spans="1:9" ht="30" customHeight="1">
      <c r="A236" s="5">
        <v>423004</v>
      </c>
      <c r="B236" s="36">
        <v>0</v>
      </c>
      <c r="C236" s="36">
        <v>0</v>
      </c>
      <c r="D236" s="37">
        <v>0</v>
      </c>
      <c r="E236" s="36">
        <v>5000</v>
      </c>
      <c r="F236" s="36">
        <v>0</v>
      </c>
      <c r="G236" s="38" t="s">
        <v>197</v>
      </c>
      <c r="H236" s="39">
        <v>423004</v>
      </c>
      <c r="I236" s="5"/>
    </row>
    <row r="237" spans="1:9" ht="30" customHeight="1">
      <c r="A237" s="5">
        <v>423005</v>
      </c>
      <c r="B237" s="36">
        <v>0</v>
      </c>
      <c r="C237" s="36">
        <v>0</v>
      </c>
      <c r="D237" s="37">
        <v>0</v>
      </c>
      <c r="E237" s="36">
        <v>0</v>
      </c>
      <c r="F237" s="36">
        <v>0</v>
      </c>
      <c r="G237" s="38" t="s">
        <v>198</v>
      </c>
      <c r="H237" s="39">
        <v>423005</v>
      </c>
      <c r="I237" s="5"/>
    </row>
    <row r="238" spans="1:9" ht="30" customHeight="1">
      <c r="A238" s="5">
        <v>423006</v>
      </c>
      <c r="B238" s="36">
        <v>12731</v>
      </c>
      <c r="C238" s="36">
        <v>12360</v>
      </c>
      <c r="D238" s="37">
        <v>12000</v>
      </c>
      <c r="E238" s="36">
        <v>9000</v>
      </c>
      <c r="F238" s="36">
        <v>1499</v>
      </c>
      <c r="G238" s="38" t="s">
        <v>199</v>
      </c>
      <c r="H238" s="39">
        <v>423006</v>
      </c>
      <c r="I238" s="5"/>
    </row>
    <row r="239" spans="1:9" ht="30" customHeight="1">
      <c r="A239" s="5">
        <v>423007</v>
      </c>
      <c r="B239" s="36">
        <v>37132</v>
      </c>
      <c r="C239" s="36">
        <v>36050</v>
      </c>
      <c r="D239" s="37">
        <v>35000</v>
      </c>
      <c r="E239" s="36">
        <v>81500</v>
      </c>
      <c r="F239" s="36">
        <v>0</v>
      </c>
      <c r="G239" s="38" t="s">
        <v>200</v>
      </c>
      <c r="H239" s="39">
        <v>423007</v>
      </c>
      <c r="I239" s="5"/>
    </row>
    <row r="240" spans="1:9" ht="30" customHeight="1">
      <c r="A240" s="5">
        <v>423008</v>
      </c>
      <c r="B240" s="36">
        <v>78040</v>
      </c>
      <c r="C240" s="36">
        <v>75767</v>
      </c>
      <c r="D240" s="37">
        <v>73560</v>
      </c>
      <c r="E240" s="36">
        <v>95120</v>
      </c>
      <c r="F240" s="36">
        <v>55806</v>
      </c>
      <c r="G240" s="38" t="s">
        <v>201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202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203</v>
      </c>
      <c r="H242" s="39">
        <v>423999</v>
      </c>
      <c r="I242" s="5"/>
    </row>
    <row r="243" spans="1:9" ht="30" customHeight="1">
      <c r="A243" s="5">
        <v>424001</v>
      </c>
      <c r="B243" s="36">
        <v>795675</v>
      </c>
      <c r="C243" s="36">
        <v>772500</v>
      </c>
      <c r="D243" s="37">
        <v>750000</v>
      </c>
      <c r="E243" s="36">
        <v>0</v>
      </c>
      <c r="F243" s="36">
        <v>0</v>
      </c>
      <c r="G243" s="38" t="s">
        <v>204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205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206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207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208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30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209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210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211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212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31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213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214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215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216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217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218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219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220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32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221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222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223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2021-11-28T08:40:57Z</dcterms:created>
  <dcterms:modified xsi:type="dcterms:W3CDTF">2021-11-28T08:41:40Z</dcterms:modified>
</cp:coreProperties>
</file>