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01 - Presidents Office\"/>
    </mc:Choice>
  </mc:AlternateContent>
  <xr:revisionPtr revIDLastSave="0" documentId="8_{D255F572-79A6-4BE1-813E-509BD8C9C4B7}" xr6:coauthVersionLast="36" xr6:coauthVersionMax="36" xr10:uidLastSave="{00000000-0000-0000-0000-000000000000}"/>
  <bookViews>
    <workbookView xWindow="0" yWindow="0" windowWidth="19200" windowHeight="6910" xr2:uid="{F312AC00-785D-4AB0-93C0-7A50072253E6}"/>
  </bookViews>
  <sheets>
    <sheet name="BA_Budget" sheetId="1" r:id="rId1"/>
  </sheets>
  <definedNames>
    <definedName name="_xlnm.Print_Area" localSheetId="0">BA_Budget!$B$1:$H$268</definedName>
    <definedName name="_xlnm.Print_Titles" localSheetId="0">BA_Budget!$7:$8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5" i="1" l="1"/>
  <c r="F34" i="1" s="1"/>
  <c r="E265" i="1"/>
  <c r="E34" i="1" s="1"/>
  <c r="D265" i="1"/>
  <c r="D34" i="1" s="1"/>
  <c r="C265" i="1"/>
  <c r="C34" i="1" s="1"/>
  <c r="B265" i="1"/>
  <c r="B34" i="1" s="1"/>
  <c r="D255" i="1"/>
  <c r="D33" i="1" s="1"/>
  <c r="E255" i="1"/>
  <c r="E33" i="1" s="1"/>
  <c r="C255" i="1"/>
  <c r="C33" i="1" s="1"/>
  <c r="B255" i="1"/>
  <c r="B33" i="1" s="1"/>
  <c r="F255" i="1"/>
  <c r="F249" i="1"/>
  <c r="F32" i="1" s="1"/>
  <c r="E249" i="1"/>
  <c r="E32" i="1" s="1"/>
  <c r="D249" i="1"/>
  <c r="D32" i="1" s="1"/>
  <c r="C249" i="1"/>
  <c r="C32" i="1" s="1"/>
  <c r="B249" i="1"/>
  <c r="C232" i="1"/>
  <c r="C31" i="1" s="1"/>
  <c r="F232" i="1"/>
  <c r="F31" i="1" s="1"/>
  <c r="B232" i="1"/>
  <c r="B31" i="1" s="1"/>
  <c r="E232" i="1"/>
  <c r="D232" i="1"/>
  <c r="C224" i="1"/>
  <c r="C30" i="1" s="1"/>
  <c r="E224" i="1"/>
  <c r="E30" i="1" s="1"/>
  <c r="D224" i="1"/>
  <c r="D30" i="1" s="1"/>
  <c r="B224" i="1"/>
  <c r="B30" i="1" s="1"/>
  <c r="F224" i="1"/>
  <c r="D219" i="1"/>
  <c r="D29" i="1" s="1"/>
  <c r="F219" i="1"/>
  <c r="F29" i="1" s="1"/>
  <c r="C219" i="1"/>
  <c r="C29" i="1" s="1"/>
  <c r="E219" i="1"/>
  <c r="B219" i="1"/>
  <c r="E216" i="1"/>
  <c r="E28" i="1" s="1"/>
  <c r="D216" i="1"/>
  <c r="D28" i="1" s="1"/>
  <c r="F216" i="1"/>
  <c r="C216" i="1"/>
  <c r="B216" i="1"/>
  <c r="E212" i="1"/>
  <c r="E27" i="1" s="1"/>
  <c r="D212" i="1"/>
  <c r="D27" i="1" s="1"/>
  <c r="B212" i="1"/>
  <c r="B27" i="1" s="1"/>
  <c r="F212" i="1"/>
  <c r="C212" i="1"/>
  <c r="C205" i="1"/>
  <c r="C24" i="1" s="1"/>
  <c r="E205" i="1"/>
  <c r="E24" i="1" s="1"/>
  <c r="D205" i="1"/>
  <c r="D24" i="1" s="1"/>
  <c r="B205" i="1"/>
  <c r="B24" i="1" s="1"/>
  <c r="F205" i="1"/>
  <c r="C177" i="1"/>
  <c r="C23" i="1" s="1"/>
  <c r="E177" i="1"/>
  <c r="E23" i="1" s="1"/>
  <c r="D177" i="1"/>
  <c r="D23" i="1" s="1"/>
  <c r="B177" i="1"/>
  <c r="B23" i="1" s="1"/>
  <c r="F177" i="1"/>
  <c r="D171" i="1"/>
  <c r="D22" i="1" s="1"/>
  <c r="F171" i="1"/>
  <c r="F22" i="1" s="1"/>
  <c r="E171" i="1"/>
  <c r="E22" i="1" s="1"/>
  <c r="C171" i="1"/>
  <c r="C22" i="1" s="1"/>
  <c r="B171" i="1"/>
  <c r="B22" i="1" s="1"/>
  <c r="F151" i="1"/>
  <c r="F21" i="1" s="1"/>
  <c r="C151" i="1"/>
  <c r="C21" i="1" s="1"/>
  <c r="E151" i="1"/>
  <c r="E21" i="1" s="1"/>
  <c r="D151" i="1"/>
  <c r="D21" i="1" s="1"/>
  <c r="B151" i="1"/>
  <c r="B21" i="1" s="1"/>
  <c r="E143" i="1"/>
  <c r="E20" i="1" s="1"/>
  <c r="B143" i="1"/>
  <c r="B20" i="1" s="1"/>
  <c r="F143" i="1"/>
  <c r="F20" i="1" s="1"/>
  <c r="D143" i="1"/>
  <c r="D20" i="1" s="1"/>
  <c r="C143" i="1"/>
  <c r="C20" i="1" s="1"/>
  <c r="B136" i="1"/>
  <c r="B19" i="1" s="1"/>
  <c r="D136" i="1"/>
  <c r="D19" i="1" s="1"/>
  <c r="F136" i="1"/>
  <c r="F19" i="1" s="1"/>
  <c r="E136" i="1"/>
  <c r="C136" i="1"/>
  <c r="E108" i="1"/>
  <c r="E18" i="1" s="1"/>
  <c r="B108" i="1"/>
  <c r="B18" i="1" s="1"/>
  <c r="D108" i="1"/>
  <c r="D18" i="1" s="1"/>
  <c r="C108" i="1"/>
  <c r="C18" i="1" s="1"/>
  <c r="F108" i="1"/>
  <c r="D94" i="1"/>
  <c r="D17" i="1" s="1"/>
  <c r="F94" i="1"/>
  <c r="F17" i="1" s="1"/>
  <c r="E94" i="1"/>
  <c r="E17" i="1" s="1"/>
  <c r="C94" i="1"/>
  <c r="C17" i="1" s="1"/>
  <c r="B94" i="1"/>
  <c r="B17" i="1" s="1"/>
  <c r="F86" i="1"/>
  <c r="F16" i="1" s="1"/>
  <c r="C86" i="1"/>
  <c r="C16" i="1" s="1"/>
  <c r="E86" i="1"/>
  <c r="E16" i="1" s="1"/>
  <c r="D86" i="1"/>
  <c r="D16" i="1" s="1"/>
  <c r="B86" i="1"/>
  <c r="B16" i="1" s="1"/>
  <c r="E78" i="1"/>
  <c r="E15" i="1" s="1"/>
  <c r="B78" i="1"/>
  <c r="B15" i="1" s="1"/>
  <c r="F78" i="1"/>
  <c r="F15" i="1" s="1"/>
  <c r="D78" i="1"/>
  <c r="D15" i="1" s="1"/>
  <c r="C78" i="1"/>
  <c r="C15" i="1" s="1"/>
  <c r="E44" i="1"/>
  <c r="E38" i="1" s="1"/>
  <c r="F44" i="1"/>
  <c r="F38" i="1" s="1"/>
  <c r="D44" i="1"/>
  <c r="D38" i="1" s="1"/>
  <c r="C44" i="1"/>
  <c r="C38" i="1" s="1"/>
  <c r="B44" i="1"/>
  <c r="B38" i="1" s="1"/>
  <c r="F40" i="1"/>
  <c r="F37" i="1" s="1"/>
  <c r="E40" i="1"/>
  <c r="E37" i="1" s="1"/>
  <c r="D40" i="1"/>
  <c r="D37" i="1" s="1"/>
  <c r="D36" i="1" s="1"/>
  <c r="D14" i="1" s="1"/>
  <c r="D13" i="1" s="1"/>
  <c r="D9" i="1" s="1"/>
  <c r="C40" i="1"/>
  <c r="C37" i="1" s="1"/>
  <c r="B40" i="1"/>
  <c r="B37" i="1" s="1"/>
  <c r="B36" i="1" s="1"/>
  <c r="B14" i="1" s="1"/>
  <c r="F33" i="1"/>
  <c r="B32" i="1"/>
  <c r="E31" i="1"/>
  <c r="D31" i="1"/>
  <c r="F30" i="1"/>
  <c r="E29" i="1"/>
  <c r="B29" i="1"/>
  <c r="F28" i="1"/>
  <c r="C28" i="1"/>
  <c r="B28" i="1"/>
  <c r="F27" i="1"/>
  <c r="C27" i="1"/>
  <c r="F24" i="1"/>
  <c r="F23" i="1"/>
  <c r="E19" i="1"/>
  <c r="C19" i="1"/>
  <c r="F18" i="1"/>
  <c r="B13" i="1" l="1"/>
  <c r="B9" i="1" s="1"/>
  <c r="F26" i="1"/>
  <c r="F10" i="1" s="1"/>
  <c r="C26" i="1"/>
  <c r="C10" i="1" s="1"/>
  <c r="C36" i="1"/>
  <c r="C14" i="1" s="1"/>
  <c r="C13" i="1" s="1"/>
  <c r="C9" i="1" s="1"/>
  <c r="C11" i="1" s="1"/>
  <c r="D11" i="1"/>
  <c r="E36" i="1"/>
  <c r="E14" i="1" s="1"/>
  <c r="E13" i="1" s="1"/>
  <c r="E9" i="1" s="1"/>
  <c r="B26" i="1"/>
  <c r="B10" i="1" s="1"/>
  <c r="F36" i="1"/>
  <c r="F14" i="1" s="1"/>
  <c r="F13" i="1" s="1"/>
  <c r="F9" i="1" s="1"/>
  <c r="D26" i="1"/>
  <c r="D10" i="1" s="1"/>
  <c r="E26" i="1"/>
  <c r="E10" i="1" s="1"/>
  <c r="F11" i="1" l="1"/>
  <c r="E11" i="1"/>
  <c r="B11" i="1"/>
</calcChain>
</file>

<file path=xl/sharedStrings.xml><?xml version="1.0" encoding="utf-8"?>
<sst xmlns="http://schemas.openxmlformats.org/spreadsheetml/2006/main" count="252" uniqueCount="226">
  <si>
    <t>b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</si>
  <si>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</si>
  <si>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</si>
  <si>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</si>
  <si>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</si>
  <si>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</si>
  <si>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</si>
  <si>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</si>
  <si>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</si>
  <si>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</si>
  <si>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</si>
  <si>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</si>
  <si>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</si>
  <si>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</si>
  <si>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</si>
  <si>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</si>
  <si>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</si>
  <si>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</si>
  <si>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</si>
  <si>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</si>
  <si>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</si>
  <si>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</si>
  <si>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</si>
  <si>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</si>
  <si>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</si>
  <si>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</si>
  <si>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</si>
  <si>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</si>
  <si>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</si>
  <si>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</si>
  <si>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</si>
  <si>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</si>
  <si>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</si>
  <si>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</si>
  <si>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</si>
  <si>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</si>
  <si>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</si>
  <si>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</si>
  <si>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</si>
  <si>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</si>
  <si>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</si>
  <si>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</si>
  <si>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</si>
  <si>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</si>
  <si>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</si>
  <si>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</si>
  <si>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</si>
  <si>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</si>
  <si>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</si>
  <si>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</si>
  <si>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</si>
  <si>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</si>
  <si>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</si>
  <si>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</si>
  <si>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</si>
  <si>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</si>
  <si>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</si>
  <si>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</si>
  <si>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</si>
  <si>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</si>
  <si>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</si>
  <si>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</si>
  <si>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</si>
  <si>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</si>
  <si>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</si>
  <si>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</si>
  <si>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</si>
  <si>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</si>
  <si>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</si>
  <si>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</si>
  <si>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</si>
  <si>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</si>
  <si>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</si>
  <si>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</si>
  <si>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</si>
  <si>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</si>
  <si>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</si>
  <si>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</si>
  <si>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</si>
  <si>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</si>
  <si>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</si>
  <si>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</si>
  <si>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</si>
  <si>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</si>
  <si>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</si>
  <si>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</si>
  <si>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</si>
  <si>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</si>
  <si>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</si>
  <si>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</si>
  <si>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</si>
  <si>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</si>
  <si>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</si>
  <si>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</si>
  <si>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</si>
  <si>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</si>
  <si>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</si>
  <si>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</si>
  <si>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</si>
  <si>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</si>
  <si>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</si>
  <si>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</si>
  <si>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</si>
  <si>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</si>
  <si>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</si>
  <si>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</si>
  <si>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</si>
  <si>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</si>
  <si>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</si>
  <si>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</si>
  <si>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</si>
  <si>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</si>
  <si>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</si>
  <si>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</si>
  <si>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</si>
  <si>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</si>
  <si>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</si>
  <si>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</si>
  <si>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</si>
  <si>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</si>
  <si>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</si>
  <si>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</si>
  <si>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</si>
  <si>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</si>
  <si>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</si>
  <si>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</si>
  <si>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</si>
  <si>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</si>
  <si>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</si>
  <si>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</si>
  <si>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</si>
  <si>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</si>
  <si>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</si>
  <si>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</si>
  <si>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</si>
  <si>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</si>
  <si>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</si>
  <si>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</si>
  <si>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</si>
  <si>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</si>
  <si>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</si>
  <si>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</si>
  <si>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</si>
  <si>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</si>
  <si>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</si>
  <si>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</si>
  <si>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</si>
  <si>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</si>
  <si>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</si>
  <si>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</si>
  <si>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</si>
  <si>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</si>
  <si>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</si>
  <si>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</si>
  <si>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</si>
  <si>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</si>
  <si>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</si>
  <si>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</si>
  <si>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</si>
  <si>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</si>
  <si>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</si>
  <si>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</si>
  <si>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</si>
  <si>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</si>
  <si>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</si>
  <si>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</si>
  <si>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</si>
  <si>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</si>
  <si>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</si>
  <si>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</si>
  <si>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</si>
  <si>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</si>
  <si>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</si>
  <si>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</si>
  <si>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</si>
  <si>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</si>
  <si>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</si>
  <si>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</si>
  <si>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</si>
  <si>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</si>
  <si>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</si>
  <si>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</si>
  <si>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</si>
  <si>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</si>
  <si>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</si>
  <si>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</si>
  <si>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</si>
  <si>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</si>
  <si>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</si>
  <si>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</si>
  <si>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</si>
  <si>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</si>
  <si>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</si>
  <si>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</si>
  <si>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</si>
  <si>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</si>
  <si>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</si>
  <si>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</si>
  <si>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</si>
  <si>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</si>
  <si>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</si>
  <si>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</si>
  <si>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</si>
  <si>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</si>
  <si>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</si>
  <si>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</si>
  <si>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</si>
  <si>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</si>
  <si>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</si>
  <si>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</si>
  <si>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</si>
  <si>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</si>
  <si>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</si>
  <si>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</si>
  <si>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</si>
  <si>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</si>
  <si>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</si>
  <si>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</si>
  <si>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</si>
  <si>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</si>
  <si>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</si>
  <si>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</si>
  <si>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</si>
  <si>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</si>
  <si>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1005 - Official Residence of the Vice President</t>
  </si>
  <si>
    <t>ރައީސުލްޖުމްހޫރިއްޔާގެ ނާއިބުގެ ރަސްމީ ގެ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</si>
</sst>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Continuous" vertical="center"/>
    </xf>
    <xf numFmtId="0" fontId="7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37" fontId="7" fillId="0" borderId="0" xfId="2" applyNumberFormat="1" applyFont="1" applyFill="1" applyAlignment="1" applyProtection="1">
      <alignment horizontal="centerContinuous" vertical="center" readingOrder="2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164" fontId="15" fillId="0" borderId="3" xfId="1" applyNumberFormat="1" applyFont="1" applyBorder="1" applyAlignment="1">
      <alignment vertical="center"/>
    </xf>
    <xf numFmtId="164" fontId="16" fillId="2" borderId="3" xfId="1" applyNumberFormat="1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164" fontId="16" fillId="2" borderId="4" xfId="1" applyNumberFormat="1" applyFont="1" applyFill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164" fontId="10" fillId="0" borderId="5" xfId="1" applyNumberFormat="1" applyFont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0" fontId="18" fillId="0" borderId="5" xfId="0" applyFont="1" applyBorder="1" applyAlignment="1">
      <alignment horizontal="left" vertical="center" indent="5"/>
    </xf>
    <xf numFmtId="0" fontId="12" fillId="0" borderId="5" xfId="0" applyFont="1" applyBorder="1" applyAlignment="1">
      <alignment horizontal="center" vertical="center"/>
    </xf>
    <xf numFmtId="164" fontId="12" fillId="0" borderId="0" xfId="1" applyNumberFormat="1" applyFont="1" applyAlignment="1">
      <alignment vertical="center"/>
    </xf>
    <xf numFmtId="164" fontId="16" fillId="2" borderId="0" xfId="1" applyNumberFormat="1" applyFont="1" applyFill="1" applyAlignment="1">
      <alignment vertical="center"/>
    </xf>
    <xf numFmtId="0" fontId="18" fillId="0" borderId="5" xfId="0" applyFont="1" applyBorder="1" applyAlignment="1">
      <alignment horizontal="right" vertical="center"/>
    </xf>
    <xf numFmtId="164" fontId="15" fillId="0" borderId="6" xfId="1" applyNumberFormat="1" applyFont="1" applyBorder="1" applyAlignment="1">
      <alignment vertical="center"/>
    </xf>
    <xf numFmtId="164" fontId="16" fillId="2" borderId="6" xfId="1" applyNumberFormat="1" applyFont="1" applyFill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164" fontId="15" fillId="0" borderId="7" xfId="1" applyNumberFormat="1" applyFont="1" applyBorder="1" applyAlignment="1">
      <alignment vertical="center"/>
    </xf>
    <xf numFmtId="164" fontId="16" fillId="2" borderId="7" xfId="1" applyNumberFormat="1" applyFont="1" applyFill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4">
    <cellStyle name="Comma" xfId="1" builtinId="3"/>
    <cellStyle name="Normal" xfId="0" builtinId="0"/>
    <cellStyle name="Normal 2" xfId="2" xr:uid="{AFE50D2E-1B11-460D-9050-99C634A46E8C}"/>
    <cellStyle name="Normal 2 2" xfId="3" xr:uid="{5377513D-C2F4-40D7-A762-5FC40434DD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776869E0-A096-4434-B40D-98FBCAD6D5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EB58A-FCF3-455E-A92D-29DEC41B9E5A}">
  <sheetPr>
    <tabColor theme="4" tint="-0.499984740745262"/>
    <pageSetUpPr fitToPage="1"/>
  </sheetPr>
  <dimension ref="A1:J276"/>
  <sheetViews>
    <sheetView showGridLines="0" tabSelected="1" view="pageBreakPreview" topLeftCell="B1" zoomScale="90" zoomScaleNormal="100" zoomScaleSheetLayoutView="90" workbookViewId="0">
      <selection activeCell="G2" sqref="G2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1005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224</v>
      </c>
    </row>
    <row r="3" spans="1:10" ht="19">
      <c r="A3" s="7" t="s">
        <v>1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2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8</v>
      </c>
      <c r="C8" s="15" t="s">
        <v>8</v>
      </c>
      <c r="D8" s="16" t="s">
        <v>8</v>
      </c>
      <c r="E8" s="15" t="s">
        <v>9</v>
      </c>
      <c r="F8" s="15" t="s">
        <v>10</v>
      </c>
      <c r="H8" s="14"/>
      <c r="I8" s="5"/>
    </row>
    <row r="9" spans="1:10" ht="30" customHeight="1">
      <c r="A9" s="5"/>
      <c r="B9" s="17">
        <f t="shared" ref="B9:E9" si="0">B13</f>
        <v>7461384</v>
      </c>
      <c r="C9" s="17">
        <f t="shared" si="0"/>
        <v>7345566</v>
      </c>
      <c r="D9" s="18">
        <f t="shared" si="0"/>
        <v>7233124</v>
      </c>
      <c r="E9" s="17">
        <f t="shared" si="0"/>
        <v>7775094</v>
      </c>
      <c r="F9" s="17">
        <f>F13</f>
        <v>5780458</v>
      </c>
      <c r="G9" s="19" t="s">
        <v>11</v>
      </c>
      <c r="H9" s="20"/>
      <c r="I9" s="5"/>
    </row>
    <row r="10" spans="1:10" ht="30" customHeight="1" thickBot="1">
      <c r="A10" s="5"/>
      <c r="B10" s="21">
        <f t="shared" ref="B10:E10" si="1">B26</f>
        <v>109025</v>
      </c>
      <c r="C10" s="21">
        <f t="shared" si="1"/>
        <v>105849</v>
      </c>
      <c r="D10" s="22">
        <f t="shared" si="1"/>
        <v>102766</v>
      </c>
      <c r="E10" s="21">
        <f t="shared" si="1"/>
        <v>190732</v>
      </c>
      <c r="F10" s="21">
        <f>F26</f>
        <v>44035</v>
      </c>
      <c r="G10" s="23" t="s">
        <v>12</v>
      </c>
      <c r="H10" s="24"/>
      <c r="I10" s="5"/>
    </row>
    <row r="11" spans="1:10" ht="30" customHeight="1" thickBot="1">
      <c r="A11" s="5"/>
      <c r="B11" s="25">
        <f t="shared" ref="B11:E11" si="2">SUM(B9:B10)</f>
        <v>7570409</v>
      </c>
      <c r="C11" s="25">
        <f t="shared" si="2"/>
        <v>7451415</v>
      </c>
      <c r="D11" s="26">
        <f t="shared" si="2"/>
        <v>7335890</v>
      </c>
      <c r="E11" s="25">
        <f t="shared" si="2"/>
        <v>7965826</v>
      </c>
      <c r="F11" s="25">
        <f>SUM(F9:F10)</f>
        <v>5824493</v>
      </c>
      <c r="G11" s="27" t="s">
        <v>13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7461384</v>
      </c>
      <c r="C13" s="25">
        <f t="shared" si="3"/>
        <v>7345566</v>
      </c>
      <c r="D13" s="26">
        <f t="shared" si="3"/>
        <v>7233124</v>
      </c>
      <c r="E13" s="25">
        <f t="shared" si="3"/>
        <v>7775094</v>
      </c>
      <c r="F13" s="25">
        <f>SUM(F14:F24)</f>
        <v>5780458</v>
      </c>
      <c r="G13" s="31" t="s">
        <v>11</v>
      </c>
      <c r="H13" s="28"/>
      <c r="I13" s="5"/>
    </row>
    <row r="14" spans="1:10" ht="30" customHeight="1">
      <c r="A14" s="5">
        <v>210</v>
      </c>
      <c r="B14" s="32">
        <f t="shared" ref="B14:E14" si="4">B36</f>
        <v>3425022</v>
      </c>
      <c r="C14" s="32">
        <f t="shared" si="4"/>
        <v>3425022</v>
      </c>
      <c r="D14" s="33">
        <f t="shared" si="4"/>
        <v>3425022</v>
      </c>
      <c r="E14" s="32">
        <f t="shared" si="4"/>
        <v>3253851</v>
      </c>
      <c r="F14" s="32">
        <f>F36</f>
        <v>3184326</v>
      </c>
      <c r="G14" s="34" t="s">
        <v>14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60000</v>
      </c>
      <c r="C15" s="36">
        <f t="shared" si="5"/>
        <v>60000</v>
      </c>
      <c r="D15" s="37">
        <f t="shared" si="5"/>
        <v>60000</v>
      </c>
      <c r="E15" s="36">
        <f t="shared" si="5"/>
        <v>56720</v>
      </c>
      <c r="F15" s="36">
        <f>F78</f>
        <v>54337</v>
      </c>
      <c r="G15" s="38" t="s">
        <v>15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832914</v>
      </c>
      <c r="C16" s="36">
        <f t="shared" si="6"/>
        <v>808655</v>
      </c>
      <c r="D16" s="37">
        <f t="shared" si="6"/>
        <v>785102</v>
      </c>
      <c r="E16" s="36">
        <f t="shared" si="6"/>
        <v>1139000</v>
      </c>
      <c r="F16" s="36">
        <f>F86</f>
        <v>455201</v>
      </c>
      <c r="G16" s="38" t="s">
        <v>16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1186882</v>
      </c>
      <c r="C17" s="36">
        <f t="shared" si="7"/>
        <v>1152312</v>
      </c>
      <c r="D17" s="37">
        <f t="shared" si="7"/>
        <v>1118750</v>
      </c>
      <c r="E17" s="36">
        <f t="shared" si="7"/>
        <v>1308103</v>
      </c>
      <c r="F17" s="36">
        <f>F94</f>
        <v>683832</v>
      </c>
      <c r="G17" s="38" t="s">
        <v>17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1815467</v>
      </c>
      <c r="C18" s="36">
        <f t="shared" si="8"/>
        <v>1762587</v>
      </c>
      <c r="D18" s="37">
        <f t="shared" si="8"/>
        <v>1711250</v>
      </c>
      <c r="E18" s="36">
        <f t="shared" si="8"/>
        <v>1839420</v>
      </c>
      <c r="F18" s="36">
        <f>F108</f>
        <v>1357191</v>
      </c>
      <c r="G18" s="38" t="s">
        <v>18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0</v>
      </c>
      <c r="C19" s="36">
        <f t="shared" si="9"/>
        <v>0</v>
      </c>
      <c r="D19" s="37">
        <f t="shared" si="9"/>
        <v>0</v>
      </c>
      <c r="E19" s="36">
        <f t="shared" si="9"/>
        <v>0</v>
      </c>
      <c r="F19" s="36">
        <f>F136</f>
        <v>0</v>
      </c>
      <c r="G19" s="38" t="s">
        <v>19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0</v>
      </c>
      <c r="C20" s="36">
        <f t="shared" si="10"/>
        <v>0</v>
      </c>
      <c r="D20" s="37">
        <f t="shared" si="10"/>
        <v>0</v>
      </c>
      <c r="E20" s="36">
        <f t="shared" si="10"/>
        <v>0</v>
      </c>
      <c r="F20" s="36">
        <f>F143</f>
        <v>0</v>
      </c>
      <c r="G20" s="38" t="s">
        <v>20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141099</v>
      </c>
      <c r="C21" s="36">
        <f t="shared" si="11"/>
        <v>136990</v>
      </c>
      <c r="D21" s="37">
        <f t="shared" si="11"/>
        <v>133000</v>
      </c>
      <c r="E21" s="36">
        <f t="shared" si="11"/>
        <v>178000</v>
      </c>
      <c r="F21" s="36">
        <f>F151</f>
        <v>45571</v>
      </c>
      <c r="G21" s="38" t="s">
        <v>21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22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0</v>
      </c>
      <c r="C23" s="36">
        <f t="shared" si="13"/>
        <v>0</v>
      </c>
      <c r="D23" s="37">
        <f t="shared" si="13"/>
        <v>0</v>
      </c>
      <c r="E23" s="36">
        <f t="shared" si="13"/>
        <v>0</v>
      </c>
      <c r="F23" s="36">
        <f>F177</f>
        <v>0</v>
      </c>
      <c r="G23" s="38" t="s">
        <v>23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0</v>
      </c>
      <c r="C24" s="36">
        <f t="shared" si="14"/>
        <v>0</v>
      </c>
      <c r="D24" s="37">
        <f t="shared" si="14"/>
        <v>0</v>
      </c>
      <c r="E24" s="36">
        <f t="shared" si="14"/>
        <v>0</v>
      </c>
      <c r="F24" s="36">
        <f>F205</f>
        <v>0</v>
      </c>
      <c r="G24" s="38" t="s">
        <v>24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109025</v>
      </c>
      <c r="C26" s="25">
        <f t="shared" si="15"/>
        <v>105849</v>
      </c>
      <c r="D26" s="26">
        <f t="shared" si="15"/>
        <v>102766</v>
      </c>
      <c r="E26" s="25">
        <f t="shared" si="15"/>
        <v>190732</v>
      </c>
      <c r="F26" s="25">
        <f>SUM(F27:F34)</f>
        <v>44035</v>
      </c>
      <c r="G26" s="31" t="s">
        <v>12</v>
      </c>
      <c r="H26" s="28"/>
      <c r="I26" s="5"/>
    </row>
    <row r="27" spans="1:9" ht="30" customHeight="1">
      <c r="A27" s="5">
        <v>291</v>
      </c>
      <c r="B27" s="32">
        <f t="shared" ref="B27:E27" si="16">B212</f>
        <v>0</v>
      </c>
      <c r="C27" s="32">
        <f t="shared" si="16"/>
        <v>0</v>
      </c>
      <c r="D27" s="33">
        <f t="shared" si="16"/>
        <v>0</v>
      </c>
      <c r="E27" s="32">
        <f t="shared" si="16"/>
        <v>0</v>
      </c>
      <c r="F27" s="32">
        <f>F212</f>
        <v>0</v>
      </c>
      <c r="G27" s="34" t="s">
        <v>25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26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27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28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109025</v>
      </c>
      <c r="C31" s="36">
        <f t="shared" si="20"/>
        <v>105849</v>
      </c>
      <c r="D31" s="37">
        <f t="shared" si="20"/>
        <v>102766</v>
      </c>
      <c r="E31" s="36">
        <f t="shared" si="20"/>
        <v>190732</v>
      </c>
      <c r="F31" s="36">
        <f>F232</f>
        <v>44035</v>
      </c>
      <c r="G31" s="38" t="s">
        <v>29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30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31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32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3425022</v>
      </c>
      <c r="C36" s="25">
        <f t="shared" si="24"/>
        <v>3425022</v>
      </c>
      <c r="D36" s="26">
        <f t="shared" si="24"/>
        <v>3425022</v>
      </c>
      <c r="E36" s="25">
        <f t="shared" si="24"/>
        <v>3253851</v>
      </c>
      <c r="F36" s="25">
        <f>SUM(F37:F38)</f>
        <v>3184326</v>
      </c>
      <c r="G36" s="31" t="s">
        <v>14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1787680</v>
      </c>
      <c r="C37" s="32">
        <f t="shared" si="25"/>
        <v>1787680</v>
      </c>
      <c r="D37" s="33">
        <f t="shared" si="25"/>
        <v>1787680</v>
      </c>
      <c r="E37" s="32">
        <f t="shared" si="25"/>
        <v>1630915</v>
      </c>
      <c r="F37" s="32">
        <f>F40</f>
        <v>1652094</v>
      </c>
      <c r="G37" s="34" t="s">
        <v>33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1637342</v>
      </c>
      <c r="C38" s="36">
        <f t="shared" si="26"/>
        <v>1637342</v>
      </c>
      <c r="D38" s="37">
        <f t="shared" si="26"/>
        <v>1637342</v>
      </c>
      <c r="E38" s="36">
        <f t="shared" si="26"/>
        <v>1622936</v>
      </c>
      <c r="F38" s="36">
        <f>F44</f>
        <v>1532232</v>
      </c>
      <c r="G38" s="38" t="s">
        <v>34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1787680</v>
      </c>
      <c r="C40" s="25">
        <f t="shared" si="27"/>
        <v>1787680</v>
      </c>
      <c r="D40" s="26">
        <f t="shared" si="27"/>
        <v>1787680</v>
      </c>
      <c r="E40" s="25">
        <f t="shared" si="27"/>
        <v>1630915</v>
      </c>
      <c r="F40" s="25">
        <f>SUM(F41:F42)</f>
        <v>1652094</v>
      </c>
      <c r="G40" s="31" t="s">
        <v>33</v>
      </c>
      <c r="H40" s="40">
        <v>211</v>
      </c>
      <c r="I40" s="5"/>
    </row>
    <row r="41" spans="1:9" ht="30" customHeight="1">
      <c r="A41" s="5">
        <v>211001</v>
      </c>
      <c r="B41" s="32">
        <v>1477380</v>
      </c>
      <c r="C41" s="32">
        <v>1477380</v>
      </c>
      <c r="D41" s="33">
        <v>1477380</v>
      </c>
      <c r="E41" s="32">
        <v>1480980</v>
      </c>
      <c r="F41" s="32">
        <v>1379500</v>
      </c>
      <c r="G41" s="34" t="s">
        <v>35</v>
      </c>
      <c r="H41" s="35">
        <v>211001</v>
      </c>
      <c r="I41" s="5"/>
    </row>
    <row r="42" spans="1:9" ht="30" customHeight="1">
      <c r="A42" s="5">
        <v>211002</v>
      </c>
      <c r="B42" s="36">
        <v>310300</v>
      </c>
      <c r="C42" s="36">
        <v>310300</v>
      </c>
      <c r="D42" s="37">
        <v>310300</v>
      </c>
      <c r="E42" s="36">
        <v>149935</v>
      </c>
      <c r="F42" s="36">
        <v>272594</v>
      </c>
      <c r="G42" s="38" t="s">
        <v>36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1637342</v>
      </c>
      <c r="C44" s="25">
        <f t="shared" si="28"/>
        <v>1637342</v>
      </c>
      <c r="D44" s="26">
        <f t="shared" si="28"/>
        <v>1637342</v>
      </c>
      <c r="E44" s="25">
        <f t="shared" si="28"/>
        <v>1622936</v>
      </c>
      <c r="F44" s="25">
        <f>SUM(F45:F76)</f>
        <v>1532232</v>
      </c>
      <c r="G44" s="31" t="s">
        <v>34</v>
      </c>
      <c r="H44" s="40">
        <v>212</v>
      </c>
      <c r="I44" s="5"/>
    </row>
    <row r="45" spans="1:9" ht="30" customHeight="1">
      <c r="A45" s="5">
        <v>212002</v>
      </c>
      <c r="B45" s="32">
        <v>0</v>
      </c>
      <c r="C45" s="32">
        <v>0</v>
      </c>
      <c r="D45" s="33">
        <v>0</v>
      </c>
      <c r="E45" s="32">
        <v>0</v>
      </c>
      <c r="F45" s="32">
        <v>0</v>
      </c>
      <c r="G45" s="34" t="s">
        <v>37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0</v>
      </c>
      <c r="F46" s="36">
        <v>0</v>
      </c>
      <c r="G46" s="38" t="s">
        <v>38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39</v>
      </c>
      <c r="H47" s="39">
        <v>212004</v>
      </c>
      <c r="I47" s="5"/>
    </row>
    <row r="48" spans="1:9" ht="30" customHeight="1">
      <c r="A48" s="5">
        <v>212005</v>
      </c>
      <c r="B48" s="36">
        <v>42000</v>
      </c>
      <c r="C48" s="36">
        <v>42000</v>
      </c>
      <c r="D48" s="37">
        <v>42000</v>
      </c>
      <c r="E48" s="36">
        <v>42000</v>
      </c>
      <c r="F48" s="36">
        <v>42000</v>
      </c>
      <c r="G48" s="38" t="s">
        <v>40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41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42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43</v>
      </c>
      <c r="H51" s="39">
        <v>212008</v>
      </c>
      <c r="I51" s="5"/>
    </row>
    <row r="52" spans="1:9" ht="30" customHeight="1">
      <c r="A52" s="5">
        <v>212009</v>
      </c>
      <c r="B52" s="36">
        <v>0</v>
      </c>
      <c r="C52" s="36">
        <v>0</v>
      </c>
      <c r="D52" s="37">
        <v>0</v>
      </c>
      <c r="E52" s="36">
        <v>0</v>
      </c>
      <c r="F52" s="36">
        <v>0</v>
      </c>
      <c r="G52" s="38" t="s">
        <v>44</v>
      </c>
      <c r="H52" s="39">
        <v>212009</v>
      </c>
      <c r="I52" s="5"/>
    </row>
    <row r="53" spans="1:9" ht="30" customHeight="1">
      <c r="A53" s="5">
        <v>212010</v>
      </c>
      <c r="B53" s="36">
        <v>194400</v>
      </c>
      <c r="C53" s="36">
        <v>194400</v>
      </c>
      <c r="D53" s="37">
        <v>194400</v>
      </c>
      <c r="E53" s="36">
        <v>185760</v>
      </c>
      <c r="F53" s="36">
        <v>192600</v>
      </c>
      <c r="G53" s="38" t="s">
        <v>45</v>
      </c>
      <c r="H53" s="39">
        <v>212010</v>
      </c>
      <c r="I53" s="5"/>
    </row>
    <row r="54" spans="1:9" ht="30" customHeight="1">
      <c r="A54" s="5">
        <v>212011</v>
      </c>
      <c r="B54" s="36">
        <v>0</v>
      </c>
      <c r="C54" s="36">
        <v>0</v>
      </c>
      <c r="D54" s="37">
        <v>0</v>
      </c>
      <c r="E54" s="36">
        <v>0</v>
      </c>
      <c r="F54" s="36">
        <v>0</v>
      </c>
      <c r="G54" s="38" t="s">
        <v>46</v>
      </c>
      <c r="H54" s="39">
        <v>212011</v>
      </c>
      <c r="I54" s="5"/>
    </row>
    <row r="55" spans="1:9" ht="30" customHeight="1">
      <c r="A55" s="5">
        <v>212012</v>
      </c>
      <c r="B55" s="36">
        <v>0</v>
      </c>
      <c r="C55" s="36">
        <v>0</v>
      </c>
      <c r="D55" s="37">
        <v>0</v>
      </c>
      <c r="E55" s="36">
        <v>0</v>
      </c>
      <c r="F55" s="36">
        <v>0</v>
      </c>
      <c r="G55" s="38" t="s">
        <v>47</v>
      </c>
      <c r="H55" s="39">
        <v>212012</v>
      </c>
      <c r="I55" s="5"/>
    </row>
    <row r="56" spans="1:9" ht="30" customHeight="1">
      <c r="A56" s="5">
        <v>212013</v>
      </c>
      <c r="B56" s="36">
        <v>0</v>
      </c>
      <c r="C56" s="36">
        <v>0</v>
      </c>
      <c r="D56" s="37">
        <v>0</v>
      </c>
      <c r="E56" s="36">
        <v>0</v>
      </c>
      <c r="F56" s="36">
        <v>1760</v>
      </c>
      <c r="G56" s="38" t="s">
        <v>48</v>
      </c>
      <c r="H56" s="39">
        <v>212013</v>
      </c>
      <c r="I56" s="5"/>
    </row>
    <row r="57" spans="1:9" ht="30" customHeight="1">
      <c r="A57" s="5">
        <v>212014</v>
      </c>
      <c r="B57" s="36">
        <v>438000</v>
      </c>
      <c r="C57" s="36">
        <v>438000</v>
      </c>
      <c r="D57" s="37">
        <v>438000</v>
      </c>
      <c r="E57" s="36">
        <v>438000</v>
      </c>
      <c r="F57" s="36">
        <v>438000</v>
      </c>
      <c r="G57" s="38" t="s">
        <v>49</v>
      </c>
      <c r="H57" s="39">
        <v>212014</v>
      </c>
      <c r="I57" s="5"/>
    </row>
    <row r="58" spans="1:9" ht="30" customHeight="1">
      <c r="A58" s="5">
        <v>212015</v>
      </c>
      <c r="B58" s="36">
        <v>164580</v>
      </c>
      <c r="C58" s="36">
        <v>164580</v>
      </c>
      <c r="D58" s="37">
        <v>164580</v>
      </c>
      <c r="E58" s="36">
        <v>120162</v>
      </c>
      <c r="F58" s="36">
        <v>109651</v>
      </c>
      <c r="G58" s="38" t="s">
        <v>50</v>
      </c>
      <c r="H58" s="39">
        <v>212015</v>
      </c>
      <c r="I58" s="5"/>
    </row>
    <row r="59" spans="1:9" ht="30" customHeight="1">
      <c r="A59" s="5">
        <v>212016</v>
      </c>
      <c r="B59" s="36">
        <v>0</v>
      </c>
      <c r="C59" s="36">
        <v>0</v>
      </c>
      <c r="D59" s="37">
        <v>0</v>
      </c>
      <c r="E59" s="36">
        <v>0</v>
      </c>
      <c r="F59" s="36">
        <v>0</v>
      </c>
      <c r="G59" s="38" t="s">
        <v>51</v>
      </c>
      <c r="H59" s="39">
        <v>212016</v>
      </c>
      <c r="I59" s="5"/>
    </row>
    <row r="60" spans="1:9" ht="30" customHeight="1">
      <c r="A60" s="5">
        <v>212017</v>
      </c>
      <c r="B60" s="36">
        <v>0</v>
      </c>
      <c r="C60" s="36">
        <v>0</v>
      </c>
      <c r="D60" s="37">
        <v>0</v>
      </c>
      <c r="E60" s="36">
        <v>0</v>
      </c>
      <c r="F60" s="36">
        <v>0</v>
      </c>
      <c r="G60" s="38" t="s">
        <v>52</v>
      </c>
      <c r="H60" s="39">
        <v>212017</v>
      </c>
      <c r="I60" s="5"/>
    </row>
    <row r="61" spans="1:9" ht="30" customHeight="1">
      <c r="A61" s="5">
        <v>212018</v>
      </c>
      <c r="B61" s="36">
        <v>12000</v>
      </c>
      <c r="C61" s="36">
        <v>12000</v>
      </c>
      <c r="D61" s="37">
        <v>12000</v>
      </c>
      <c r="E61" s="36">
        <v>8460</v>
      </c>
      <c r="F61" s="36">
        <v>6840</v>
      </c>
      <c r="G61" s="38" t="s">
        <v>53</v>
      </c>
      <c r="H61" s="39">
        <v>212018</v>
      </c>
      <c r="I61" s="5"/>
    </row>
    <row r="62" spans="1:9" ht="30" customHeight="1">
      <c r="A62" s="5">
        <v>212019</v>
      </c>
      <c r="B62" s="36">
        <v>0</v>
      </c>
      <c r="C62" s="36">
        <v>0</v>
      </c>
      <c r="D62" s="37">
        <v>0</v>
      </c>
      <c r="E62" s="36">
        <v>0</v>
      </c>
      <c r="F62" s="36">
        <v>0</v>
      </c>
      <c r="G62" s="38" t="s">
        <v>54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55</v>
      </c>
      <c r="H63" s="39">
        <v>212020</v>
      </c>
      <c r="I63" s="5"/>
    </row>
    <row r="64" spans="1:9" ht="30" customHeight="1">
      <c r="A64" s="5">
        <v>212021</v>
      </c>
      <c r="B64" s="36">
        <v>0</v>
      </c>
      <c r="C64" s="36">
        <v>0</v>
      </c>
      <c r="D64" s="37">
        <v>0</v>
      </c>
      <c r="E64" s="36">
        <v>0</v>
      </c>
      <c r="F64" s="36">
        <v>0</v>
      </c>
      <c r="G64" s="38" t="s">
        <v>56</v>
      </c>
      <c r="H64" s="39">
        <v>212021</v>
      </c>
      <c r="I64" s="5"/>
    </row>
    <row r="65" spans="1:9" ht="30" customHeight="1">
      <c r="A65" s="5">
        <v>212022</v>
      </c>
      <c r="B65" s="36">
        <v>0</v>
      </c>
      <c r="C65" s="36">
        <v>0</v>
      </c>
      <c r="D65" s="37">
        <v>0</v>
      </c>
      <c r="E65" s="36">
        <v>0</v>
      </c>
      <c r="F65" s="36">
        <v>0</v>
      </c>
      <c r="G65" s="38" t="s">
        <v>57</v>
      </c>
      <c r="H65" s="39">
        <v>212022</v>
      </c>
      <c r="I65" s="5"/>
    </row>
    <row r="66" spans="1:9" ht="30" customHeight="1">
      <c r="A66" s="5">
        <v>212023</v>
      </c>
      <c r="B66" s="36">
        <v>448362</v>
      </c>
      <c r="C66" s="36">
        <v>448362</v>
      </c>
      <c r="D66" s="37">
        <v>448362</v>
      </c>
      <c r="E66" s="36">
        <v>474741</v>
      </c>
      <c r="F66" s="36">
        <v>429075</v>
      </c>
      <c r="G66" s="38" t="s">
        <v>58</v>
      </c>
      <c r="H66" s="39">
        <v>212023</v>
      </c>
      <c r="I66" s="5"/>
    </row>
    <row r="67" spans="1:9" ht="30" customHeight="1">
      <c r="A67" s="5">
        <v>212024</v>
      </c>
      <c r="B67" s="36">
        <v>12000</v>
      </c>
      <c r="C67" s="36">
        <v>12000</v>
      </c>
      <c r="D67" s="37">
        <v>12000</v>
      </c>
      <c r="E67" s="36">
        <v>12000</v>
      </c>
      <c r="F67" s="36">
        <v>12000</v>
      </c>
      <c r="G67" s="38" t="s">
        <v>59</v>
      </c>
      <c r="H67" s="39">
        <v>212024</v>
      </c>
      <c r="I67" s="5"/>
    </row>
    <row r="68" spans="1:9" ht="30" customHeight="1">
      <c r="A68" s="5">
        <v>212025</v>
      </c>
      <c r="B68" s="36">
        <v>0</v>
      </c>
      <c r="C68" s="36">
        <v>0</v>
      </c>
      <c r="D68" s="37">
        <v>0</v>
      </c>
      <c r="E68" s="36">
        <v>0</v>
      </c>
      <c r="F68" s="36">
        <v>0</v>
      </c>
      <c r="G68" s="38" t="s">
        <v>60</v>
      </c>
      <c r="H68" s="39">
        <v>212025</v>
      </c>
      <c r="I68" s="5"/>
    </row>
    <row r="69" spans="1:9" ht="30" customHeight="1">
      <c r="A69" s="5">
        <v>212026</v>
      </c>
      <c r="B69" s="36">
        <v>0</v>
      </c>
      <c r="C69" s="36">
        <v>0</v>
      </c>
      <c r="D69" s="37">
        <v>0</v>
      </c>
      <c r="E69" s="36">
        <v>10400</v>
      </c>
      <c r="F69" s="36">
        <v>10400</v>
      </c>
      <c r="G69" s="38" t="s">
        <v>61</v>
      </c>
      <c r="H69" s="39">
        <v>212026</v>
      </c>
      <c r="I69" s="5"/>
    </row>
    <row r="70" spans="1:9" ht="30" customHeight="1">
      <c r="A70" s="5">
        <v>212027</v>
      </c>
      <c r="B70" s="36">
        <v>234000</v>
      </c>
      <c r="C70" s="36">
        <v>234000</v>
      </c>
      <c r="D70" s="37">
        <v>234000</v>
      </c>
      <c r="E70" s="36">
        <v>234000</v>
      </c>
      <c r="F70" s="36">
        <v>234000</v>
      </c>
      <c r="G70" s="38" t="s">
        <v>62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63</v>
      </c>
      <c r="H71" s="39">
        <v>212028</v>
      </c>
      <c r="I71" s="5"/>
    </row>
    <row r="72" spans="1:9" ht="30" customHeight="1">
      <c r="A72" s="5">
        <v>212029</v>
      </c>
      <c r="B72" s="36">
        <v>0</v>
      </c>
      <c r="C72" s="36">
        <v>0</v>
      </c>
      <c r="D72" s="37">
        <v>0</v>
      </c>
      <c r="E72" s="36">
        <v>0</v>
      </c>
      <c r="F72" s="36">
        <v>0</v>
      </c>
      <c r="G72" s="38" t="s">
        <v>64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65</v>
      </c>
      <c r="H73" s="39">
        <v>212030</v>
      </c>
      <c r="I73" s="5"/>
    </row>
    <row r="74" spans="1:9" ht="30" customHeight="1">
      <c r="A74" s="5">
        <v>212031</v>
      </c>
      <c r="B74" s="36">
        <v>78000</v>
      </c>
      <c r="C74" s="36">
        <v>78000</v>
      </c>
      <c r="D74" s="37">
        <v>78000</v>
      </c>
      <c r="E74" s="36">
        <v>86400</v>
      </c>
      <c r="F74" s="36">
        <v>53790</v>
      </c>
      <c r="G74" s="38" t="s">
        <v>66</v>
      </c>
      <c r="H74" s="39">
        <v>212031</v>
      </c>
      <c r="I74" s="5"/>
    </row>
    <row r="75" spans="1:9" ht="30" customHeight="1">
      <c r="A75" s="5">
        <v>212032</v>
      </c>
      <c r="B75" s="36">
        <v>0</v>
      </c>
      <c r="C75" s="36">
        <v>0</v>
      </c>
      <c r="D75" s="37">
        <v>0</v>
      </c>
      <c r="E75" s="36">
        <v>0</v>
      </c>
      <c r="F75" s="36">
        <v>0</v>
      </c>
      <c r="G75" s="38" t="s">
        <v>67</v>
      </c>
      <c r="H75" s="39">
        <v>212032</v>
      </c>
      <c r="I75" s="5"/>
    </row>
    <row r="76" spans="1:9" ht="30" customHeight="1">
      <c r="A76" s="5">
        <v>212999</v>
      </c>
      <c r="B76" s="36">
        <v>14000</v>
      </c>
      <c r="C76" s="36">
        <v>14000</v>
      </c>
      <c r="D76" s="37">
        <v>14000</v>
      </c>
      <c r="E76" s="36">
        <v>11013</v>
      </c>
      <c r="F76" s="36">
        <v>2116</v>
      </c>
      <c r="G76" s="38" t="s">
        <v>68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60000</v>
      </c>
      <c r="C78" s="25">
        <f t="shared" si="29"/>
        <v>60000</v>
      </c>
      <c r="D78" s="26">
        <f t="shared" si="29"/>
        <v>60000</v>
      </c>
      <c r="E78" s="25">
        <f t="shared" si="29"/>
        <v>56720</v>
      </c>
      <c r="F78" s="25">
        <f>SUM(F79:F84)</f>
        <v>54337</v>
      </c>
      <c r="G78" s="31" t="s">
        <v>15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69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70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71</v>
      </c>
      <c r="H81" s="39">
        <v>213003</v>
      </c>
      <c r="I81" s="5"/>
    </row>
    <row r="82" spans="1:9" ht="30" customHeight="1">
      <c r="A82" s="5">
        <v>213004</v>
      </c>
      <c r="B82" s="36">
        <v>0</v>
      </c>
      <c r="C82" s="36">
        <v>0</v>
      </c>
      <c r="D82" s="37">
        <v>0</v>
      </c>
      <c r="E82" s="36">
        <v>0</v>
      </c>
      <c r="F82" s="36">
        <v>0</v>
      </c>
      <c r="G82" s="38" t="s">
        <v>72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73</v>
      </c>
      <c r="H83" s="39">
        <v>213005</v>
      </c>
      <c r="I83" s="5"/>
    </row>
    <row r="84" spans="1:9" ht="30" customHeight="1">
      <c r="A84" s="5">
        <v>213006</v>
      </c>
      <c r="B84" s="36">
        <v>60000</v>
      </c>
      <c r="C84" s="36">
        <v>60000</v>
      </c>
      <c r="D84" s="37">
        <v>60000</v>
      </c>
      <c r="E84" s="36">
        <v>56720</v>
      </c>
      <c r="F84" s="36">
        <v>54337</v>
      </c>
      <c r="G84" s="38" t="s">
        <v>74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832914</v>
      </c>
      <c r="C86" s="25">
        <f t="shared" si="30"/>
        <v>808655</v>
      </c>
      <c r="D86" s="26">
        <f t="shared" si="30"/>
        <v>785102</v>
      </c>
      <c r="E86" s="25">
        <f t="shared" si="30"/>
        <v>1139000</v>
      </c>
      <c r="F86" s="25">
        <f>SUM(F87:F92)</f>
        <v>455201</v>
      </c>
      <c r="G86" s="31" t="s">
        <v>16</v>
      </c>
      <c r="H86" s="40">
        <v>221</v>
      </c>
      <c r="I86" s="5"/>
    </row>
    <row r="87" spans="1:9" ht="30" customHeight="1">
      <c r="A87" s="5">
        <v>221001</v>
      </c>
      <c r="B87" s="32">
        <v>0</v>
      </c>
      <c r="C87" s="32">
        <v>0</v>
      </c>
      <c r="D87" s="33">
        <v>0</v>
      </c>
      <c r="E87" s="32">
        <v>0</v>
      </c>
      <c r="F87" s="32">
        <v>0</v>
      </c>
      <c r="G87" s="34" t="s">
        <v>75</v>
      </c>
      <c r="H87" s="35">
        <v>221001</v>
      </c>
      <c r="I87" s="5"/>
    </row>
    <row r="88" spans="1:9" ht="30" customHeight="1">
      <c r="A88" s="5">
        <v>221002</v>
      </c>
      <c r="B88" s="36">
        <v>0</v>
      </c>
      <c r="C88" s="36">
        <v>0</v>
      </c>
      <c r="D88" s="37">
        <v>0</v>
      </c>
      <c r="E88" s="36">
        <v>0</v>
      </c>
      <c r="F88" s="36">
        <v>0</v>
      </c>
      <c r="G88" s="38" t="s">
        <v>76</v>
      </c>
      <c r="H88" s="39">
        <v>221002</v>
      </c>
      <c r="I88" s="5"/>
    </row>
    <row r="89" spans="1:9" ht="30" customHeight="1">
      <c r="A89" s="5">
        <v>221003</v>
      </c>
      <c r="B89" s="36">
        <v>50074</v>
      </c>
      <c r="C89" s="36">
        <v>48616</v>
      </c>
      <c r="D89" s="37">
        <v>47200</v>
      </c>
      <c r="E89" s="36">
        <v>50000</v>
      </c>
      <c r="F89" s="36">
        <v>0</v>
      </c>
      <c r="G89" s="38" t="s">
        <v>77</v>
      </c>
      <c r="H89" s="39">
        <v>221003</v>
      </c>
      <c r="I89" s="5"/>
    </row>
    <row r="90" spans="1:9" ht="30" customHeight="1">
      <c r="A90" s="5">
        <v>221004</v>
      </c>
      <c r="B90" s="36">
        <v>676750</v>
      </c>
      <c r="C90" s="36">
        <v>657039</v>
      </c>
      <c r="D90" s="37">
        <v>637902</v>
      </c>
      <c r="E90" s="36">
        <v>985000</v>
      </c>
      <c r="F90" s="36">
        <v>455201</v>
      </c>
      <c r="G90" s="38" t="s">
        <v>78</v>
      </c>
      <c r="H90" s="39">
        <v>221004</v>
      </c>
      <c r="I90" s="5"/>
    </row>
    <row r="91" spans="1:9" ht="30" customHeight="1">
      <c r="A91" s="5">
        <v>221005</v>
      </c>
      <c r="B91" s="36">
        <v>106090</v>
      </c>
      <c r="C91" s="36">
        <v>103000</v>
      </c>
      <c r="D91" s="37">
        <v>100000</v>
      </c>
      <c r="E91" s="36">
        <v>104000</v>
      </c>
      <c r="F91" s="36">
        <v>0</v>
      </c>
      <c r="G91" s="38" t="s">
        <v>79</v>
      </c>
      <c r="H91" s="39">
        <v>221005</v>
      </c>
      <c r="I91" s="5"/>
    </row>
    <row r="92" spans="1:9" ht="30" customHeight="1">
      <c r="A92" s="5">
        <v>221999</v>
      </c>
      <c r="B92" s="36">
        <v>0</v>
      </c>
      <c r="C92" s="36">
        <v>0</v>
      </c>
      <c r="D92" s="37">
        <v>0</v>
      </c>
      <c r="E92" s="36">
        <v>0</v>
      </c>
      <c r="F92" s="36">
        <v>0</v>
      </c>
      <c r="G92" s="38" t="s">
        <v>80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1186882</v>
      </c>
      <c r="C94" s="25">
        <f t="shared" si="31"/>
        <v>1152312</v>
      </c>
      <c r="D94" s="26">
        <f t="shared" si="31"/>
        <v>1118750</v>
      </c>
      <c r="E94" s="25">
        <f t="shared" si="31"/>
        <v>1308103</v>
      </c>
      <c r="F94" s="25">
        <f>SUM(F95:F106)</f>
        <v>683832</v>
      </c>
      <c r="G94" s="31" t="s">
        <v>17</v>
      </c>
      <c r="H94" s="40">
        <v>222</v>
      </c>
      <c r="I94" s="5"/>
    </row>
    <row r="95" spans="1:9" ht="30" customHeight="1">
      <c r="A95" s="5">
        <v>222001</v>
      </c>
      <c r="B95" s="32">
        <v>17900</v>
      </c>
      <c r="C95" s="32">
        <v>17379</v>
      </c>
      <c r="D95" s="33">
        <v>16873</v>
      </c>
      <c r="E95" s="32">
        <v>17313</v>
      </c>
      <c r="F95" s="32">
        <v>12224</v>
      </c>
      <c r="G95" s="34" t="s">
        <v>81</v>
      </c>
      <c r="H95" s="35">
        <v>222001</v>
      </c>
      <c r="I95" s="5"/>
    </row>
    <row r="96" spans="1:9" ht="30" customHeight="1">
      <c r="A96" s="5">
        <v>222002</v>
      </c>
      <c r="B96" s="36">
        <v>8859</v>
      </c>
      <c r="C96" s="36">
        <v>8601</v>
      </c>
      <c r="D96" s="37">
        <v>8350</v>
      </c>
      <c r="E96" s="36">
        <v>25000</v>
      </c>
      <c r="F96" s="36">
        <v>0</v>
      </c>
      <c r="G96" s="38" t="s">
        <v>82</v>
      </c>
      <c r="H96" s="39">
        <v>222002</v>
      </c>
      <c r="I96" s="5"/>
    </row>
    <row r="97" spans="1:9" ht="30" customHeight="1">
      <c r="A97" s="5">
        <v>222003</v>
      </c>
      <c r="B97" s="36">
        <v>39253</v>
      </c>
      <c r="C97" s="36">
        <v>38110</v>
      </c>
      <c r="D97" s="37">
        <v>37000</v>
      </c>
      <c r="E97" s="36">
        <v>66250</v>
      </c>
      <c r="F97" s="36">
        <v>10153</v>
      </c>
      <c r="G97" s="38" t="s">
        <v>83</v>
      </c>
      <c r="H97" s="39">
        <v>222003</v>
      </c>
      <c r="I97" s="5"/>
    </row>
    <row r="98" spans="1:9" ht="30" customHeight="1">
      <c r="A98" s="5">
        <v>222004</v>
      </c>
      <c r="B98" s="36">
        <v>716108</v>
      </c>
      <c r="C98" s="36">
        <v>695250</v>
      </c>
      <c r="D98" s="37">
        <v>675000</v>
      </c>
      <c r="E98" s="36">
        <v>775000</v>
      </c>
      <c r="F98" s="36">
        <v>538520</v>
      </c>
      <c r="G98" s="38" t="s">
        <v>84</v>
      </c>
      <c r="H98" s="39">
        <v>222004</v>
      </c>
      <c r="I98" s="5"/>
    </row>
    <row r="99" spans="1:9" ht="30" customHeight="1">
      <c r="A99" s="5">
        <v>222005</v>
      </c>
      <c r="B99" s="36">
        <v>37874</v>
      </c>
      <c r="C99" s="36">
        <v>36771</v>
      </c>
      <c r="D99" s="37">
        <v>35700</v>
      </c>
      <c r="E99" s="36">
        <v>45150</v>
      </c>
      <c r="F99" s="36">
        <v>16609</v>
      </c>
      <c r="G99" s="38" t="s">
        <v>85</v>
      </c>
      <c r="H99" s="39">
        <v>222005</v>
      </c>
      <c r="I99" s="5"/>
    </row>
    <row r="100" spans="1:9" ht="30" customHeight="1">
      <c r="A100" s="5">
        <v>222006</v>
      </c>
      <c r="B100" s="36">
        <v>0</v>
      </c>
      <c r="C100" s="36">
        <v>0</v>
      </c>
      <c r="D100" s="37">
        <v>0</v>
      </c>
      <c r="E100" s="36">
        <v>0</v>
      </c>
      <c r="F100" s="36">
        <v>0</v>
      </c>
      <c r="G100" s="38" t="s">
        <v>86</v>
      </c>
      <c r="H100" s="39">
        <v>222006</v>
      </c>
      <c r="I100" s="5"/>
    </row>
    <row r="101" spans="1:9" ht="30" customHeight="1">
      <c r="A101" s="5">
        <v>222007</v>
      </c>
      <c r="B101" s="36">
        <v>63494</v>
      </c>
      <c r="C101" s="36">
        <v>61644</v>
      </c>
      <c r="D101" s="37">
        <v>59849</v>
      </c>
      <c r="E101" s="36">
        <v>59849</v>
      </c>
      <c r="F101" s="36">
        <v>18865</v>
      </c>
      <c r="G101" s="38" t="s">
        <v>87</v>
      </c>
      <c r="H101" s="39">
        <v>222007</v>
      </c>
      <c r="I101" s="5"/>
    </row>
    <row r="102" spans="1:9" ht="30" customHeight="1">
      <c r="A102" s="5">
        <v>222008</v>
      </c>
      <c r="B102" s="36">
        <v>90622</v>
      </c>
      <c r="C102" s="36">
        <v>87983</v>
      </c>
      <c r="D102" s="37">
        <v>85420</v>
      </c>
      <c r="E102" s="36">
        <v>109860</v>
      </c>
      <c r="F102" s="36">
        <v>66751</v>
      </c>
      <c r="G102" s="38" t="s">
        <v>88</v>
      </c>
      <c r="H102" s="39">
        <v>222008</v>
      </c>
      <c r="I102" s="5"/>
    </row>
    <row r="103" spans="1:9" ht="30" customHeight="1">
      <c r="A103" s="5">
        <v>222009</v>
      </c>
      <c r="B103" s="36">
        <v>20051</v>
      </c>
      <c r="C103" s="36">
        <v>19467</v>
      </c>
      <c r="D103" s="37">
        <v>18900</v>
      </c>
      <c r="E103" s="36">
        <v>20150</v>
      </c>
      <c r="F103" s="36">
        <v>4346</v>
      </c>
      <c r="G103" s="38" t="s">
        <v>89</v>
      </c>
      <c r="H103" s="39">
        <v>222009</v>
      </c>
      <c r="I103" s="5"/>
    </row>
    <row r="104" spans="1:9" ht="30" customHeight="1">
      <c r="A104" s="5">
        <v>222010</v>
      </c>
      <c r="B104" s="36">
        <v>0</v>
      </c>
      <c r="C104" s="36">
        <v>0</v>
      </c>
      <c r="D104" s="37">
        <v>0</v>
      </c>
      <c r="E104" s="36">
        <v>0</v>
      </c>
      <c r="F104" s="36">
        <v>0</v>
      </c>
      <c r="G104" s="38" t="s">
        <v>90</v>
      </c>
      <c r="H104" s="39">
        <v>222010</v>
      </c>
      <c r="I104" s="5"/>
    </row>
    <row r="105" spans="1:9" ht="30" customHeight="1">
      <c r="A105" s="5">
        <v>222011</v>
      </c>
      <c r="B105" s="36">
        <v>82047</v>
      </c>
      <c r="C105" s="36">
        <v>79657</v>
      </c>
      <c r="D105" s="37">
        <v>77337</v>
      </c>
      <c r="E105" s="36">
        <v>79990</v>
      </c>
      <c r="F105" s="36">
        <v>8957</v>
      </c>
      <c r="G105" s="38" t="s">
        <v>91</v>
      </c>
      <c r="H105" s="39">
        <v>222011</v>
      </c>
      <c r="I105" s="5"/>
    </row>
    <row r="106" spans="1:9" ht="30" customHeight="1">
      <c r="A106" s="5">
        <v>222999</v>
      </c>
      <c r="B106" s="36">
        <v>110674</v>
      </c>
      <c r="C106" s="36">
        <v>107450</v>
      </c>
      <c r="D106" s="37">
        <v>104321</v>
      </c>
      <c r="E106" s="36">
        <v>109541</v>
      </c>
      <c r="F106" s="36">
        <v>7407</v>
      </c>
      <c r="G106" s="38" t="s">
        <v>92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1815467</v>
      </c>
      <c r="C108" s="25">
        <f t="shared" si="32"/>
        <v>1762587</v>
      </c>
      <c r="D108" s="26">
        <f t="shared" si="32"/>
        <v>1711250</v>
      </c>
      <c r="E108" s="25">
        <f t="shared" si="32"/>
        <v>1839420</v>
      </c>
      <c r="F108" s="25">
        <f>SUM(F109:F134)</f>
        <v>1357191</v>
      </c>
      <c r="G108" s="31" t="s">
        <v>18</v>
      </c>
      <c r="H108" s="40">
        <v>223</v>
      </c>
      <c r="I108" s="5"/>
    </row>
    <row r="109" spans="1:9" ht="30" customHeight="1">
      <c r="A109" s="5">
        <v>223001</v>
      </c>
      <c r="B109" s="32">
        <v>16550</v>
      </c>
      <c r="C109" s="32">
        <v>16068</v>
      </c>
      <c r="D109" s="33">
        <v>15600</v>
      </c>
      <c r="E109" s="32">
        <v>15600</v>
      </c>
      <c r="F109" s="32">
        <v>12953</v>
      </c>
      <c r="G109" s="34" t="s">
        <v>93</v>
      </c>
      <c r="H109" s="35">
        <v>223001</v>
      </c>
      <c r="I109" s="5"/>
    </row>
    <row r="110" spans="1:9" ht="30" customHeight="1">
      <c r="A110" s="5">
        <v>223002</v>
      </c>
      <c r="B110" s="36">
        <v>700194</v>
      </c>
      <c r="C110" s="36">
        <v>679800</v>
      </c>
      <c r="D110" s="37">
        <v>660000</v>
      </c>
      <c r="E110" s="36">
        <v>660000</v>
      </c>
      <c r="F110" s="36">
        <v>744247</v>
      </c>
      <c r="G110" s="38" t="s">
        <v>94</v>
      </c>
      <c r="H110" s="39">
        <v>223002</v>
      </c>
      <c r="I110" s="5"/>
    </row>
    <row r="111" spans="1:9" ht="30" customHeight="1">
      <c r="A111" s="5">
        <v>223003</v>
      </c>
      <c r="B111" s="36">
        <v>111426</v>
      </c>
      <c r="C111" s="36">
        <v>108181</v>
      </c>
      <c r="D111" s="37">
        <v>105030</v>
      </c>
      <c r="E111" s="36">
        <v>197200</v>
      </c>
      <c r="F111" s="36">
        <v>133046</v>
      </c>
      <c r="G111" s="38" t="s">
        <v>95</v>
      </c>
      <c r="H111" s="39">
        <v>223003</v>
      </c>
      <c r="I111" s="5"/>
    </row>
    <row r="112" spans="1:9" ht="30" customHeight="1">
      <c r="A112" s="5">
        <v>223004</v>
      </c>
      <c r="B112" s="36">
        <v>34373</v>
      </c>
      <c r="C112" s="36">
        <v>33372</v>
      </c>
      <c r="D112" s="37">
        <v>32400</v>
      </c>
      <c r="E112" s="36">
        <v>41658</v>
      </c>
      <c r="F112" s="36">
        <v>33749</v>
      </c>
      <c r="G112" s="38" t="s">
        <v>96</v>
      </c>
      <c r="H112" s="39">
        <v>223004</v>
      </c>
      <c r="I112" s="5"/>
    </row>
    <row r="113" spans="1:9" ht="30" customHeight="1">
      <c r="A113" s="5">
        <v>223005</v>
      </c>
      <c r="B113" s="36">
        <v>0</v>
      </c>
      <c r="C113" s="36">
        <v>0</v>
      </c>
      <c r="D113" s="37">
        <v>0</v>
      </c>
      <c r="E113" s="36">
        <v>0</v>
      </c>
      <c r="F113" s="36">
        <v>0</v>
      </c>
      <c r="G113" s="38" t="s">
        <v>97</v>
      </c>
      <c r="H113" s="39">
        <v>223005</v>
      </c>
      <c r="I113" s="5"/>
    </row>
    <row r="114" spans="1:9" ht="30" customHeight="1">
      <c r="A114" s="5">
        <v>223006</v>
      </c>
      <c r="B114" s="36">
        <v>0</v>
      </c>
      <c r="C114" s="36">
        <v>0</v>
      </c>
      <c r="D114" s="37">
        <v>0</v>
      </c>
      <c r="E114" s="36">
        <v>0</v>
      </c>
      <c r="F114" s="36">
        <v>0</v>
      </c>
      <c r="G114" s="38" t="s">
        <v>98</v>
      </c>
      <c r="H114" s="39">
        <v>223006</v>
      </c>
      <c r="I114" s="5"/>
    </row>
    <row r="115" spans="1:9" ht="30" customHeight="1">
      <c r="A115" s="5">
        <v>223007</v>
      </c>
      <c r="B115" s="36">
        <v>0</v>
      </c>
      <c r="C115" s="36">
        <v>0</v>
      </c>
      <c r="D115" s="37">
        <v>0</v>
      </c>
      <c r="E115" s="36">
        <v>0</v>
      </c>
      <c r="F115" s="36">
        <v>0</v>
      </c>
      <c r="G115" s="38" t="s">
        <v>99</v>
      </c>
      <c r="H115" s="39">
        <v>223007</v>
      </c>
      <c r="I115" s="5"/>
    </row>
    <row r="116" spans="1:9" ht="30" customHeight="1">
      <c r="A116" s="5">
        <v>223008</v>
      </c>
      <c r="B116" s="36">
        <v>69065</v>
      </c>
      <c r="C116" s="36">
        <v>67053</v>
      </c>
      <c r="D116" s="37">
        <v>65100</v>
      </c>
      <c r="E116" s="36">
        <v>65100</v>
      </c>
      <c r="F116" s="36">
        <v>10248</v>
      </c>
      <c r="G116" s="38" t="s">
        <v>100</v>
      </c>
      <c r="H116" s="39">
        <v>223008</v>
      </c>
      <c r="I116" s="5"/>
    </row>
    <row r="117" spans="1:9" ht="30" customHeight="1">
      <c r="A117" s="5">
        <v>223009</v>
      </c>
      <c r="B117" s="36">
        <v>0</v>
      </c>
      <c r="C117" s="36">
        <v>0</v>
      </c>
      <c r="D117" s="37">
        <v>0</v>
      </c>
      <c r="E117" s="36">
        <v>0</v>
      </c>
      <c r="F117" s="36">
        <v>0</v>
      </c>
      <c r="G117" s="38" t="s">
        <v>101</v>
      </c>
      <c r="H117" s="39">
        <v>223009</v>
      </c>
      <c r="I117" s="5"/>
    </row>
    <row r="118" spans="1:9" ht="30" customHeight="1">
      <c r="A118" s="5">
        <v>223010</v>
      </c>
      <c r="B118" s="36">
        <v>90898</v>
      </c>
      <c r="C118" s="36">
        <v>88250</v>
      </c>
      <c r="D118" s="37">
        <v>85680</v>
      </c>
      <c r="E118" s="36">
        <v>85680</v>
      </c>
      <c r="F118" s="36">
        <v>85608</v>
      </c>
      <c r="G118" s="38" t="s">
        <v>102</v>
      </c>
      <c r="H118" s="39">
        <v>223010</v>
      </c>
      <c r="I118" s="5"/>
    </row>
    <row r="119" spans="1:9" ht="30" customHeight="1">
      <c r="A119" s="5">
        <v>223011</v>
      </c>
      <c r="B119" s="36">
        <v>0</v>
      </c>
      <c r="C119" s="36">
        <v>0</v>
      </c>
      <c r="D119" s="37">
        <v>0</v>
      </c>
      <c r="E119" s="36">
        <v>0</v>
      </c>
      <c r="F119" s="36">
        <v>0</v>
      </c>
      <c r="G119" s="38" t="s">
        <v>103</v>
      </c>
      <c r="H119" s="39">
        <v>223011</v>
      </c>
      <c r="I119" s="5"/>
    </row>
    <row r="120" spans="1:9" ht="30" customHeight="1">
      <c r="A120" s="5">
        <v>223012</v>
      </c>
      <c r="B120" s="36">
        <v>0</v>
      </c>
      <c r="C120" s="36">
        <v>0</v>
      </c>
      <c r="D120" s="37">
        <v>0</v>
      </c>
      <c r="E120" s="36">
        <v>0</v>
      </c>
      <c r="F120" s="36">
        <v>0</v>
      </c>
      <c r="G120" s="38" t="s">
        <v>104</v>
      </c>
      <c r="H120" s="39">
        <v>223012</v>
      </c>
      <c r="I120" s="5"/>
    </row>
    <row r="121" spans="1:9" ht="30" customHeight="1">
      <c r="A121" s="5">
        <v>223013</v>
      </c>
      <c r="B121" s="36">
        <v>0</v>
      </c>
      <c r="C121" s="36">
        <v>0</v>
      </c>
      <c r="D121" s="37">
        <v>0</v>
      </c>
      <c r="E121" s="36">
        <v>0</v>
      </c>
      <c r="F121" s="36">
        <v>0</v>
      </c>
      <c r="G121" s="38" t="s">
        <v>105</v>
      </c>
      <c r="H121" s="39">
        <v>223013</v>
      </c>
      <c r="I121" s="5"/>
    </row>
    <row r="122" spans="1:9" ht="30" customHeight="1">
      <c r="A122" s="5">
        <v>223014</v>
      </c>
      <c r="B122" s="36">
        <v>0</v>
      </c>
      <c r="C122" s="36">
        <v>0</v>
      </c>
      <c r="D122" s="37">
        <v>0</v>
      </c>
      <c r="E122" s="36">
        <v>0</v>
      </c>
      <c r="F122" s="36">
        <v>0</v>
      </c>
      <c r="G122" s="38" t="s">
        <v>106</v>
      </c>
      <c r="H122" s="39">
        <v>223014</v>
      </c>
      <c r="I122" s="5"/>
    </row>
    <row r="123" spans="1:9" ht="30" customHeight="1">
      <c r="A123" s="5">
        <v>223015</v>
      </c>
      <c r="B123" s="36">
        <v>0</v>
      </c>
      <c r="C123" s="36">
        <v>0</v>
      </c>
      <c r="D123" s="37">
        <v>0</v>
      </c>
      <c r="E123" s="36">
        <v>0</v>
      </c>
      <c r="F123" s="36">
        <v>0</v>
      </c>
      <c r="G123" s="38" t="s">
        <v>107</v>
      </c>
      <c r="H123" s="39">
        <v>223015</v>
      </c>
      <c r="I123" s="5"/>
    </row>
    <row r="124" spans="1:9" ht="30" customHeight="1">
      <c r="A124" s="5">
        <v>223016</v>
      </c>
      <c r="B124" s="36">
        <v>0</v>
      </c>
      <c r="C124" s="36">
        <v>0</v>
      </c>
      <c r="D124" s="37">
        <v>0</v>
      </c>
      <c r="E124" s="36">
        <v>0</v>
      </c>
      <c r="F124" s="36">
        <v>0</v>
      </c>
      <c r="G124" s="38" t="s">
        <v>108</v>
      </c>
      <c r="H124" s="39">
        <v>223016</v>
      </c>
      <c r="I124" s="5"/>
    </row>
    <row r="125" spans="1:9" ht="30" customHeight="1">
      <c r="A125" s="5">
        <v>223017</v>
      </c>
      <c r="B125" s="36">
        <v>371315</v>
      </c>
      <c r="C125" s="36">
        <v>360500</v>
      </c>
      <c r="D125" s="37">
        <v>350000</v>
      </c>
      <c r="E125" s="36">
        <v>366030</v>
      </c>
      <c r="F125" s="36">
        <v>500</v>
      </c>
      <c r="G125" s="38" t="s">
        <v>109</v>
      </c>
      <c r="H125" s="39">
        <v>223017</v>
      </c>
      <c r="I125" s="5"/>
    </row>
    <row r="126" spans="1:9" ht="30" customHeight="1">
      <c r="A126" s="5">
        <v>223018</v>
      </c>
      <c r="B126" s="36">
        <v>38617</v>
      </c>
      <c r="C126" s="36">
        <v>37492</v>
      </c>
      <c r="D126" s="37">
        <v>36400</v>
      </c>
      <c r="E126" s="36">
        <v>32500</v>
      </c>
      <c r="F126" s="36">
        <v>21350</v>
      </c>
      <c r="G126" s="38" t="s">
        <v>110</v>
      </c>
      <c r="H126" s="39">
        <v>223018</v>
      </c>
      <c r="I126" s="5"/>
    </row>
    <row r="127" spans="1:9" ht="30" customHeight="1">
      <c r="A127" s="5">
        <v>223019</v>
      </c>
      <c r="B127" s="36">
        <v>0</v>
      </c>
      <c r="C127" s="36">
        <v>0</v>
      </c>
      <c r="D127" s="37">
        <v>0</v>
      </c>
      <c r="E127" s="36">
        <v>6612</v>
      </c>
      <c r="F127" s="36">
        <v>4032</v>
      </c>
      <c r="G127" s="38" t="s">
        <v>111</v>
      </c>
      <c r="H127" s="39">
        <v>223019</v>
      </c>
      <c r="I127" s="5"/>
    </row>
    <row r="128" spans="1:9" ht="30" customHeight="1">
      <c r="A128" s="5">
        <v>223020</v>
      </c>
      <c r="B128" s="36">
        <v>0</v>
      </c>
      <c r="C128" s="36">
        <v>0</v>
      </c>
      <c r="D128" s="37">
        <v>0</v>
      </c>
      <c r="E128" s="36">
        <v>0</v>
      </c>
      <c r="F128" s="36">
        <v>0</v>
      </c>
      <c r="G128" s="38" t="s">
        <v>112</v>
      </c>
      <c r="H128" s="39">
        <v>223020</v>
      </c>
      <c r="I128" s="5"/>
    </row>
    <row r="129" spans="1:9" ht="30" customHeight="1">
      <c r="A129" s="5">
        <v>223021</v>
      </c>
      <c r="B129" s="36">
        <v>15914</v>
      </c>
      <c r="C129" s="36">
        <v>15450</v>
      </c>
      <c r="D129" s="37">
        <v>15000</v>
      </c>
      <c r="E129" s="36">
        <v>15000</v>
      </c>
      <c r="F129" s="36">
        <v>0</v>
      </c>
      <c r="G129" s="38" t="s">
        <v>113</v>
      </c>
      <c r="H129" s="39">
        <v>223021</v>
      </c>
      <c r="I129" s="5"/>
    </row>
    <row r="130" spans="1:9" ht="30" customHeight="1">
      <c r="A130" s="5">
        <v>223022</v>
      </c>
      <c r="B130" s="36">
        <v>26523</v>
      </c>
      <c r="C130" s="36">
        <v>25750</v>
      </c>
      <c r="D130" s="37">
        <v>25000</v>
      </c>
      <c r="E130" s="36">
        <v>25000</v>
      </c>
      <c r="F130" s="36">
        <v>3470</v>
      </c>
      <c r="G130" s="38" t="s">
        <v>114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115</v>
      </c>
      <c r="H131" s="39">
        <v>223023</v>
      </c>
      <c r="I131" s="5"/>
    </row>
    <row r="132" spans="1:9" ht="30" customHeight="1">
      <c r="A132" s="5">
        <v>223024</v>
      </c>
      <c r="B132" s="36">
        <v>0</v>
      </c>
      <c r="C132" s="36">
        <v>0</v>
      </c>
      <c r="D132" s="37">
        <v>0</v>
      </c>
      <c r="E132" s="36">
        <v>0</v>
      </c>
      <c r="F132" s="36">
        <v>0</v>
      </c>
      <c r="G132" s="38" t="s">
        <v>116</v>
      </c>
      <c r="H132" s="39">
        <v>223024</v>
      </c>
      <c r="I132" s="5"/>
    </row>
    <row r="133" spans="1:9" ht="30" customHeight="1">
      <c r="A133" s="5">
        <v>223025</v>
      </c>
      <c r="B133" s="36">
        <v>324678</v>
      </c>
      <c r="C133" s="36">
        <v>315221</v>
      </c>
      <c r="D133" s="37">
        <v>306040</v>
      </c>
      <c r="E133" s="36">
        <v>304040</v>
      </c>
      <c r="F133" s="36">
        <v>304040</v>
      </c>
      <c r="G133" s="38" t="s">
        <v>117</v>
      </c>
      <c r="H133" s="39">
        <v>223025</v>
      </c>
      <c r="I133" s="5"/>
    </row>
    <row r="134" spans="1:9" ht="30" customHeight="1">
      <c r="A134" s="5">
        <v>223999</v>
      </c>
      <c r="B134" s="36">
        <v>15914</v>
      </c>
      <c r="C134" s="36">
        <v>15450</v>
      </c>
      <c r="D134" s="37">
        <v>15000</v>
      </c>
      <c r="E134" s="36">
        <v>25000</v>
      </c>
      <c r="F134" s="36">
        <v>3948</v>
      </c>
      <c r="G134" s="38" t="s">
        <v>118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0</v>
      </c>
      <c r="C136" s="25">
        <f t="shared" si="33"/>
        <v>0</v>
      </c>
      <c r="D136" s="26">
        <f t="shared" si="33"/>
        <v>0</v>
      </c>
      <c r="E136" s="25">
        <f t="shared" si="33"/>
        <v>0</v>
      </c>
      <c r="F136" s="25">
        <f>SUM(F137:F141)</f>
        <v>0</v>
      </c>
      <c r="G136" s="31" t="s">
        <v>19</v>
      </c>
      <c r="H136" s="40">
        <v>224</v>
      </c>
      <c r="I136" s="5"/>
    </row>
    <row r="137" spans="1:9" ht="30" customHeight="1">
      <c r="A137" s="5">
        <v>224001</v>
      </c>
      <c r="B137" s="32">
        <v>0</v>
      </c>
      <c r="C137" s="32">
        <v>0</v>
      </c>
      <c r="D137" s="33">
        <v>0</v>
      </c>
      <c r="E137" s="32">
        <v>0</v>
      </c>
      <c r="F137" s="32">
        <v>0</v>
      </c>
      <c r="G137" s="34" t="s">
        <v>119</v>
      </c>
      <c r="H137" s="35">
        <v>224001</v>
      </c>
      <c r="I137" s="5"/>
    </row>
    <row r="138" spans="1:9" ht="30" customHeight="1">
      <c r="A138" s="5">
        <v>224011</v>
      </c>
      <c r="B138" s="36">
        <v>0</v>
      </c>
      <c r="C138" s="36">
        <v>0</v>
      </c>
      <c r="D138" s="37">
        <v>0</v>
      </c>
      <c r="E138" s="36">
        <v>0</v>
      </c>
      <c r="F138" s="36">
        <v>0</v>
      </c>
      <c r="G138" s="38" t="s">
        <v>120</v>
      </c>
      <c r="H138" s="39">
        <v>224011</v>
      </c>
      <c r="I138" s="5"/>
    </row>
    <row r="139" spans="1:9" ht="30" customHeight="1">
      <c r="A139" s="5">
        <v>224021</v>
      </c>
      <c r="B139" s="36">
        <v>0</v>
      </c>
      <c r="C139" s="36">
        <v>0</v>
      </c>
      <c r="D139" s="37">
        <v>0</v>
      </c>
      <c r="E139" s="36">
        <v>0</v>
      </c>
      <c r="F139" s="36">
        <v>0</v>
      </c>
      <c r="G139" s="38" t="s">
        <v>121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122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123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0</v>
      </c>
      <c r="C143" s="25">
        <f t="shared" si="34"/>
        <v>0</v>
      </c>
      <c r="D143" s="26">
        <f t="shared" si="34"/>
        <v>0</v>
      </c>
      <c r="E143" s="25">
        <f t="shared" si="34"/>
        <v>0</v>
      </c>
      <c r="F143" s="25">
        <f>SUM(F144:F149)</f>
        <v>0</v>
      </c>
      <c r="G143" s="31" t="s">
        <v>20</v>
      </c>
      <c r="H143" s="40">
        <v>225</v>
      </c>
      <c r="I143" s="5"/>
    </row>
    <row r="144" spans="1:9" ht="30" customHeight="1">
      <c r="A144" s="5">
        <v>225001</v>
      </c>
      <c r="B144" s="32">
        <v>0</v>
      </c>
      <c r="C144" s="32">
        <v>0</v>
      </c>
      <c r="D144" s="33">
        <v>0</v>
      </c>
      <c r="E144" s="32">
        <v>0</v>
      </c>
      <c r="F144" s="32">
        <v>0</v>
      </c>
      <c r="G144" s="34" t="s">
        <v>124</v>
      </c>
      <c r="H144" s="35">
        <v>225001</v>
      </c>
      <c r="I144" s="5"/>
    </row>
    <row r="145" spans="1:9" ht="30" customHeight="1">
      <c r="A145" s="5">
        <v>225002</v>
      </c>
      <c r="B145" s="36">
        <v>0</v>
      </c>
      <c r="C145" s="36">
        <v>0</v>
      </c>
      <c r="D145" s="37">
        <v>0</v>
      </c>
      <c r="E145" s="36">
        <v>0</v>
      </c>
      <c r="F145" s="36">
        <v>0</v>
      </c>
      <c r="G145" s="38" t="s">
        <v>125</v>
      </c>
      <c r="H145" s="39">
        <v>225002</v>
      </c>
      <c r="I145" s="5"/>
    </row>
    <row r="146" spans="1:9" ht="30" customHeight="1">
      <c r="A146" s="5">
        <v>225003</v>
      </c>
      <c r="B146" s="36">
        <v>0</v>
      </c>
      <c r="C146" s="36">
        <v>0</v>
      </c>
      <c r="D146" s="37">
        <v>0</v>
      </c>
      <c r="E146" s="36">
        <v>0</v>
      </c>
      <c r="F146" s="36">
        <v>0</v>
      </c>
      <c r="G146" s="38" t="s">
        <v>126</v>
      </c>
      <c r="H146" s="39">
        <v>225003</v>
      </c>
      <c r="I146" s="5"/>
    </row>
    <row r="147" spans="1:9" ht="30" customHeight="1">
      <c r="A147" s="5">
        <v>225004</v>
      </c>
      <c r="B147" s="36">
        <v>0</v>
      </c>
      <c r="C147" s="36">
        <v>0</v>
      </c>
      <c r="D147" s="37">
        <v>0</v>
      </c>
      <c r="E147" s="36">
        <v>0</v>
      </c>
      <c r="F147" s="36">
        <v>0</v>
      </c>
      <c r="G147" s="38" t="s">
        <v>127</v>
      </c>
      <c r="H147" s="39">
        <v>225004</v>
      </c>
      <c r="I147" s="5"/>
    </row>
    <row r="148" spans="1:9" ht="30" customHeight="1">
      <c r="A148" s="5">
        <v>225005</v>
      </c>
      <c r="B148" s="36">
        <v>0</v>
      </c>
      <c r="C148" s="36">
        <v>0</v>
      </c>
      <c r="D148" s="37">
        <v>0</v>
      </c>
      <c r="E148" s="36">
        <v>0</v>
      </c>
      <c r="F148" s="36">
        <v>0</v>
      </c>
      <c r="G148" s="38" t="s">
        <v>128</v>
      </c>
      <c r="H148" s="39">
        <v>225005</v>
      </c>
      <c r="I148" s="5"/>
    </row>
    <row r="149" spans="1:9" ht="30" customHeight="1">
      <c r="A149" s="5">
        <v>225006</v>
      </c>
      <c r="B149" s="36">
        <v>0</v>
      </c>
      <c r="C149" s="36">
        <v>0</v>
      </c>
      <c r="D149" s="37">
        <v>0</v>
      </c>
      <c r="E149" s="36">
        <v>0</v>
      </c>
      <c r="F149" s="36">
        <v>0</v>
      </c>
      <c r="G149" s="38" t="s">
        <v>129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141099</v>
      </c>
      <c r="C151" s="25">
        <f t="shared" si="35"/>
        <v>136990</v>
      </c>
      <c r="D151" s="26">
        <f t="shared" si="35"/>
        <v>133000</v>
      </c>
      <c r="E151" s="25">
        <f t="shared" si="35"/>
        <v>178000</v>
      </c>
      <c r="F151" s="25">
        <f>SUM(F152:F169)</f>
        <v>45571</v>
      </c>
      <c r="G151" s="31" t="s">
        <v>21</v>
      </c>
      <c r="H151" s="40">
        <v>226</v>
      </c>
      <c r="I151" s="5"/>
    </row>
    <row r="152" spans="1:9" ht="30" customHeight="1">
      <c r="A152" s="5">
        <v>226001</v>
      </c>
      <c r="B152" s="32">
        <v>72141</v>
      </c>
      <c r="C152" s="32">
        <v>70040</v>
      </c>
      <c r="D152" s="33">
        <v>68000</v>
      </c>
      <c r="E152" s="32">
        <v>113000</v>
      </c>
      <c r="F152" s="32">
        <v>39030</v>
      </c>
      <c r="G152" s="34" t="s">
        <v>130</v>
      </c>
      <c r="H152" s="35">
        <v>226001</v>
      </c>
      <c r="I152" s="5"/>
    </row>
    <row r="153" spans="1:9" ht="30" customHeight="1">
      <c r="A153" s="5">
        <v>226002</v>
      </c>
      <c r="B153" s="36">
        <v>0</v>
      </c>
      <c r="C153" s="36">
        <v>0</v>
      </c>
      <c r="D153" s="37">
        <v>0</v>
      </c>
      <c r="E153" s="36">
        <v>0</v>
      </c>
      <c r="F153" s="36">
        <v>0</v>
      </c>
      <c r="G153" s="38" t="s">
        <v>131</v>
      </c>
      <c r="H153" s="39">
        <v>226002</v>
      </c>
      <c r="I153" s="5"/>
    </row>
    <row r="154" spans="1:9" ht="30" customHeight="1">
      <c r="A154" s="5">
        <v>226003</v>
      </c>
      <c r="B154" s="36">
        <v>0</v>
      </c>
      <c r="C154" s="36">
        <v>0</v>
      </c>
      <c r="D154" s="37">
        <v>0</v>
      </c>
      <c r="E154" s="36">
        <v>0</v>
      </c>
      <c r="F154" s="36">
        <v>0</v>
      </c>
      <c r="G154" s="38" t="s">
        <v>132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133</v>
      </c>
      <c r="H155" s="39">
        <v>226004</v>
      </c>
      <c r="I155" s="5"/>
    </row>
    <row r="156" spans="1:9" ht="30" customHeight="1">
      <c r="A156" s="5">
        <v>226005</v>
      </c>
      <c r="B156" s="36">
        <v>0</v>
      </c>
      <c r="C156" s="36">
        <v>0</v>
      </c>
      <c r="D156" s="37">
        <v>0</v>
      </c>
      <c r="E156" s="36">
        <v>0</v>
      </c>
      <c r="F156" s="36">
        <v>0</v>
      </c>
      <c r="G156" s="38" t="s">
        <v>134</v>
      </c>
      <c r="H156" s="39">
        <v>226005</v>
      </c>
      <c r="I156" s="5"/>
    </row>
    <row r="157" spans="1:9" ht="30" customHeight="1">
      <c r="A157" s="5">
        <v>226006</v>
      </c>
      <c r="B157" s="36">
        <v>13261</v>
      </c>
      <c r="C157" s="36">
        <v>12875</v>
      </c>
      <c r="D157" s="37">
        <v>12500</v>
      </c>
      <c r="E157" s="36">
        <v>12500</v>
      </c>
      <c r="F157" s="36">
        <v>0</v>
      </c>
      <c r="G157" s="38" t="s">
        <v>135</v>
      </c>
      <c r="H157" s="39">
        <v>226006</v>
      </c>
      <c r="I157" s="5"/>
    </row>
    <row r="158" spans="1:9" ht="30" customHeight="1">
      <c r="A158" s="5">
        <v>226007</v>
      </c>
      <c r="B158" s="36">
        <v>0</v>
      </c>
      <c r="C158" s="36">
        <v>0</v>
      </c>
      <c r="D158" s="37">
        <v>0</v>
      </c>
      <c r="E158" s="36">
        <v>0</v>
      </c>
      <c r="F158" s="36">
        <v>0</v>
      </c>
      <c r="G158" s="38" t="s">
        <v>136</v>
      </c>
      <c r="H158" s="39">
        <v>226007</v>
      </c>
      <c r="I158" s="5"/>
    </row>
    <row r="159" spans="1:9" ht="30" customHeight="1">
      <c r="A159" s="5">
        <v>226008</v>
      </c>
      <c r="B159" s="36">
        <v>0</v>
      </c>
      <c r="C159" s="36">
        <v>0</v>
      </c>
      <c r="D159" s="37">
        <v>0</v>
      </c>
      <c r="E159" s="36">
        <v>0</v>
      </c>
      <c r="F159" s="36">
        <v>0</v>
      </c>
      <c r="G159" s="38" t="s">
        <v>137</v>
      </c>
      <c r="H159" s="39">
        <v>226008</v>
      </c>
      <c r="I159" s="5"/>
    </row>
    <row r="160" spans="1:9" ht="30" customHeight="1">
      <c r="A160" s="5">
        <v>226009</v>
      </c>
      <c r="B160" s="36">
        <v>15914</v>
      </c>
      <c r="C160" s="36">
        <v>15450</v>
      </c>
      <c r="D160" s="37">
        <v>15000</v>
      </c>
      <c r="E160" s="36">
        <v>15000</v>
      </c>
      <c r="F160" s="36">
        <v>3541</v>
      </c>
      <c r="G160" s="38" t="s">
        <v>138</v>
      </c>
      <c r="H160" s="39">
        <v>226009</v>
      </c>
      <c r="I160" s="5"/>
    </row>
    <row r="161" spans="1:9" ht="30" customHeight="1">
      <c r="A161" s="5">
        <v>226010</v>
      </c>
      <c r="B161" s="36">
        <v>24931</v>
      </c>
      <c r="C161" s="36">
        <v>24205</v>
      </c>
      <c r="D161" s="37">
        <v>23500</v>
      </c>
      <c r="E161" s="36">
        <v>23500</v>
      </c>
      <c r="F161" s="36">
        <v>3000</v>
      </c>
      <c r="G161" s="38" t="s">
        <v>139</v>
      </c>
      <c r="H161" s="39">
        <v>226010</v>
      </c>
      <c r="I161" s="5"/>
    </row>
    <row r="162" spans="1:9" ht="30" customHeight="1">
      <c r="A162" s="5">
        <v>226011</v>
      </c>
      <c r="B162" s="36">
        <v>0</v>
      </c>
      <c r="C162" s="36">
        <v>0</v>
      </c>
      <c r="D162" s="37">
        <v>0</v>
      </c>
      <c r="E162" s="36">
        <v>0</v>
      </c>
      <c r="F162" s="36">
        <v>0</v>
      </c>
      <c r="G162" s="38" t="s">
        <v>140</v>
      </c>
      <c r="H162" s="39">
        <v>226011</v>
      </c>
      <c r="I162" s="5"/>
    </row>
    <row r="163" spans="1:9" ht="30" customHeight="1">
      <c r="A163" s="5">
        <v>226012</v>
      </c>
      <c r="B163" s="36">
        <v>6365</v>
      </c>
      <c r="C163" s="36">
        <v>6180</v>
      </c>
      <c r="D163" s="37">
        <v>6000</v>
      </c>
      <c r="E163" s="36">
        <v>6000</v>
      </c>
      <c r="F163" s="36">
        <v>0</v>
      </c>
      <c r="G163" s="38" t="s">
        <v>141</v>
      </c>
      <c r="H163" s="39">
        <v>226012</v>
      </c>
      <c r="I163" s="5"/>
    </row>
    <row r="164" spans="1:9" ht="30" customHeight="1">
      <c r="A164" s="5">
        <v>226013</v>
      </c>
      <c r="B164" s="36">
        <v>0</v>
      </c>
      <c r="C164" s="36">
        <v>0</v>
      </c>
      <c r="D164" s="37">
        <v>0</v>
      </c>
      <c r="E164" s="36">
        <v>0</v>
      </c>
      <c r="F164" s="36">
        <v>0</v>
      </c>
      <c r="G164" s="38" t="s">
        <v>142</v>
      </c>
      <c r="H164" s="39">
        <v>226013</v>
      </c>
      <c r="I164" s="5"/>
    </row>
    <row r="165" spans="1:9" ht="30" customHeight="1">
      <c r="A165" s="5">
        <v>226014</v>
      </c>
      <c r="B165" s="36">
        <v>0</v>
      </c>
      <c r="C165" s="36">
        <v>0</v>
      </c>
      <c r="D165" s="37">
        <v>0</v>
      </c>
      <c r="E165" s="36">
        <v>0</v>
      </c>
      <c r="F165" s="36">
        <v>0</v>
      </c>
      <c r="G165" s="38" t="s">
        <v>143</v>
      </c>
      <c r="H165" s="39">
        <v>226014</v>
      </c>
      <c r="I165" s="5"/>
    </row>
    <row r="166" spans="1:9" ht="30" customHeight="1">
      <c r="A166" s="5">
        <v>226015</v>
      </c>
      <c r="B166" s="36">
        <v>0</v>
      </c>
      <c r="C166" s="36">
        <v>0</v>
      </c>
      <c r="D166" s="37">
        <v>0</v>
      </c>
      <c r="E166" s="36">
        <v>0</v>
      </c>
      <c r="F166" s="36">
        <v>0</v>
      </c>
      <c r="G166" s="38" t="s">
        <v>144</v>
      </c>
      <c r="H166" s="39">
        <v>226015</v>
      </c>
      <c r="I166" s="5"/>
    </row>
    <row r="167" spans="1:9" ht="30" customHeight="1">
      <c r="A167" s="5">
        <v>226016</v>
      </c>
      <c r="B167" s="36">
        <v>8487</v>
      </c>
      <c r="C167" s="36">
        <v>8240</v>
      </c>
      <c r="D167" s="37">
        <v>8000</v>
      </c>
      <c r="E167" s="36">
        <v>8000</v>
      </c>
      <c r="F167" s="36">
        <v>0</v>
      </c>
      <c r="G167" s="38" t="s">
        <v>145</v>
      </c>
      <c r="H167" s="39">
        <v>226016</v>
      </c>
      <c r="I167" s="5"/>
    </row>
    <row r="168" spans="1:9" ht="30" customHeight="1">
      <c r="A168" s="5">
        <v>226017</v>
      </c>
      <c r="B168" s="36">
        <v>0</v>
      </c>
      <c r="C168" s="36">
        <v>0</v>
      </c>
      <c r="D168" s="37">
        <v>0</v>
      </c>
      <c r="E168" s="36">
        <v>0</v>
      </c>
      <c r="F168" s="36">
        <v>0</v>
      </c>
      <c r="G168" s="38" t="s">
        <v>146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147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22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148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149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150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151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0</v>
      </c>
      <c r="C177" s="25">
        <f t="shared" si="37"/>
        <v>0</v>
      </c>
      <c r="D177" s="26">
        <f t="shared" si="37"/>
        <v>0</v>
      </c>
      <c r="E177" s="25">
        <f t="shared" si="37"/>
        <v>0</v>
      </c>
      <c r="F177" s="25">
        <f>SUM(F178:F203)</f>
        <v>0</v>
      </c>
      <c r="G177" s="31" t="s">
        <v>23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152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153</v>
      </c>
      <c r="H179" s="39">
        <v>228002</v>
      </c>
      <c r="I179" s="5"/>
    </row>
    <row r="180" spans="1:9" ht="30" customHeight="1">
      <c r="A180" s="5">
        <v>228003</v>
      </c>
      <c r="B180" s="36">
        <v>0</v>
      </c>
      <c r="C180" s="36">
        <v>0</v>
      </c>
      <c r="D180" s="37">
        <v>0</v>
      </c>
      <c r="E180" s="36">
        <v>0</v>
      </c>
      <c r="F180" s="36">
        <v>0</v>
      </c>
      <c r="G180" s="38" t="s">
        <v>154</v>
      </c>
      <c r="H180" s="39">
        <v>228003</v>
      </c>
      <c r="I180" s="5"/>
    </row>
    <row r="181" spans="1:9" ht="30" customHeight="1">
      <c r="A181" s="5">
        <v>228004</v>
      </c>
      <c r="B181" s="36">
        <v>0</v>
      </c>
      <c r="C181" s="36">
        <v>0</v>
      </c>
      <c r="D181" s="37">
        <v>0</v>
      </c>
      <c r="E181" s="36">
        <v>0</v>
      </c>
      <c r="F181" s="36">
        <v>0</v>
      </c>
      <c r="G181" s="38" t="s">
        <v>155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156</v>
      </c>
      <c r="H182" s="39">
        <v>228005</v>
      </c>
      <c r="I182" s="5"/>
    </row>
    <row r="183" spans="1:9" ht="30" customHeight="1">
      <c r="A183" s="5">
        <v>228006</v>
      </c>
      <c r="B183" s="36">
        <v>0</v>
      </c>
      <c r="C183" s="36">
        <v>0</v>
      </c>
      <c r="D183" s="37">
        <v>0</v>
      </c>
      <c r="E183" s="36">
        <v>0</v>
      </c>
      <c r="F183" s="36">
        <v>0</v>
      </c>
      <c r="G183" s="38" t="s">
        <v>157</v>
      </c>
      <c r="H183" s="39">
        <v>228006</v>
      </c>
      <c r="I183" s="5"/>
    </row>
    <row r="184" spans="1:9" ht="30" customHeight="1">
      <c r="A184" s="5">
        <v>228007</v>
      </c>
      <c r="B184" s="36">
        <v>0</v>
      </c>
      <c r="C184" s="36">
        <v>0</v>
      </c>
      <c r="D184" s="37">
        <v>0</v>
      </c>
      <c r="E184" s="36">
        <v>0</v>
      </c>
      <c r="F184" s="36">
        <v>0</v>
      </c>
      <c r="G184" s="38" t="s">
        <v>158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159</v>
      </c>
      <c r="H185" s="39">
        <v>228008</v>
      </c>
      <c r="I185" s="5"/>
    </row>
    <row r="186" spans="1:9" ht="30" customHeight="1">
      <c r="A186" s="5">
        <v>228009</v>
      </c>
      <c r="B186" s="36">
        <v>0</v>
      </c>
      <c r="C186" s="36">
        <v>0</v>
      </c>
      <c r="D186" s="37">
        <v>0</v>
      </c>
      <c r="E186" s="36">
        <v>0</v>
      </c>
      <c r="F186" s="36">
        <v>0</v>
      </c>
      <c r="G186" s="38" t="s">
        <v>160</v>
      </c>
      <c r="H186" s="39">
        <v>228009</v>
      </c>
      <c r="I186" s="5"/>
    </row>
    <row r="187" spans="1:9" ht="30" customHeight="1">
      <c r="A187" s="5">
        <v>228010</v>
      </c>
      <c r="B187" s="36">
        <v>0</v>
      </c>
      <c r="C187" s="36">
        <v>0</v>
      </c>
      <c r="D187" s="37">
        <v>0</v>
      </c>
      <c r="E187" s="36">
        <v>0</v>
      </c>
      <c r="F187" s="36">
        <v>0</v>
      </c>
      <c r="G187" s="38" t="s">
        <v>161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162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163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164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165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166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167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168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169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170</v>
      </c>
      <c r="H196" s="39">
        <v>228019</v>
      </c>
      <c r="I196" s="5"/>
    </row>
    <row r="197" spans="1:9" ht="30" customHeight="1">
      <c r="A197" s="5">
        <v>228022</v>
      </c>
      <c r="B197" s="36">
        <v>0</v>
      </c>
      <c r="C197" s="36">
        <v>0</v>
      </c>
      <c r="D197" s="37">
        <v>0</v>
      </c>
      <c r="E197" s="36">
        <v>0</v>
      </c>
      <c r="F197" s="36">
        <v>0</v>
      </c>
      <c r="G197" s="38" t="s">
        <v>171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172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173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174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175</v>
      </c>
      <c r="H201" s="39">
        <v>228026</v>
      </c>
      <c r="I201" s="5"/>
    </row>
    <row r="202" spans="1:9" ht="30" customHeight="1">
      <c r="A202" s="5">
        <v>228028</v>
      </c>
      <c r="B202" s="36">
        <v>0</v>
      </c>
      <c r="C202" s="36">
        <v>0</v>
      </c>
      <c r="D202" s="37">
        <v>0</v>
      </c>
      <c r="E202" s="36">
        <v>0</v>
      </c>
      <c r="F202" s="36">
        <v>0</v>
      </c>
      <c r="G202" s="38" t="s">
        <v>176</v>
      </c>
      <c r="H202" s="39">
        <v>228028</v>
      </c>
      <c r="I202" s="5"/>
    </row>
    <row r="203" spans="1:9" ht="30" customHeight="1">
      <c r="A203" s="5">
        <v>228999</v>
      </c>
      <c r="B203" s="36">
        <v>0</v>
      </c>
      <c r="C203" s="36">
        <v>0</v>
      </c>
      <c r="D203" s="37">
        <v>0</v>
      </c>
      <c r="E203" s="36">
        <v>0</v>
      </c>
      <c r="F203" s="36">
        <v>0</v>
      </c>
      <c r="G203" s="38" t="s">
        <v>177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0</v>
      </c>
      <c r="C205" s="25">
        <f t="shared" si="38"/>
        <v>0</v>
      </c>
      <c r="D205" s="26">
        <f t="shared" si="38"/>
        <v>0</v>
      </c>
      <c r="E205" s="25">
        <f t="shared" si="38"/>
        <v>0</v>
      </c>
      <c r="F205" s="25">
        <f>SUM(F206:F210)</f>
        <v>0</v>
      </c>
      <c r="G205" s="31" t="s">
        <v>24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178</v>
      </c>
      <c r="H206" s="35">
        <v>281001</v>
      </c>
      <c r="I206" s="5"/>
    </row>
    <row r="207" spans="1:9" ht="30" customHeight="1">
      <c r="A207" s="5">
        <v>281002</v>
      </c>
      <c r="B207" s="36">
        <v>0</v>
      </c>
      <c r="C207" s="36">
        <v>0</v>
      </c>
      <c r="D207" s="37">
        <v>0</v>
      </c>
      <c r="E207" s="36">
        <v>0</v>
      </c>
      <c r="F207" s="36">
        <v>0</v>
      </c>
      <c r="G207" s="38" t="s">
        <v>179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180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181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182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0</v>
      </c>
      <c r="C212" s="25">
        <f t="shared" si="39"/>
        <v>0</v>
      </c>
      <c r="D212" s="26">
        <f t="shared" si="39"/>
        <v>0</v>
      </c>
      <c r="E212" s="25">
        <f t="shared" si="39"/>
        <v>0</v>
      </c>
      <c r="F212" s="25">
        <f>SUM(F213:F214)</f>
        <v>0</v>
      </c>
      <c r="G212" s="31" t="s">
        <v>25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183</v>
      </c>
      <c r="H213" s="35">
        <v>291001</v>
      </c>
      <c r="I213" s="5"/>
    </row>
    <row r="214" spans="1:9" ht="30" customHeight="1">
      <c r="A214" s="5">
        <v>291003</v>
      </c>
      <c r="B214" s="36">
        <v>0</v>
      </c>
      <c r="C214" s="36">
        <v>0</v>
      </c>
      <c r="D214" s="37">
        <v>0</v>
      </c>
      <c r="E214" s="36">
        <v>0</v>
      </c>
      <c r="F214" s="36">
        <v>0</v>
      </c>
      <c r="G214" s="38" t="s">
        <v>184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26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26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27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185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186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187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28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188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189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190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191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192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193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109025</v>
      </c>
      <c r="C232" s="25">
        <f t="shared" si="43"/>
        <v>105849</v>
      </c>
      <c r="D232" s="26">
        <f t="shared" si="43"/>
        <v>102766</v>
      </c>
      <c r="E232" s="25">
        <f t="shared" si="43"/>
        <v>190732</v>
      </c>
      <c r="F232" s="25">
        <f>SUM(F233:F247)</f>
        <v>44035</v>
      </c>
      <c r="G232" s="31" t="s">
        <v>29</v>
      </c>
      <c r="H232" s="40">
        <v>423</v>
      </c>
      <c r="I232" s="5"/>
    </row>
    <row r="233" spans="1:9" ht="30" customHeight="1">
      <c r="A233" s="5">
        <v>423001</v>
      </c>
      <c r="B233" s="32">
        <v>7957</v>
      </c>
      <c r="C233" s="32">
        <v>7725</v>
      </c>
      <c r="D233" s="33">
        <v>7500</v>
      </c>
      <c r="E233" s="32">
        <v>20000</v>
      </c>
      <c r="F233" s="32">
        <v>0</v>
      </c>
      <c r="G233" s="34" t="s">
        <v>194</v>
      </c>
      <c r="H233" s="35">
        <v>423001</v>
      </c>
      <c r="I233" s="5"/>
    </row>
    <row r="234" spans="1:9" ht="30" customHeight="1">
      <c r="A234" s="5">
        <v>423002</v>
      </c>
      <c r="B234" s="36">
        <v>55131</v>
      </c>
      <c r="C234" s="36">
        <v>53525</v>
      </c>
      <c r="D234" s="37">
        <v>51966</v>
      </c>
      <c r="E234" s="36">
        <v>99532</v>
      </c>
      <c r="F234" s="36">
        <v>37292</v>
      </c>
      <c r="G234" s="38" t="s">
        <v>195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0</v>
      </c>
      <c r="F235" s="36">
        <v>0</v>
      </c>
      <c r="G235" s="38" t="s">
        <v>196</v>
      </c>
      <c r="H235" s="39">
        <v>423003</v>
      </c>
      <c r="I235" s="5"/>
    </row>
    <row r="236" spans="1:9" ht="30" customHeight="1">
      <c r="A236" s="5">
        <v>423004</v>
      </c>
      <c r="B236" s="36">
        <v>0</v>
      </c>
      <c r="C236" s="36">
        <v>0</v>
      </c>
      <c r="D236" s="37">
        <v>0</v>
      </c>
      <c r="E236" s="36">
        <v>0</v>
      </c>
      <c r="F236" s="36">
        <v>0</v>
      </c>
      <c r="G236" s="38" t="s">
        <v>197</v>
      </c>
      <c r="H236" s="39">
        <v>423004</v>
      </c>
      <c r="I236" s="5"/>
    </row>
    <row r="237" spans="1:9" ht="30" customHeight="1">
      <c r="A237" s="5">
        <v>423005</v>
      </c>
      <c r="B237" s="36">
        <v>0</v>
      </c>
      <c r="C237" s="36">
        <v>0</v>
      </c>
      <c r="D237" s="37">
        <v>0</v>
      </c>
      <c r="E237" s="36">
        <v>0</v>
      </c>
      <c r="F237" s="36">
        <v>0</v>
      </c>
      <c r="G237" s="38" t="s">
        <v>198</v>
      </c>
      <c r="H237" s="39">
        <v>423005</v>
      </c>
      <c r="I237" s="5"/>
    </row>
    <row r="238" spans="1:9" ht="30" customHeight="1">
      <c r="A238" s="5">
        <v>423006</v>
      </c>
      <c r="B238" s="36">
        <v>7957</v>
      </c>
      <c r="C238" s="36">
        <v>7725</v>
      </c>
      <c r="D238" s="37">
        <v>7500</v>
      </c>
      <c r="E238" s="36">
        <v>7500</v>
      </c>
      <c r="F238" s="36">
        <v>3298</v>
      </c>
      <c r="G238" s="38" t="s">
        <v>199</v>
      </c>
      <c r="H238" s="39">
        <v>423006</v>
      </c>
      <c r="I238" s="5"/>
    </row>
    <row r="239" spans="1:9" ht="30" customHeight="1">
      <c r="A239" s="5">
        <v>423007</v>
      </c>
      <c r="B239" s="36">
        <v>9866</v>
      </c>
      <c r="C239" s="36">
        <v>9579</v>
      </c>
      <c r="D239" s="37">
        <v>9300</v>
      </c>
      <c r="E239" s="36">
        <v>9300</v>
      </c>
      <c r="F239" s="36">
        <v>0</v>
      </c>
      <c r="G239" s="38" t="s">
        <v>200</v>
      </c>
      <c r="H239" s="39">
        <v>423007</v>
      </c>
      <c r="I239" s="5"/>
    </row>
    <row r="240" spans="1:9" ht="30" customHeight="1">
      <c r="A240" s="5">
        <v>423008</v>
      </c>
      <c r="B240" s="36">
        <v>28114</v>
      </c>
      <c r="C240" s="36">
        <v>27295</v>
      </c>
      <c r="D240" s="37">
        <v>26500</v>
      </c>
      <c r="E240" s="36">
        <v>44500</v>
      </c>
      <c r="F240" s="36">
        <v>3445</v>
      </c>
      <c r="G240" s="38" t="s">
        <v>201</v>
      </c>
      <c r="H240" s="39">
        <v>423008</v>
      </c>
      <c r="I240" s="5"/>
    </row>
    <row r="241" spans="1:9" ht="30" customHeight="1">
      <c r="A241" s="5">
        <v>423998</v>
      </c>
      <c r="B241" s="36">
        <v>0</v>
      </c>
      <c r="C241" s="36">
        <v>0</v>
      </c>
      <c r="D241" s="37">
        <v>0</v>
      </c>
      <c r="E241" s="36">
        <v>0</v>
      </c>
      <c r="F241" s="36">
        <v>0</v>
      </c>
      <c r="G241" s="38" t="s">
        <v>202</v>
      </c>
      <c r="H241" s="39">
        <v>423998</v>
      </c>
      <c r="I241" s="5"/>
    </row>
    <row r="242" spans="1:9" ht="30" customHeight="1">
      <c r="A242" s="5">
        <v>423999</v>
      </c>
      <c r="B242" s="36">
        <v>0</v>
      </c>
      <c r="C242" s="36">
        <v>0</v>
      </c>
      <c r="D242" s="37">
        <v>0</v>
      </c>
      <c r="E242" s="36">
        <v>9900</v>
      </c>
      <c r="F242" s="36">
        <v>0</v>
      </c>
      <c r="G242" s="38" t="s">
        <v>203</v>
      </c>
      <c r="H242" s="39">
        <v>423999</v>
      </c>
      <c r="I242" s="5"/>
    </row>
    <row r="243" spans="1:9" ht="30" customHeight="1">
      <c r="A243" s="5">
        <v>424001</v>
      </c>
      <c r="B243" s="36">
        <v>0</v>
      </c>
      <c r="C243" s="36">
        <v>0</v>
      </c>
      <c r="D243" s="37">
        <v>0</v>
      </c>
      <c r="E243" s="36">
        <v>0</v>
      </c>
      <c r="F243" s="36">
        <v>0</v>
      </c>
      <c r="G243" s="38" t="s">
        <v>204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0</v>
      </c>
      <c r="G244" s="38" t="s">
        <v>205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206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207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208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30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209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210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211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212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31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213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214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215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216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217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218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219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220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32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221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222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223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2021-11-28T08:41:59Z</dcterms:created>
  <dcterms:modified xsi:type="dcterms:W3CDTF">2021-11-28T08:42:13Z</dcterms:modified>
</cp:coreProperties>
</file>