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1BC27597-3A3C-4D13-9D57-FFA646D70FAA}" xr6:coauthVersionLast="36" xr6:coauthVersionMax="36" xr10:uidLastSave="{00000000-0000-0000-0000-000000000000}"/>
  <bookViews>
    <workbookView xWindow="0" yWindow="0" windowWidth="28800" windowHeight="14010" xr2:uid="{D92FAA94-761B-4E37-84F2-F65F5D2D29B3}"/>
  </bookViews>
  <sheets>
    <sheet name="Report" sheetId="1" r:id="rId1"/>
  </sheets>
  <definedNames>
    <definedName name="_xlnm.Print_Area" localSheetId="0">Report!$A$1:$E$24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1" l="1"/>
  <c r="C21" i="1"/>
  <c r="B21" i="1"/>
  <c r="C17" i="1"/>
  <c r="B17" i="1"/>
  <c r="A17" i="1"/>
  <c r="C14" i="1"/>
  <c r="B14" i="1"/>
  <c r="A14" i="1"/>
  <c r="C9" i="1"/>
  <c r="B9" i="1"/>
  <c r="B7" i="1" s="1"/>
  <c r="A9" i="1"/>
  <c r="A7" i="1" l="1"/>
  <c r="C7" i="1"/>
</calcChain>
</file>

<file path=xl/sharedStrings.xml><?xml version="1.0" encoding="utf-8"?>
<sst xmlns="http://schemas.openxmlformats.org/spreadsheetml/2006/main" count="59" uniqueCount="53">
  <si>
    <t>ޕްރޮގްރާމް ބަޖެޓު - މޯލްޑިވްސް އިމިގްރޭޝަން</t>
  </si>
  <si>
    <t>(އަދަދުތައް ރުފިޔާއިން)</t>
  </si>
  <si>
    <t>ޕްރޮގްރާމް / ސަބް ޕްރޮގްރާމް</t>
  </si>
  <si>
    <t>ލަފާކުރި</t>
  </si>
  <si>
    <t>ޖުމުލަ</t>
  </si>
  <si>
    <t>ކޯޕަރޭޓް އެފެއާޒް އަދި އޯގަނައިޒޭޝަނަލް ރިފޯމް</t>
  </si>
  <si>
    <t>SUM</t>
  </si>
  <si>
    <t>S047-001-000-000-000</t>
  </si>
  <si>
    <t>Corporate Affairs &amp; organisational reform</t>
  </si>
  <si>
    <t>ކޯޕަރޭޓް ހިދުމަތްތައް</t>
  </si>
  <si>
    <t>S047-001-001-000-000</t>
  </si>
  <si>
    <t>Corporate Services</t>
  </si>
  <si>
    <t>ކޮންޓްރޯލަރ ޖެނެރަލްގެ ބިއުރޯ</t>
  </si>
  <si>
    <t>S047-001-002-000-000</t>
  </si>
  <si>
    <t>Controller Generals Bureau</t>
  </si>
  <si>
    <t>S047-001-003-000-000</t>
  </si>
  <si>
    <t>Human Resources</t>
  </si>
  <si>
    <t>މައުލޫމާތު، މުވާސަލާތު އަދި ޓެކްނޮލޮޖީ</t>
  </si>
  <si>
    <t>S047-001-004-000-000</t>
  </si>
  <si>
    <t>Information, Communication &amp; Technology</t>
  </si>
  <si>
    <t>S047-002-000-000-000</t>
  </si>
  <si>
    <t>People-centered services</t>
  </si>
  <si>
    <t>ބައިނަލްއަގްވާމީ އަދި ސަރަހައްދީ ހިދުމަތްތައް</t>
  </si>
  <si>
    <t>S047-002-001-000-000</t>
  </si>
  <si>
    <t>International and Regional Services</t>
  </si>
  <si>
    <t>S047-002-002-000-000</t>
  </si>
  <si>
    <t>Citizen Services</t>
  </si>
  <si>
    <t>S047-003-000-000-000</t>
  </si>
  <si>
    <t>Border Control Facilitation</t>
  </si>
  <si>
    <t>އެއާޕޯޓް</t>
  </si>
  <si>
    <t>S047-003-001-000-000</t>
  </si>
  <si>
    <t>Airport</t>
  </si>
  <si>
    <t>ސީޕޯޓް</t>
  </si>
  <si>
    <t>S047-003-002-000-000</t>
  </si>
  <si>
    <t>Seaport</t>
  </si>
  <si>
    <t>ތަހުގީގް، އިންޓެލިޖަންސް އަދި ގާނޫނީ ކަންކަން</t>
  </si>
  <si>
    <t>S047-003-003-000-000</t>
  </si>
  <si>
    <t>Investigation, intelligence &amp; Legal Affairs</t>
  </si>
  <si>
    <t>މައިގްރޭޝަން މެނޭޖްކުރުން</t>
  </si>
  <si>
    <t>S047-004-000-000-000</t>
  </si>
  <si>
    <t>Migration management</t>
  </si>
  <si>
    <t>ވިސާ</t>
  </si>
  <si>
    <t>S047-004-001-000-000</t>
  </si>
  <si>
    <t>Visa</t>
  </si>
  <si>
    <t>ޕަރމިޓް ސެކްޝަން</t>
  </si>
  <si>
    <t>S047-004-002-000-000</t>
  </si>
  <si>
    <t>Permit Section</t>
  </si>
  <si>
    <t>އެކްސްޕެޓްރިއެޓް މޮނިޓަރކުރުމާއި ރިޕެޓްރިއޭޓްކުރުން</t>
  </si>
  <si>
    <t>S047-004-003-000-000</t>
  </si>
  <si>
    <t>Expatriate Monitoring &amp; Repatriation</t>
  </si>
  <si>
    <t>އިންސާނީ ވަސީލަތްތައް ބެލެހެއްޓުން</t>
  </si>
  <si>
    <t>ރައްޔިތުންނަށް ދޭ ހިދުމަތްތައް</t>
  </si>
  <si>
    <t>ބޯޑަރު ކޮންޓްރޯލްކުރުން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</si>
</sst>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5" fillId="0" borderId="3" xfId="0" applyFont="1" applyBorder="1" applyAlignment="1">
      <alignment horizontal="right" vertical="center" indent="2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7C4F9C06-0C7D-41AD-91DE-D2E9EFBC8EB2}"/>
    <cellStyle name="Normal" xfId="0" builtinId="0"/>
    <cellStyle name="Normal 11" xfId="5" xr:uid="{78CCC365-871D-49E9-8826-1CC4517F7063}"/>
    <cellStyle name="Normal 9" xfId="3" xr:uid="{06E74CEF-DA40-4EB3-88A4-867EFDA50E54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13C60-6A49-4207-91DB-548300D3BECA}">
  <sheetPr>
    <pageSetUpPr fitToPage="1"/>
  </sheetPr>
  <dimension ref="A1:J24"/>
  <sheetViews>
    <sheetView showGridLines="0" tabSelected="1" view="pageBreakPreview" zoomScaleNormal="100" zoomScaleSheetLayoutView="100" workbookViewId="0">
      <selection activeCell="D9" sqref="D9:D24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SUMIF($F$9:$F$24,"SUM",A9:A24)</f>
        <v>166559129</v>
      </c>
      <c r="B7" s="17">
        <f>SUMIF($F$9:$F$24,"SUM",B9:B24)</f>
        <v>163820640</v>
      </c>
      <c r="C7" s="18">
        <f>SUMIF($F$9:$F$24,"SUM",C9:C24)</f>
        <v>160064687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SUM(A10:A13)</f>
        <v>51929677</v>
      </c>
      <c r="B9" s="17">
        <f t="shared" si="0"/>
        <v>50935494</v>
      </c>
      <c r="C9" s="18">
        <f>SUM(C10:C13)</f>
        <v>48873042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31701560</v>
      </c>
      <c r="B10" s="30">
        <v>30924513</v>
      </c>
      <c r="C10" s="31">
        <v>30170096</v>
      </c>
      <c r="D10" s="32" t="s">
        <v>9</v>
      </c>
      <c r="E10" s="33"/>
      <c r="F10" s="34"/>
      <c r="G10" s="35" t="s">
        <v>10</v>
      </c>
      <c r="H10" s="35"/>
      <c r="I10" s="35" t="s">
        <v>11</v>
      </c>
      <c r="J10" s="36"/>
    </row>
    <row r="11" spans="1:10" ht="30" customHeight="1">
      <c r="A11" s="30">
        <v>6975744</v>
      </c>
      <c r="B11" s="30">
        <v>6931527</v>
      </c>
      <c r="C11" s="31">
        <v>5791375</v>
      </c>
      <c r="D11" s="37" t="s">
        <v>12</v>
      </c>
      <c r="E11" s="33"/>
      <c r="F11" s="28"/>
      <c r="G11" s="35" t="s">
        <v>13</v>
      </c>
      <c r="H11" s="35"/>
      <c r="I11" s="35" t="s">
        <v>14</v>
      </c>
    </row>
    <row r="12" spans="1:10" ht="30" customHeight="1">
      <c r="A12" s="30">
        <v>3923102</v>
      </c>
      <c r="B12" s="30">
        <v>3868560</v>
      </c>
      <c r="C12" s="31">
        <v>3815606</v>
      </c>
      <c r="D12" s="37" t="s">
        <v>50</v>
      </c>
      <c r="E12" s="33"/>
      <c r="G12" s="35" t="s">
        <v>15</v>
      </c>
      <c r="H12" s="35"/>
      <c r="I12" s="35" t="s">
        <v>16</v>
      </c>
      <c r="J12" s="38"/>
    </row>
    <row r="13" spans="1:10" ht="30" customHeight="1" thickBot="1">
      <c r="A13" s="30">
        <v>9329271</v>
      </c>
      <c r="B13" s="30">
        <v>9210894</v>
      </c>
      <c r="C13" s="31">
        <v>9095965</v>
      </c>
      <c r="D13" s="32" t="s">
        <v>17</v>
      </c>
      <c r="E13" s="33"/>
      <c r="G13" s="35" t="s">
        <v>18</v>
      </c>
      <c r="H13" s="35"/>
      <c r="I13" s="35" t="s">
        <v>19</v>
      </c>
      <c r="J13" s="35"/>
    </row>
    <row r="14" spans="1:10" ht="30" customHeight="1" thickBot="1">
      <c r="A14" s="17">
        <f t="shared" ref="A14:B14" si="1">SUM(A15:A16)</f>
        <v>36334587</v>
      </c>
      <c r="B14" s="17">
        <f t="shared" si="1"/>
        <v>35629818</v>
      </c>
      <c r="C14" s="18">
        <f>SUM(C15:C16)</f>
        <v>34945576</v>
      </c>
      <c r="D14" s="27" t="s">
        <v>51</v>
      </c>
      <c r="E14" s="20"/>
      <c r="F14" s="28" t="s">
        <v>6</v>
      </c>
      <c r="G14" s="29" t="s">
        <v>20</v>
      </c>
      <c r="H14" s="29"/>
      <c r="I14" s="29" t="s">
        <v>21</v>
      </c>
      <c r="J14" s="35"/>
    </row>
    <row r="15" spans="1:10" ht="30" customHeight="1">
      <c r="A15" s="30">
        <v>6054785</v>
      </c>
      <c r="B15" s="30">
        <v>6052702</v>
      </c>
      <c r="C15" s="31">
        <v>6050680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5"/>
    </row>
    <row r="16" spans="1:10" ht="30" customHeight="1" thickBot="1">
      <c r="A16" s="30">
        <v>30279802</v>
      </c>
      <c r="B16" s="30">
        <v>29577116</v>
      </c>
      <c r="C16" s="31">
        <v>28894896</v>
      </c>
      <c r="D16" s="32" t="s">
        <v>51</v>
      </c>
      <c r="E16" s="33"/>
      <c r="G16" s="35" t="s">
        <v>25</v>
      </c>
      <c r="H16" s="35"/>
      <c r="I16" s="35" t="s">
        <v>26</v>
      </c>
    </row>
    <row r="17" spans="1:9" ht="30" customHeight="1" thickBot="1">
      <c r="A17" s="17">
        <f t="shared" ref="A17:B17" si="2">SUM(A18:A20)</f>
        <v>32150551</v>
      </c>
      <c r="B17" s="17">
        <f t="shared" si="2"/>
        <v>32144371</v>
      </c>
      <c r="C17" s="18">
        <f>SUM(C18:C20)</f>
        <v>32138371</v>
      </c>
      <c r="D17" s="27" t="s">
        <v>52</v>
      </c>
      <c r="E17" s="20"/>
      <c r="F17" s="28" t="s">
        <v>6</v>
      </c>
      <c r="G17" s="29" t="s">
        <v>27</v>
      </c>
      <c r="H17" s="29"/>
      <c r="I17" s="29" t="s">
        <v>28</v>
      </c>
    </row>
    <row r="18" spans="1:9" ht="30" customHeight="1">
      <c r="A18" s="30">
        <v>27006971</v>
      </c>
      <c r="B18" s="30">
        <v>27003510</v>
      </c>
      <c r="C18" s="31">
        <v>27000150</v>
      </c>
      <c r="D18" s="32" t="s">
        <v>29</v>
      </c>
      <c r="E18" s="33"/>
      <c r="G18" s="35" t="s">
        <v>30</v>
      </c>
      <c r="H18" s="35"/>
      <c r="I18" s="35" t="s">
        <v>31</v>
      </c>
    </row>
    <row r="19" spans="1:9" ht="30" customHeight="1">
      <c r="A19" s="30">
        <v>3036093</v>
      </c>
      <c r="B19" s="30">
        <v>3033374</v>
      </c>
      <c r="C19" s="31">
        <v>3030734</v>
      </c>
      <c r="D19" s="32" t="s">
        <v>32</v>
      </c>
      <c r="E19" s="33"/>
      <c r="G19" s="35" t="s">
        <v>33</v>
      </c>
      <c r="H19" s="35"/>
      <c r="I19" s="35" t="s">
        <v>34</v>
      </c>
    </row>
    <row r="20" spans="1:9" ht="30" customHeight="1" thickBot="1">
      <c r="A20" s="30">
        <v>2107487</v>
      </c>
      <c r="B20" s="30">
        <v>2107487</v>
      </c>
      <c r="C20" s="31">
        <v>2107487</v>
      </c>
      <c r="D20" s="32" t="s">
        <v>35</v>
      </c>
      <c r="E20" s="33"/>
      <c r="G20" s="35" t="s">
        <v>36</v>
      </c>
      <c r="H20" s="35"/>
      <c r="I20" s="35" t="s">
        <v>37</v>
      </c>
    </row>
    <row r="21" spans="1:9" ht="30" customHeight="1" thickBot="1">
      <c r="A21" s="17">
        <f>SUM(A22:A24)</f>
        <v>46144314</v>
      </c>
      <c r="B21" s="17">
        <f>SUM(B22:B24)</f>
        <v>45110957</v>
      </c>
      <c r="C21" s="18">
        <f>SUM(C22:C24)</f>
        <v>44107698</v>
      </c>
      <c r="D21" s="27" t="s">
        <v>38</v>
      </c>
      <c r="E21" s="20"/>
      <c r="F21" s="28" t="s">
        <v>6</v>
      </c>
      <c r="G21" s="29" t="s">
        <v>39</v>
      </c>
      <c r="H21" s="29"/>
      <c r="I21" s="29" t="s">
        <v>40</v>
      </c>
    </row>
    <row r="22" spans="1:9" ht="30" customHeight="1">
      <c r="A22" s="30">
        <v>38517266</v>
      </c>
      <c r="B22" s="30">
        <v>37543345</v>
      </c>
      <c r="C22" s="31">
        <v>36597791</v>
      </c>
      <c r="D22" s="32" t="s">
        <v>41</v>
      </c>
      <c r="E22" s="33"/>
      <c r="G22" s="35" t="s">
        <v>42</v>
      </c>
      <c r="H22" s="35"/>
      <c r="I22" s="35" t="s">
        <v>43</v>
      </c>
    </row>
    <row r="23" spans="1:9" ht="30" customHeight="1">
      <c r="A23" s="30">
        <v>1614576</v>
      </c>
      <c r="B23" s="30">
        <v>1614576</v>
      </c>
      <c r="C23" s="31">
        <v>1614576</v>
      </c>
      <c r="D23" s="32" t="s">
        <v>44</v>
      </c>
      <c r="E23" s="33"/>
      <c r="G23" s="35" t="s">
        <v>45</v>
      </c>
      <c r="H23" s="35"/>
      <c r="I23" s="35" t="s">
        <v>46</v>
      </c>
    </row>
    <row r="24" spans="1:9" ht="30" customHeight="1">
      <c r="A24" s="30">
        <v>6012472</v>
      </c>
      <c r="B24" s="30">
        <v>5953036</v>
      </c>
      <c r="C24" s="31">
        <v>5895331</v>
      </c>
      <c r="D24" s="32" t="s">
        <v>47</v>
      </c>
      <c r="E24" s="33"/>
      <c r="G24" s="35" t="s">
        <v>48</v>
      </c>
      <c r="H24" s="35"/>
      <c r="I24" s="35" t="s">
        <v>49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2021-12-07T06:55:39Z</dcterms:created>
  <dcterms:modified xsi:type="dcterms:W3CDTF">2021-12-12T06:25:23Z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