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174D68BC-CB3A-49E7-AC51-91DB2E39C984}" xr6:coauthVersionLast="36" xr6:coauthVersionMax="36" xr10:uidLastSave="{00000000-0000-0000-0000-000000000000}"/>
  <bookViews>
    <workbookView xWindow="0" yWindow="0" windowWidth="28800" windowHeight="14010" xr2:uid="{14DBEBE5-C82B-4FC6-81BD-DC136A86E0FD}"/>
  </bookViews>
  <sheets>
    <sheet name="Report" sheetId="1" r:id="rId1"/>
  </sheets>
  <definedNames>
    <definedName name="_xlnm.Print_Area" localSheetId="0">Report!$A$1:$E$17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C13" i="1"/>
  <c r="B13" i="1"/>
  <c r="A9" i="1"/>
  <c r="C9" i="1"/>
  <c r="B9" i="1"/>
  <c r="C7" i="1" l="1"/>
  <c r="B7" i="1"/>
  <c r="A7" i="1"/>
</calcChain>
</file>

<file path=xl/sharedStrings.xml><?xml version="1.0" encoding="utf-8"?>
<sst xmlns="http://schemas.openxmlformats.org/spreadsheetml/2006/main" count="36" uniqueCount="33">
  <si>
    <t>ޕްރޮގްރާމް ބަޖެޓު - އޭވިއޭޝަން ސެކިއުރިޓީ ކޮމާންޑް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</si>
  <si>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</si>
  <si>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</si>
  <si>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</si>
  <si>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</si>
  <si>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އިދާރީ ހިދުމަތްތައް</t>
  </si>
  <si>
    <t>SUM</t>
  </si>
  <si>
    <t>S055-001-000-000-000</t>
  </si>
  <si>
    <t>Executive and Administrative Services</t>
  </si>
  <si>
    <t>އެގްޒެކެޓިވް އަދި ކޯޕަރޭޓް ހިދުމަތްތައް</t>
  </si>
  <si>
    <t>S055-001-001-000-000</t>
  </si>
  <si>
    <t>Executive and Corporate Services</t>
  </si>
  <si>
    <t>S055-001-002-000-000</t>
  </si>
  <si>
    <t>Maintenance, Logistics &amp; Technical Management</t>
  </si>
  <si>
    <t>ދަތުރުފަތުރުގެ ޔުނިޓް</t>
  </si>
  <si>
    <t>S055-001-003-000-000</t>
  </si>
  <si>
    <t>Transport Unit</t>
  </si>
  <si>
    <t>އޮޕަރޭޝަންސް</t>
  </si>
  <si>
    <t>S055-002-000-000-000</t>
  </si>
  <si>
    <t>Operations</t>
  </si>
  <si>
    <t>އޮޕަރޭޝަނަލް މެނޭޖްމަންޓް</t>
  </si>
  <si>
    <t>S055-002-001-000-000</t>
  </si>
  <si>
    <t>Operational Management</t>
  </si>
  <si>
    <t>S055-002-002-000-000</t>
  </si>
  <si>
    <t>Training &amp; Recreation</t>
  </si>
  <si>
    <t>S055-002-003-000-000</t>
  </si>
  <si>
    <t>Intelligence</t>
  </si>
  <si>
    <t>އެކްސެސް ކޮންޓްރޯލް، ސްކްރީނިންގ އަދި ސެކިއުރިޓީ</t>
  </si>
  <si>
    <t>S055-002-004-000-000</t>
  </si>
  <si>
    <t>Access Control, Screening and Security</t>
  </si>
  <si>
    <t>މެއިންޓެނަންސް، ލޮޖިސްޓިކްސް އެންޑް ޓެކްނިކަލް މެނޭޖްމަންޓް</t>
  </si>
  <si>
    <t>ތަމްރީން އަދި ރެކްރިއޭޝަން</t>
  </si>
  <si>
    <t>އިންޓެލިޖެންސް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</si>
</sst>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8D7C49C-E46C-4309-95ED-68420A7A176E}"/>
    <cellStyle name="Normal" xfId="0" builtinId="0"/>
    <cellStyle name="Normal 11" xfId="5" xr:uid="{CC25F282-8850-4F2A-86BB-75B2944D7B1E}"/>
    <cellStyle name="Normal 9" xfId="3" xr:uid="{6E35BF61-9B5E-429D-BA0C-A79613154662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97511-D670-4AD5-9109-5B5ED7BFB1FF}">
  <sheetPr>
    <pageSetUpPr fitToPage="1"/>
  </sheetPr>
  <dimension ref="A1:J17"/>
  <sheetViews>
    <sheetView showGridLines="0" tabSelected="1" view="pageBreakPreview" zoomScaleNormal="100" zoomScaleSheetLayoutView="100" workbookViewId="0">
      <selection activeCell="D9" sqref="D9:D1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SUMIF($F$9:$F$17,"SUM",A9:A17)</f>
        <v>145415539</v>
      </c>
      <c r="B7" s="17">
        <f>SUMIF($F$9:$F$17,"SUM",B9:B17)</f>
        <v>145204744</v>
      </c>
      <c r="C7" s="18">
        <f>SUMIF($F$9:$F$17,"SUM",C9:C17)</f>
        <v>145000000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SUM(A10:A12)</f>
        <v>8619235</v>
      </c>
      <c r="B9" s="17">
        <f t="shared" si="0"/>
        <v>8558545</v>
      </c>
      <c r="C9" s="18">
        <f>SUM(C10:C12)</f>
        <v>8499580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4093338</v>
      </c>
      <c r="B10" s="30">
        <v>4072612</v>
      </c>
      <c r="C10" s="31">
        <v>4052449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>
      <c r="A11" s="30">
        <v>3045067</v>
      </c>
      <c r="B11" s="30">
        <v>3019134</v>
      </c>
      <c r="C11" s="31">
        <v>2993956</v>
      </c>
      <c r="D11" s="37" t="s">
        <v>30</v>
      </c>
      <c r="E11" s="33"/>
      <c r="F11" s="28"/>
      <c r="G11" s="35" t="s">
        <v>12</v>
      </c>
      <c r="H11" s="35"/>
      <c r="I11" s="35" t="s">
        <v>13</v>
      </c>
    </row>
    <row r="12" spans="1:10" ht="30" customHeight="1" thickBot="1">
      <c r="A12" s="30">
        <v>1480830</v>
      </c>
      <c r="B12" s="30">
        <v>1466799</v>
      </c>
      <c r="C12" s="31">
        <v>1453175</v>
      </c>
      <c r="D12" s="37" t="s">
        <v>14</v>
      </c>
      <c r="E12" s="33"/>
      <c r="F12" s="28"/>
      <c r="G12" s="35" t="s">
        <v>15</v>
      </c>
      <c r="H12" s="35"/>
      <c r="I12" s="35" t="s">
        <v>16</v>
      </c>
      <c r="J12" s="38"/>
    </row>
    <row r="13" spans="1:10" ht="30" customHeight="1" thickBot="1">
      <c r="A13" s="17">
        <f t="shared" ref="A13:B13" si="1">SUM(A14:A17)</f>
        <v>136796304</v>
      </c>
      <c r="B13" s="17">
        <f t="shared" si="1"/>
        <v>136646199</v>
      </c>
      <c r="C13" s="18">
        <f>SUM(C14:C17)</f>
        <v>136500420</v>
      </c>
      <c r="D13" s="27" t="s">
        <v>17</v>
      </c>
      <c r="E13" s="20"/>
      <c r="F13" s="28" t="s">
        <v>6</v>
      </c>
      <c r="G13" s="29" t="s">
        <v>18</v>
      </c>
      <c r="H13" s="29"/>
      <c r="I13" s="29" t="s">
        <v>19</v>
      </c>
      <c r="J13" s="35"/>
    </row>
    <row r="14" spans="1:10" ht="30" customHeight="1">
      <c r="A14" s="30">
        <v>5920913</v>
      </c>
      <c r="B14" s="30">
        <v>5888692</v>
      </c>
      <c r="C14" s="31">
        <v>5857409</v>
      </c>
      <c r="D14" s="32" t="s">
        <v>20</v>
      </c>
      <c r="E14" s="33"/>
      <c r="F14" s="28"/>
      <c r="G14" s="35" t="s">
        <v>21</v>
      </c>
      <c r="H14" s="35"/>
      <c r="I14" s="35" t="s">
        <v>22</v>
      </c>
      <c r="J14" s="35"/>
    </row>
    <row r="15" spans="1:10" ht="30" customHeight="1">
      <c r="A15" s="30">
        <v>1659620</v>
      </c>
      <c r="B15" s="30">
        <v>1650992</v>
      </c>
      <c r="C15" s="31">
        <v>1642615</v>
      </c>
      <c r="D15" s="32" t="s">
        <v>31</v>
      </c>
      <c r="E15" s="33"/>
      <c r="F15" s="28"/>
      <c r="G15" s="35" t="s">
        <v>23</v>
      </c>
      <c r="H15" s="35"/>
      <c r="I15" s="35" t="s">
        <v>24</v>
      </c>
      <c r="J15" s="35"/>
    </row>
    <row r="16" spans="1:10" ht="30" customHeight="1">
      <c r="A16" s="30">
        <v>956451</v>
      </c>
      <c r="B16" s="30">
        <v>953717</v>
      </c>
      <c r="C16" s="31">
        <v>951063</v>
      </c>
      <c r="D16" s="32" t="s">
        <v>32</v>
      </c>
      <c r="E16" s="33"/>
      <c r="G16" s="35" t="s">
        <v>25</v>
      </c>
      <c r="H16" s="35"/>
      <c r="I16" s="35" t="s">
        <v>26</v>
      </c>
    </row>
    <row r="17" spans="1:9" ht="30" customHeight="1">
      <c r="A17" s="30">
        <v>128259320</v>
      </c>
      <c r="B17" s="30">
        <v>128152798</v>
      </c>
      <c r="C17" s="31">
        <v>128049333</v>
      </c>
      <c r="D17" s="32" t="s">
        <v>27</v>
      </c>
      <c r="E17" s="33"/>
      <c r="F17" s="28"/>
      <c r="G17" s="35" t="s">
        <v>28</v>
      </c>
      <c r="H17" s="35"/>
      <c r="I17" s="35" t="s">
        <v>29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2021-12-07T06:52:32Z</dcterms:created>
  <dcterms:modified xsi:type="dcterms:W3CDTF">2021-12-12T06:24:30Z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