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C36E7112-171D-442F-9BCF-CA17BBDDE17D}" xr6:coauthVersionLast="36" xr6:coauthVersionMax="36" xr10:uidLastSave="{00000000-0000-0000-0000-000000000000}"/>
  <bookViews>
    <workbookView xWindow="0" yWindow="0" windowWidth="28800" windowHeight="14010" xr2:uid="{1E9D34B0-F65F-45EE-96B0-2135788A5DB5}"/>
  </bookViews>
  <sheets>
    <sheet name="Report" sheetId="1" r:id="rId1"/>
  </sheets>
  <definedNames>
    <definedName name="_xlnm.Print_Area" localSheetId="0">Report!$A$1:$E$15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B13" i="1"/>
  <c r="A13" i="1"/>
  <c r="C9" i="1"/>
  <c r="B9" i="1"/>
  <c r="B7" i="1" s="1"/>
  <c r="A9" i="1"/>
  <c r="A7" i="1" s="1"/>
  <c r="C7" i="1" l="1"/>
</calcChain>
</file>

<file path=xl/sharedStrings.xml><?xml version="1.0" encoding="utf-8"?>
<sst xmlns="http://schemas.openxmlformats.org/spreadsheetml/2006/main" count="30" uniqueCount="27">
  <si>
    <t>ޕްރޮގްރާމް ބަޖެޓު - ޕެންޝަން ބަޖެޓް</t>
  </si>
  <si>
    <t>(އަދަދުތައް ރުފިޔާއިން)</t>
  </si>
  <si>
    <t>ޕްރޮގްރާމް / ސަބް ޕްރޮގްރާމް</t>
  </si>
  <si>
    <t>ލަފާކުރި</t>
  </si>
  <si>
    <t>ޖުމުލަ</t>
  </si>
  <si>
    <t>ދައުލަތުގެ ޕެންޝަން</t>
  </si>
  <si>
    <t>SUM</t>
  </si>
  <si>
    <t>S038-001-000-000-000</t>
  </si>
  <si>
    <t>State Pension</t>
  </si>
  <si>
    <t>20,40,60 އަހަރުގެ ޕެންޝަން</t>
  </si>
  <si>
    <t>S038-001-001-000-000</t>
  </si>
  <si>
    <t>Long-Service Pension (20, 40, &amp; 60 years)</t>
  </si>
  <si>
    <t>އަސާސީ ޕެންޝަން</t>
  </si>
  <si>
    <t>S038-001-002-000-000</t>
  </si>
  <si>
    <t>Basic Pension</t>
  </si>
  <si>
    <t>ވަޒީފާބައިގެ ފައިސާ</t>
  </si>
  <si>
    <t>S038-001-003-000-000</t>
  </si>
  <si>
    <t>Special Allowance (Matyrs, etc.)</t>
  </si>
  <si>
    <t>ރިޓަޔަރމަންޓް ޕެންޝަން</t>
  </si>
  <si>
    <t>S038-002-000-000-000</t>
  </si>
  <si>
    <t>Retirement Pensions (Other Pensions)</t>
  </si>
  <si>
    <t>S038-002-001-000-000</t>
  </si>
  <si>
    <t>Gratuity Payment upon retirement</t>
  </si>
  <si>
    <t>S038-002-002-000-000</t>
  </si>
  <si>
    <t>Pension Benefits</t>
  </si>
  <si>
    <t>ވަޒީފާއިން ރިޓަޔަރކުރުމުން ގަނޑުކޮށް ދެވޭ ފައިސާ</t>
  </si>
  <si>
    <t>މަހުން މަހަށް ދެވޭ ރިޓަޔަރމަންޓް ޕެންޝަން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</si>
</sst>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 readingOrder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5" fillId="0" borderId="3" xfId="0" applyFont="1" applyBorder="1" applyAlignment="1">
      <alignment horizontal="right" vertical="center" indent="2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AB35603E-A072-4BF6-B77E-0185AF25DA7D}"/>
    <cellStyle name="Normal" xfId="0" builtinId="0"/>
    <cellStyle name="Normal 11" xfId="5" xr:uid="{49B3021F-A1FF-4179-AF5A-821CE7C3B169}"/>
    <cellStyle name="Normal 9" xfId="3" xr:uid="{FA2ACDC2-BBE3-4FDC-AE8A-24E3601D1983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F7418-E625-42B9-8A56-1D8DFAAA386A}">
  <sheetPr>
    <pageSetUpPr fitToPage="1"/>
  </sheetPr>
  <dimension ref="A1:J15"/>
  <sheetViews>
    <sheetView showGridLines="0" tabSelected="1" view="pageBreakPreview" zoomScaleNormal="100" zoomScaleSheetLayoutView="100" workbookViewId="0">
      <selection activeCell="D9" sqref="D9:D15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9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0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>SUMIF($F$9:$F$15,"SUM",A9:A15)</f>
        <v>1485300000</v>
      </c>
      <c r="B7" s="17">
        <f>SUMIF($F$9:$F$15,"SUM",B9:B15)</f>
        <v>1442000000</v>
      </c>
      <c r="C7" s="18">
        <f>SUMIF($F$9:$F$15,"SUM",C9:C15)</f>
        <v>1400000000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SUM(A10:A12)</f>
        <v>1031823131</v>
      </c>
      <c r="B9" s="17">
        <f t="shared" si="0"/>
        <v>1022891853</v>
      </c>
      <c r="C9" s="18">
        <f>SUM(C10:C12)</f>
        <v>1022611545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>
      <c r="A10" s="30">
        <v>62793840</v>
      </c>
      <c r="B10" s="30">
        <v>66140076</v>
      </c>
      <c r="C10" s="31">
        <v>68817064</v>
      </c>
      <c r="D10" s="32" t="s">
        <v>9</v>
      </c>
      <c r="E10" s="33"/>
      <c r="F10" s="34"/>
      <c r="G10" s="35" t="s">
        <v>10</v>
      </c>
      <c r="H10" s="35"/>
      <c r="I10" s="35" t="s">
        <v>11</v>
      </c>
      <c r="J10" s="36"/>
    </row>
    <row r="11" spans="1:10" ht="30" customHeight="1">
      <c r="A11" s="30">
        <v>961569735</v>
      </c>
      <c r="B11" s="30">
        <v>949292221</v>
      </c>
      <c r="C11" s="31">
        <v>946334925</v>
      </c>
      <c r="D11" s="37" t="s">
        <v>12</v>
      </c>
      <c r="E11" s="33"/>
      <c r="F11" s="28"/>
      <c r="G11" s="35" t="s">
        <v>13</v>
      </c>
      <c r="H11" s="35"/>
      <c r="I11" s="35" t="s">
        <v>14</v>
      </c>
    </row>
    <row r="12" spans="1:10" ht="30" customHeight="1" thickBot="1">
      <c r="A12" s="30">
        <v>7459556</v>
      </c>
      <c r="B12" s="30">
        <v>7459556</v>
      </c>
      <c r="C12" s="31">
        <v>7459556</v>
      </c>
      <c r="D12" s="37" t="s">
        <v>15</v>
      </c>
      <c r="E12" s="33"/>
      <c r="F12" s="28"/>
      <c r="G12" s="35" t="s">
        <v>16</v>
      </c>
      <c r="H12" s="35"/>
      <c r="I12" s="35" t="s">
        <v>17</v>
      </c>
      <c r="J12" s="38"/>
    </row>
    <row r="13" spans="1:10" ht="30" customHeight="1" thickBot="1">
      <c r="A13" s="17">
        <f>SUM(A14:A15)</f>
        <v>453476869</v>
      </c>
      <c r="B13" s="17">
        <f>SUM(B14:B15)</f>
        <v>419108147</v>
      </c>
      <c r="C13" s="18">
        <f>SUM(C14:C15)</f>
        <v>377388455</v>
      </c>
      <c r="D13" s="27" t="s">
        <v>18</v>
      </c>
      <c r="E13" s="20"/>
      <c r="F13" s="28" t="s">
        <v>6</v>
      </c>
      <c r="G13" s="29" t="s">
        <v>19</v>
      </c>
      <c r="H13" s="29"/>
      <c r="I13" s="29" t="s">
        <v>20</v>
      </c>
      <c r="J13" s="35"/>
    </row>
    <row r="14" spans="1:10" ht="30" customHeight="1">
      <c r="A14" s="30">
        <v>164801335</v>
      </c>
      <c r="B14" s="30">
        <v>152066960</v>
      </c>
      <c r="C14" s="31">
        <v>114387935</v>
      </c>
      <c r="D14" s="37" t="s">
        <v>25</v>
      </c>
      <c r="E14" s="33"/>
      <c r="F14" s="28"/>
      <c r="G14" s="35" t="s">
        <v>21</v>
      </c>
      <c r="H14" s="35"/>
      <c r="I14" s="35" t="s">
        <v>22</v>
      </c>
      <c r="J14" s="35"/>
    </row>
    <row r="15" spans="1:10" ht="30" customHeight="1">
      <c r="A15" s="30">
        <v>288675534</v>
      </c>
      <c r="B15" s="30">
        <v>267041187</v>
      </c>
      <c r="C15" s="31">
        <v>263000520</v>
      </c>
      <c r="D15" s="37" t="s">
        <v>26</v>
      </c>
      <c r="E15" s="33"/>
      <c r="F15" s="28"/>
      <c r="G15" s="35" t="s">
        <v>23</v>
      </c>
      <c r="H15" s="35"/>
      <c r="I15" s="35" t="s">
        <v>24</v>
      </c>
      <c r="J15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2021-12-07T06:51:22Z</dcterms:created>
  <dcterms:modified xsi:type="dcterms:W3CDTF">2021-12-12T06:23:41Z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