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4\2024 Proposed Budget Tables\"/>
    </mc:Choice>
  </mc:AlternateContent>
  <xr:revisionPtr revIDLastSave="0" documentId="13_ncr:1_{DCA9F553-913F-49F4-B9A7-B1B472BF816E}" xr6:coauthVersionLast="36" xr6:coauthVersionMax="36" xr10:uidLastSave="{00000000-0000-0000-0000-000000000000}"/>
  <bookViews>
    <workbookView xWindow="0" yWindow="0" windowWidth="28800" windowHeight="10395" xr2:uid="{552BAFD3-B0AB-4F12-B2A1-EBBAC7283072}"/>
  </bookViews>
  <sheets>
    <sheet name="Report" sheetId="1" r:id="rId1"/>
  </sheets>
  <definedNames>
    <definedName name="_xlnm._FilterDatabase" localSheetId="0" hidden="1">Report!$A$1:$I$504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Report!$A$1:$H$504</definedName>
    <definedName name="_xlnm.Print_Titles" localSheetId="0">Report!$4:$6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2" i="1" l="1"/>
  <c r="A265" i="1"/>
  <c r="A253" i="1"/>
  <c r="E245" i="1"/>
  <c r="C243" i="1"/>
  <c r="D238" i="1"/>
  <c r="D245" i="1"/>
  <c r="B243" i="1"/>
  <c r="C238" i="1"/>
  <c r="E247" i="1"/>
  <c r="C245" i="1"/>
  <c r="A243" i="1"/>
  <c r="B238" i="1"/>
  <c r="D247" i="1"/>
  <c r="B245" i="1"/>
  <c r="A238" i="1"/>
  <c r="E249" i="1"/>
  <c r="C247" i="1"/>
  <c r="A245" i="1"/>
  <c r="D302" i="1"/>
  <c r="D280" i="1"/>
  <c r="E263" i="1"/>
  <c r="E251" i="1"/>
  <c r="C249" i="1"/>
  <c r="A247" i="1"/>
  <c r="C177" i="1"/>
  <c r="B302" i="1"/>
  <c r="C280" i="1"/>
  <c r="D263" i="1"/>
  <c r="D251" i="1"/>
  <c r="B249" i="1"/>
  <c r="B177" i="1"/>
  <c r="A302" i="1"/>
  <c r="B280" i="1"/>
  <c r="E265" i="1"/>
  <c r="C263" i="1"/>
  <c r="E253" i="1"/>
  <c r="C251" i="1"/>
  <c r="A249" i="1"/>
  <c r="A280" i="1"/>
  <c r="D265" i="1"/>
  <c r="B263" i="1"/>
  <c r="E260" i="1"/>
  <c r="D253" i="1"/>
  <c r="B251" i="1"/>
  <c r="C265" i="1"/>
  <c r="A263" i="1"/>
  <c r="C253" i="1"/>
  <c r="A251" i="1"/>
  <c r="E243" i="1"/>
  <c r="E286" i="1"/>
  <c r="A282" i="1"/>
  <c r="B265" i="1"/>
  <c r="C260" i="1"/>
  <c r="D255" i="1"/>
  <c r="B253" i="1"/>
  <c r="D243" i="1"/>
  <c r="E238" i="1"/>
  <c r="D249" i="1"/>
  <c r="D177" i="1"/>
  <c r="E79" i="1"/>
  <c r="C77" i="1"/>
  <c r="E67" i="1"/>
  <c r="C65" i="1"/>
  <c r="A63" i="1"/>
  <c r="E55" i="1"/>
  <c r="C53" i="1"/>
  <c r="A51" i="1"/>
  <c r="E43" i="1"/>
  <c r="C41" i="1"/>
  <c r="A39" i="1"/>
  <c r="E31" i="1"/>
  <c r="C29" i="1"/>
  <c r="A27" i="1"/>
  <c r="B31" i="1"/>
  <c r="A31" i="1"/>
  <c r="B247" i="1"/>
  <c r="A177" i="1"/>
  <c r="D79" i="1"/>
  <c r="B77" i="1"/>
  <c r="D67" i="1"/>
  <c r="B65" i="1"/>
  <c r="D55" i="1"/>
  <c r="B53" i="1"/>
  <c r="D43" i="1"/>
  <c r="B41" i="1"/>
  <c r="D31" i="1"/>
  <c r="B29" i="1"/>
  <c r="B43" i="1"/>
  <c r="C45" i="1"/>
  <c r="E302" i="1"/>
  <c r="E81" i="1"/>
  <c r="C79" i="1"/>
  <c r="A77" i="1"/>
  <c r="E69" i="1"/>
  <c r="C67" i="1"/>
  <c r="A65" i="1"/>
  <c r="E57" i="1"/>
  <c r="C55" i="1"/>
  <c r="A53" i="1"/>
  <c r="E45" i="1"/>
  <c r="C43" i="1"/>
  <c r="A41" i="1"/>
  <c r="E33" i="1"/>
  <c r="C31" i="1"/>
  <c r="A29" i="1"/>
  <c r="A43" i="1"/>
  <c r="E88" i="1"/>
  <c r="D81" i="1"/>
  <c r="B79" i="1"/>
  <c r="D69" i="1"/>
  <c r="B67" i="1"/>
  <c r="D57" i="1"/>
  <c r="B55" i="1"/>
  <c r="D45" i="1"/>
  <c r="D33" i="1"/>
  <c r="C33" i="1"/>
  <c r="A240" i="1"/>
  <c r="D88" i="1"/>
  <c r="E83" i="1"/>
  <c r="C81" i="1"/>
  <c r="A79" i="1"/>
  <c r="E71" i="1"/>
  <c r="C69" i="1"/>
  <c r="A67" i="1"/>
  <c r="E59" i="1"/>
  <c r="C57" i="1"/>
  <c r="A55" i="1"/>
  <c r="E47" i="1"/>
  <c r="E35" i="1"/>
  <c r="E90" i="1"/>
  <c r="C88" i="1"/>
  <c r="D83" i="1"/>
  <c r="B81" i="1"/>
  <c r="D71" i="1"/>
  <c r="B69" i="1"/>
  <c r="D59" i="1"/>
  <c r="B57" i="1"/>
  <c r="D47" i="1"/>
  <c r="B45" i="1"/>
  <c r="D35" i="1"/>
  <c r="B33" i="1"/>
  <c r="C59" i="1"/>
  <c r="E49" i="1"/>
  <c r="C47" i="1"/>
  <c r="E37" i="1"/>
  <c r="A33" i="1"/>
  <c r="D90" i="1"/>
  <c r="B88" i="1"/>
  <c r="E85" i="1"/>
  <c r="C83" i="1"/>
  <c r="A81" i="1"/>
  <c r="C71" i="1"/>
  <c r="A69" i="1"/>
  <c r="E61" i="1"/>
  <c r="A57" i="1"/>
  <c r="A45" i="1"/>
  <c r="C35" i="1"/>
  <c r="E92" i="1"/>
  <c r="C90" i="1"/>
  <c r="A88" i="1"/>
  <c r="D85" i="1"/>
  <c r="B83" i="1"/>
  <c r="B71" i="1"/>
  <c r="D61" i="1"/>
  <c r="B59" i="1"/>
  <c r="D49" i="1"/>
  <c r="B47" i="1"/>
  <c r="D37" i="1"/>
  <c r="B35" i="1"/>
  <c r="D13" i="1"/>
  <c r="B13" i="1"/>
  <c r="E41" i="1"/>
  <c r="E29" i="1"/>
  <c r="D92" i="1"/>
  <c r="B90" i="1"/>
  <c r="C85" i="1"/>
  <c r="A83" i="1"/>
  <c r="A71" i="1"/>
  <c r="E63" i="1"/>
  <c r="C61" i="1"/>
  <c r="A59" i="1"/>
  <c r="E51" i="1"/>
  <c r="C49" i="1"/>
  <c r="A47" i="1"/>
  <c r="E39" i="1"/>
  <c r="C37" i="1"/>
  <c r="A35" i="1"/>
  <c r="E27" i="1"/>
  <c r="C13" i="1"/>
  <c r="A37" i="1"/>
  <c r="C92" i="1"/>
  <c r="A90" i="1"/>
  <c r="B85" i="1"/>
  <c r="D63" i="1"/>
  <c r="B61" i="1"/>
  <c r="D51" i="1"/>
  <c r="B49" i="1"/>
  <c r="D39" i="1"/>
  <c r="B37" i="1"/>
  <c r="D27" i="1"/>
  <c r="C39" i="1"/>
  <c r="C27" i="1"/>
  <c r="C195" i="1"/>
  <c r="B92" i="1"/>
  <c r="A85" i="1"/>
  <c r="E77" i="1"/>
  <c r="A73" i="1"/>
  <c r="E65" i="1"/>
  <c r="C63" i="1"/>
  <c r="A61" i="1"/>
  <c r="E53" i="1"/>
  <c r="C51" i="1"/>
  <c r="A49" i="1"/>
  <c r="E280" i="1"/>
  <c r="B27" i="1"/>
  <c r="D65" i="1"/>
  <c r="D29" i="1"/>
  <c r="E13" i="1"/>
  <c r="B16" i="1"/>
  <c r="D53" i="1"/>
  <c r="A13" i="1"/>
  <c r="B51" i="1"/>
  <c r="B39" i="1"/>
  <c r="B63" i="1"/>
  <c r="D77" i="1"/>
  <c r="A92" i="1"/>
  <c r="A9" i="1"/>
  <c r="E177" i="1"/>
  <c r="D41" i="1"/>
  <c r="A16" i="1" l="1"/>
  <c r="D73" i="1"/>
  <c r="E73" i="1"/>
  <c r="C16" i="1"/>
  <c r="D195" i="1"/>
  <c r="B275" i="1"/>
  <c r="A286" i="1"/>
  <c r="C73" i="1"/>
  <c r="E255" i="1"/>
  <c r="C286" i="1"/>
  <c r="B73" i="1"/>
  <c r="A216" i="1"/>
  <c r="A94" i="1"/>
  <c r="C9" i="1"/>
  <c r="D267" i="1"/>
  <c r="C304" i="1"/>
  <c r="E275" i="1"/>
  <c r="B240" i="1"/>
  <c r="B286" i="1"/>
  <c r="E240" i="1"/>
  <c r="D286" i="1"/>
  <c r="B304" i="1"/>
  <c r="D16" i="1"/>
  <c r="B172" i="1"/>
  <c r="D260" i="1"/>
  <c r="C282" i="1"/>
  <c r="C275" i="1"/>
  <c r="C240" i="1"/>
  <c r="B293" i="1"/>
  <c r="D240" i="1"/>
  <c r="B94" i="1"/>
  <c r="E195" i="1"/>
  <c r="D275" i="1"/>
  <c r="D172" i="1"/>
  <c r="A293" i="1"/>
  <c r="E216" i="1"/>
  <c r="D293" i="1"/>
  <c r="C94" i="1"/>
  <c r="E16" i="1"/>
  <c r="E172" i="1"/>
  <c r="B216" i="1"/>
  <c r="C216" i="1"/>
  <c r="D216" i="1"/>
  <c r="C293" i="1"/>
  <c r="B255" i="1"/>
  <c r="C255" i="1"/>
  <c r="E293" i="1"/>
  <c r="D94" i="1"/>
  <c r="A172" i="1"/>
  <c r="E267" i="1"/>
  <c r="D282" i="1"/>
  <c r="C172" i="1"/>
  <c r="E94" i="1"/>
  <c r="E9" i="1"/>
  <c r="D304" i="1"/>
  <c r="E282" i="1"/>
  <c r="E179" i="1"/>
  <c r="A255" i="1"/>
  <c r="B195" i="1"/>
  <c r="A260" i="1"/>
  <c r="B260" i="1"/>
  <c r="C179" i="1"/>
  <c r="D9" i="1"/>
  <c r="A195" i="1"/>
  <c r="B267" i="1"/>
  <c r="A304" i="1"/>
  <c r="B179" i="1"/>
  <c r="B9" i="1"/>
  <c r="A179" i="1"/>
  <c r="A275" i="1"/>
  <c r="D179" i="1"/>
  <c r="A267" i="1"/>
  <c r="C267" i="1"/>
  <c r="E304" i="1"/>
  <c r="B282" i="1"/>
  <c r="B7" i="1" l="1"/>
  <c r="A7" i="1"/>
  <c r="E7" i="1"/>
  <c r="D7" i="1"/>
  <c r="C7" i="1"/>
</calcChain>
</file>

<file path=xl/sharedStrings.xml><?xml version="1.0" encoding="utf-8"?>
<sst xmlns="http://schemas.openxmlformats.org/spreadsheetml/2006/main" count="565" uniqueCount="507">
  <si>
    <t xml:space="preserve">އޮފީސްތަކުގެ ޖުމުލަ ބަޖެޓު
</t>
  </si>
  <si>
    <t>(އަދަދުތައް ރުފިޔާއިން)</t>
  </si>
  <si>
    <t>ލަފާކުރި</t>
  </si>
  <si>
    <t>ރިވައިޒްކުރި</t>
  </si>
  <si>
    <t>އެކްޗުއަލް</t>
  </si>
  <si>
    <t>ޖުމުލަ</t>
  </si>
  <si>
    <t>ރައީސުލްޖުމްހޫރިއްޔާގެ އޮފީސް</t>
  </si>
  <si>
    <t>S01</t>
  </si>
  <si>
    <t>ރައީސުލްޖުމްހޫރިއްޔާގެ ރަސްމީ ގެ</t>
  </si>
  <si>
    <t>ރައީސުލްޖުމްހޫރިއްޔާގެ ނާއިބުގެ ރަސްމީ ގެ</t>
  </si>
  <si>
    <t>ރައްޔިތުންގެ މަޖިލީހުގެ އިދާރާ</t>
  </si>
  <si>
    <t>S02</t>
  </si>
  <si>
    <t>ރައްޔިތުންގެ މަޖިލީހުގެ ރައީސްގެ ރަސްމީ ގެ</t>
  </si>
  <si>
    <t>ޑިޕާޓްމަންޓް އޮފް ޖުޑީޝަލް އެޑްމިނިސްޓްރޭޝަން</t>
  </si>
  <si>
    <t>S04</t>
  </si>
  <si>
    <t>އުއްތަމަ ފަނޑިޔާރުގެ ރަސްމީ ގެ</t>
  </si>
  <si>
    <t>ދިވެހިރާއްޖޭގެ ސުޕްރީމް ކޯޓު</t>
  </si>
  <si>
    <t>ދިވެހިރާއްޖޭގެ ހައިކޯޓު</t>
  </si>
  <si>
    <t>ސިވިލް ކޯޓު</t>
  </si>
  <si>
    <t>ކްރިމިނަލް ކޯޓު</t>
  </si>
  <si>
    <t>ފެމިލީ ކޯޓު</t>
  </si>
  <si>
    <t>ޖުވެނައިލް ކޯޓު</t>
  </si>
  <si>
    <t>ޑްރަގް ކޯޓު</t>
  </si>
  <si>
    <t>އަތޮޅުތަކުގެ ޝަރުޢީ ކޯޓުތައް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</si>
  <si>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</si>
  <si>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</si>
  <si>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</si>
  <si>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</si>
  <si>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</si>
  <si>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</si>
  <si>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</si>
  <si>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</si>
  <si>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</si>
  <si>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</si>
  <si>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އެންޓި- ކޮރަޕްޝަން ކޮމިޝަން</t>
  </si>
  <si>
    <t>އޮޑިޓަރ ޖެނެރަލްގެ އޮފީސް</t>
  </si>
  <si>
    <t>S09</t>
  </si>
  <si>
    <t>ޕްރޮސެކިއުޓަރ ޖެނެރަލްގެ އޮފީސް</t>
  </si>
  <si>
    <t>S10</t>
  </si>
  <si>
    <t>މޯލްޑިވްސް އިންލަންޑް ރެވެނިއު އޮތޯރިޓީ</t>
  </si>
  <si>
    <t>S11</t>
  </si>
  <si>
    <t>އެމްޕްލޯއިމަންޓް ޓްރައިބިއުނަލް</t>
  </si>
  <si>
    <t>S12</t>
  </si>
  <si>
    <t>މޯލްޑިވްސް މީޑިއާ ކައުންސިލް</t>
  </si>
  <si>
    <t>S13</t>
  </si>
  <si>
    <t>މޯލްޑިވްސް ބްރޯޑްކާސްޓިންގ ކޮމިޝަން</t>
  </si>
  <si>
    <t>S14</t>
  </si>
  <si>
    <t>ޓެކްސް އެޕީލް ޓްރައިބިއުނަލް</t>
  </si>
  <si>
    <t>S15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</si>
  <si>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</si>
  <si>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</si>
  <si>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</si>
  <si>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</si>
  <si>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</si>
  <si>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</si>
  <si>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</si>
  <si>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</si>
  <si>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އިންތިޤާލީ އިންސާފުގެ އޮމްބަޑްސްޕަރސަންގެ އޮފީސް</t>
  </si>
  <si>
    <t>S60</t>
  </si>
  <si>
    <t>ޗިލްޑްރަންސް އޮމްބަޑްސްޕާރސަންސް އޮފީސް</t>
  </si>
  <si>
    <t>S57</t>
  </si>
  <si>
    <t>އެޓަރނީ ޖެނެރަލްގެ އޮފީސް</t>
  </si>
  <si>
    <t>S35</t>
  </si>
  <si>
    <t>މޯލްޑިވްސް އިންޓަރނޭޝަނަލް އާބިޓްރޭޝަން ސެންޓަރ</t>
  </si>
  <si>
    <t>S56</t>
  </si>
  <si>
    <t>މިނިސްޓްރީ އޮފް ފިނޭންސް</t>
  </si>
  <si>
    <t>S20</t>
  </si>
  <si>
    <t>ޚާއްޞަ ބަޖެޓް</t>
  </si>
  <si>
    <t>S37</t>
  </si>
  <si>
    <t>ޕެންޝަން ބަޖެޓް</t>
  </si>
  <si>
    <t>S38</t>
  </si>
  <si>
    <t>މިނިސްޓްރީ އޮފް ޑިފެންސް</t>
  </si>
  <si>
    <t>S21</t>
  </si>
  <si>
    <t>ނެޝަނަލް ކައުންޓަރޓެރަރިޒަމް ސެންޓަރ</t>
  </si>
  <si>
    <t>މޯލްޑިވްސް ހައިޑްރޯގްރަފިކް ސަރވިސް</t>
  </si>
  <si>
    <t>އޭވިއޭޝަން ސެކިއުރިޓީ ކޮމާންޑް</t>
  </si>
  <si>
    <t>S55</t>
  </si>
  <si>
    <t>ދިވެހިރާއްޖޭގެ ޤައުމީ ދިފާއީ ބާރު</t>
  </si>
  <si>
    <t>S45</t>
  </si>
  <si>
    <t>މޯލްޑިވްސް އިމިގްރޭޝަން</t>
  </si>
  <si>
    <t>S47</t>
  </si>
  <si>
    <t>ނެޝަނަލް ޑިޒާސްޓަރ މެނޭޖްމަންޓް އޮތޯރިޓީ</t>
  </si>
  <si>
    <t>S53</t>
  </si>
  <si>
    <t>މިނިސްޓްރީ އޮފް ހޯމް އެފެއާޒް</t>
  </si>
  <si>
    <t>S22</t>
  </si>
  <si>
    <t>ޑީޕާޓްމަންޓް އޮފް ޖުވެނައިލް ޖަސްޓިސް</t>
  </si>
  <si>
    <t>ދިވެހި ފުލުހުންގެ ޚިދުމަތް</t>
  </si>
  <si>
    <t>S39</t>
  </si>
  <si>
    <t>މޯލްޑިވްސް ކަރެކްޝަނަލް ސަރވިސް</t>
  </si>
  <si>
    <t>S46</t>
  </si>
  <si>
    <t>މޯލްޑިވްސް ކަސްޓަމްސް ސަރވިސް</t>
  </si>
  <si>
    <t>S40</t>
  </si>
  <si>
    <t xml:space="preserve">މިނިސްޓްރީ އޮފް އެޑިޔުކޭޝަން </t>
  </si>
  <si>
    <t>S23</t>
  </si>
  <si>
    <t xml:space="preserve">ޑިޕާރޓްމަންޓް އޮފް ޕަބްލިކް އެގްޒެމިނޭޝަން </t>
  </si>
  <si>
    <t>ކޮލިޓީ އެޝުއަރަންސް ޑިޕާޓްމަންޓް</t>
  </si>
  <si>
    <t>ނެޝަނަލް އިންސްޓިޓިއުޓް އޮފް އެޑިޔުކޭޝަން</t>
  </si>
  <si>
    <t>ޑިޕާރޓްމަންޓް އޮފް އިންކްލޫސިވް އެޑިޔުކޭޝަން</t>
  </si>
  <si>
    <t>އަތޮޅުތެރޭ ސްކޫލް އިމާރާތް ކުރުން</t>
  </si>
  <si>
    <t>މާލޭ ސްކޫލް އިމާރާތް ކުރުން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</si>
  <si>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</si>
  <si>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</si>
  <si>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</si>
  <si>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އިސްކަންދަރު ސްކޫލް </t>
  </si>
  <si>
    <t xml:space="preserve">ސެންޓަރ ފޮރ ހަޔަރ ސެކަންޑަރީ އެޑިޔުކޭޝަން 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</si>
  <si>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</si>
  <si>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</si>
  <si>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</si>
  <si>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</si>
  <si>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</si>
  <si>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</si>
  <si>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</si>
  <si>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>ހުރަވީ ސްކޫލް</t>
  </si>
  <si>
    <t>ރެހެންދި ސްކޫލް</t>
  </si>
  <si>
    <t>ކާމިލްދީދީ ޕްރައިމަރީ ސްކޫލް</t>
  </si>
  <si>
    <t>މުޙައްމަދު ޤާސިމް ޕްރީސްކޫލް</t>
  </si>
  <si>
    <t xml:space="preserve">ހިރިޔާ ސްކޫލް </t>
  </si>
  <si>
    <t>އިއްޒުއްދީން ސްކޫލް</t>
  </si>
  <si>
    <t xml:space="preserve">ހއ.އަތޮޅު ތަޢުލީމީ މަރުކަޒު </t>
  </si>
  <si>
    <t>ހއ.އަތޮޅު މަދަރުސާ</t>
  </si>
  <si>
    <t xml:space="preserve">ހދ.އަތޮޅު ތަޢުލީމީ މަރުކަޒު </t>
  </si>
  <si>
    <t xml:space="preserve">ށ.އަތޮޅު ތަޢުލީމީ މަރުކަޒު </t>
  </si>
  <si>
    <t xml:space="preserve">ނ.އަތޮޅު ތަޢުލީމީ މަރުކަޒު </t>
  </si>
  <si>
    <t xml:space="preserve">ރ.އަތޮޅު ތަޢުލީމީ މަރުކަޒު </t>
  </si>
  <si>
    <t xml:space="preserve">ބ.އަތޮޅު ތަޢުލީމީ މަރުކަޒު </t>
  </si>
  <si>
    <t xml:space="preserve">ޅ.އަތޮޅު ތަޢުލީމީ މަރުކަޒު </t>
  </si>
  <si>
    <t xml:space="preserve">ޅ.އަތޮޅު މަދަރުސާ </t>
  </si>
  <si>
    <t xml:space="preserve">ކ.އަތޮޅު މަދަރުސާ </t>
  </si>
  <si>
    <t xml:space="preserve">އދ.އަތޮޅު ތަޢުލީމީ މަރުކަޒު </t>
  </si>
  <si>
    <t xml:space="preserve">އދ.އަތޮޅު މަދަރުސާ </t>
  </si>
  <si>
    <t xml:space="preserve">ފ.އަތޮޅު ތަޢުލީމީ މަރުކަޒު </t>
  </si>
  <si>
    <t xml:space="preserve">ދ.އަތޮޅު ތަޢުލީމީ މަރުކަޒު </t>
  </si>
  <si>
    <t xml:space="preserve">ތ.އަތޮޅު ތަޢުލީމީ މަރުކަޒު </t>
  </si>
  <si>
    <t xml:space="preserve">ލ.އަތޮޅު ތަޢުލީމީ މަރުކަޒު </t>
  </si>
  <si>
    <t xml:space="preserve">ގއ.އަތޮޅު ތަޢުލީމީ މަރުކަޒު </t>
  </si>
  <si>
    <t xml:space="preserve">ގދ.އަތޮޅު ތަޢުލީމީ މަރުކަޒު </t>
  </si>
  <si>
    <t xml:space="preserve">ޏ.އަތޮޅު ތަޢުލީމީ މަރުކަޒު </t>
  </si>
  <si>
    <t xml:space="preserve">އިހަވަންދޫ ސްކޫލް </t>
  </si>
  <si>
    <t>ސައިޚް އިބްރާހީމް ސްކޫލް</t>
  </si>
  <si>
    <t xml:space="preserve">އަފީފުއްދީން ސްކޫލް </t>
  </si>
  <si>
    <t xml:space="preserve">ނޮޅިވަރަމް ސްކޫލް </t>
  </si>
  <si>
    <t xml:space="preserve">ޖަލާލުއްދީން ސްކޫލް </t>
  </si>
  <si>
    <t>ށ.އަތޮޅު މަދަރުސާ</t>
  </si>
  <si>
    <t xml:space="preserve">ފުނަދޫ ސްކޫލް </t>
  </si>
  <si>
    <t xml:space="preserve">މިލަންދޫ ސްކޫލް </t>
  </si>
  <si>
    <t>ކެނދިކުޅުދޫ ސްކޫލް</t>
  </si>
  <si>
    <t xml:space="preserve">މޭނާ ސްކޫލް </t>
  </si>
  <si>
    <t xml:space="preserve">އުނގޫފާރު ސްކޫލް </t>
  </si>
  <si>
    <t xml:space="preserve">އަލިފުށީ ސްކޫލް </t>
  </si>
  <si>
    <t xml:space="preserve">މަޑުއްވަރީ ސްކޫލް </t>
  </si>
  <si>
    <t xml:space="preserve">ހުޅުދުއްފާރު ސްކޫލް </t>
  </si>
  <si>
    <t xml:space="preserve">ތުޅާދޫ ސްކޫލް </t>
  </si>
  <si>
    <t>އިފްތިތާހް ސްކޫލް</t>
  </si>
  <si>
    <t xml:space="preserve">ހަމަދުބިން ހަލީފާ އަލް ޘާނީ ސްކޫލް </t>
  </si>
  <si>
    <t xml:space="preserve">މާވަށު ސްކޫލް </t>
  </si>
  <si>
    <t>އަބޫބަކުރު ސްކޫލް</t>
  </si>
  <si>
    <t xml:space="preserve">ތިނަދޫ ސްކޫލް </t>
  </si>
  <si>
    <t xml:space="preserve">ހާފިޒު އަހްމަދު ސްކޫލް </t>
  </si>
  <si>
    <t>މުޙައްމަދު ޖަމާލުއްދީން ސްކޫލް</t>
  </si>
  <si>
    <t xml:space="preserve">ފޭދޫ ސްކޫލް </t>
  </si>
  <si>
    <t>ހިތަދޫ ސްކޫލް</t>
  </si>
  <si>
    <t xml:space="preserve">ޝަރަފުއްދީން ސްކޫލް </t>
  </si>
  <si>
    <t xml:space="preserve">އައްޑޫ ހައި ސްކޫލް </t>
  </si>
  <si>
    <t>ސ.އަތޮޅު މަދަރުސާ</t>
  </si>
  <si>
    <t>އުތުރު ސަރަހައްދު ސްކޫލްތައް</t>
  </si>
  <si>
    <t>މެދުއުތުރު ސަރަހައްދު ސްކޫލްތައް</t>
  </si>
  <si>
    <t>މެދު ސަރަހައްދު ސްކޫލްތައް</t>
  </si>
  <si>
    <t>މެދުދެކުނު ސަރަހައްދު ސްކޫލްތައް</t>
  </si>
  <si>
    <t>ދެކުނު ސަރަހައްދު ސްކޫލްތައް</t>
  </si>
  <si>
    <t>ސަލާހުއްދީން ސްކޫލް</t>
  </si>
  <si>
    <t xml:space="preserve">މިނިސްޓްރީ އޮފް ހަޔަރ އެޑިޔުކޭޝަން </t>
  </si>
  <si>
    <t>S48</t>
  </si>
  <si>
    <t xml:space="preserve">މޯލްޑިވްސް ކޮލިފިކޭޝަން އޮތޯރިޓީ </t>
  </si>
  <si>
    <t>މޯލްޑިވްސް ޕޮލިޓެކްނިކް</t>
  </si>
  <si>
    <t>މޯލްޑިވްސް ނޭޝަނަލް ސްކިލްސް ޑިވެލޮޕްމެންޓް އޮތޯރިޓީ</t>
  </si>
  <si>
    <t>ދިވެހިރާއްޖޭގެ އިސްލާމީ ޔުނިވަރސިޓީ</t>
  </si>
  <si>
    <t>S24</t>
  </si>
  <si>
    <t>ދިވެހިރާއްޖޭގެ ޤައުމީ ޔުނިވަރސިޓީ</t>
  </si>
  <si>
    <t>S25</t>
  </si>
  <si>
    <t>ފެކަލްޓީ އޮފް އެޑިޔުކޭޝަން</t>
  </si>
  <si>
    <t>ފެކަލްޓީ އޮފް ހެލްތް ސައިންސަސް</t>
  </si>
  <si>
    <t>ފެކަލްޓީ އޮފް މެނޭޖްމަންޓް އެންޑް ކޮމްޕިއުޓިންގ</t>
  </si>
  <si>
    <t>ފެކަލްޓީ އޮފް އިންޖިނިއަރިންގ ޓެކްނޮލޮޖީ</t>
  </si>
  <si>
    <t>ފެކަލްޓީ އޮފް ހޮސްޕިޓަލިޓީ އެންޑް ޓުއަރިޒަމް ސްޓަޑީޒް</t>
  </si>
  <si>
    <t>ސެންޓަރ ފޮރ މެރިޓައިމް ސްޓަޑީޒް</t>
  </si>
  <si>
    <t>ސެންޓަރ ފޮރ އެޑިއުކޭޝަން ޓެކްނޮލޮޖީ އެންޑް އެކްސެލެންސް</t>
  </si>
  <si>
    <t>އަތޮޅުތަކުގައި ހިންގާ ކެމްޕަސްތަކުގެ ޚަރަދު</t>
  </si>
  <si>
    <t>ފެކަލްޓީ އޮފް އާޓްސް</t>
  </si>
  <si>
    <t>ނެޝަނަލް ލޯ ލައިބްރަރީ</t>
  </si>
  <si>
    <t>ފެކަލްޓީ އޮފް ޝަރީއާ އެންޑް ލޯ</t>
  </si>
  <si>
    <t>ސްކޫލް އޮފް ނާރސިންގ</t>
  </si>
  <si>
    <t>ސެންޓަރ ފޮރ ފައުންޑޭޝަން ސްޓަޑީޒް</t>
  </si>
  <si>
    <t>ސްކޫލް އޮފް މެޑިސިންގ</t>
  </si>
  <si>
    <t>މިނިސްޓްރީ އޮފް ފޮރިން އެފެއާޒް</t>
  </si>
  <si>
    <t>S26</t>
  </si>
  <si>
    <t>ބަންގްލަދޭޝްގައި ހުންނަ ދިވެހިރާއްޖޭގެ އެމްބަސީ</t>
  </si>
  <si>
    <t>ސްރީލަންކާގައި ހުންނަ ދިވެހިރާއްޖޭގެ އެމްބަސީ</t>
  </si>
  <si>
    <t>އދ. ގައި ހުންނަ ދިވެހިރާއްޖޭގެ ޕާމަނަންޓް މިޝަން</t>
  </si>
  <si>
    <t>އިނގިރޭސިވިލާތުގައި ހުންނަ ދިވެހިރާއްޖޭގެ އެމްބަސީ</t>
  </si>
  <si>
    <t>އިންޑިޔާގައި ހުންނަ ދިވެހިރާއްޖޭގެ އެމްބަސީ</t>
  </si>
  <si>
    <t>ތިރުވަނަންތަޕޫރަމްގައި ހުންނަ ދިވެހިރާއްޖޭގެ ކޮންސުލޭޓް</t>
  </si>
  <si>
    <t>މެލޭޝިޔާގައި ހުންނަ ދިވެހިރާއްޖޭގެ އެމްބަސީ</t>
  </si>
  <si>
    <t>ޖަޕާނުގައި ހުންނަ ދިވެހިރާއްޖޭގެ އެމްބަސީ</t>
  </si>
  <si>
    <t xml:space="preserve">ޗައިނާގައި ހުންނަ ދިވެހިރާއްޖޭގެ އެމްބަސީ </t>
  </si>
  <si>
    <t>ސަޢޫދީ ޢަރަބިއްޔާގައި ހުންނަ ދިވެހިރާއްޖޭގެ އެމްބަސީ</t>
  </si>
  <si>
    <t>ޖެނީވާގައި ހުންނަ ދިވެހިރާއްޖޭގެ ޕަރމަނަންޓް މިޝަން</t>
  </si>
  <si>
    <t>ޕާކިސްތާނުގައި ހުންނަ ދިވެހިރާއްޖޭގެ އެމްބަސީ</t>
  </si>
  <si>
    <t>ދިވެހިރާއްޖެއިން ޔޫރަޕިއަން ޔޫނިއަންއަށް ކަނޑައަޅާފައި ހުންނަ މިޝަން</t>
  </si>
  <si>
    <t>ސިންގަޕޫރުގައި ހުންނަ ދިވެހިރާއްޖޭގެ އެމްބަސީ</t>
  </si>
  <si>
    <t>އަބޫދާބީގައި ހުންނަ ދިވެހިރާއްޖޭގެ އެމްބަސީ</t>
  </si>
  <si>
    <t>ޖަރުމަނުވިލާތުގައި ހުންނަ ދިވެހިރާއްޖޭގެ އެމްބަސީ</t>
  </si>
  <si>
    <t>ތައިލަންޑުގައި ހުންނަ ދިވެހިރާއްޖޭގެ އެމްބަސީ</t>
  </si>
  <si>
    <t>ޖިއްދާގައި ހުންނަ ދިވެހިރާއްޖޭގެ ކޮންސުލޭޓް</t>
  </si>
  <si>
    <t>އެމެރިކާގައި ހުންނަ ދިވެހިރާއްޖޭގެ އެމްބަސީ</t>
  </si>
  <si>
    <t xml:space="preserve">މިނިސްޓްރީ އޮފް ހެލްތް </t>
  </si>
  <si>
    <t>S27</t>
  </si>
  <si>
    <t>ހެލްތް ޕްރޮޓެކްޝަން އެޖެންސީ</t>
  </si>
  <si>
    <t>މޯލްޑިވްސް ފުޑް އެންޑް ޑްރަގް އޮތޯރިޓީ</t>
  </si>
  <si>
    <t>މޯލްޑިވްސް ބްލަޑް ސަރވިސަސް</t>
  </si>
  <si>
    <t>ދަމަނަވެށި</t>
  </si>
  <si>
    <t>ހއ. އަތޮޅު ހޮސްޕިޓަލް</t>
  </si>
  <si>
    <t>ށ. އަތޮޅު ހޮސްޕިޓަލް</t>
  </si>
  <si>
    <t>ނ. އަތޮޅު ހޮސްޕިޓަލް</t>
  </si>
  <si>
    <t>ބ. އަތޮޅު ހޮސްޕިޓަލް</t>
  </si>
  <si>
    <t>ޅ. އަތޮޅު ހޮސްޕިޓަލް</t>
  </si>
  <si>
    <t>ކ. އަތޮޅު ހެލްތް ސަރވިސަސް</t>
  </si>
  <si>
    <t>އއ. އަތޮޅު ހޮސްޕިޓަލް</t>
  </si>
  <si>
    <t>އދ. އަތޮޅު ހޮސްޕިޓަލް</t>
  </si>
  <si>
    <t>ވ. އަތޮޅު ހޮސްޕިޓަލް</t>
  </si>
  <si>
    <t>މ. ރީޖަނަލް ހޮސްޕިޓަލް</t>
  </si>
  <si>
    <t>ފ. އަތޮޅު ހޮސްޕިޓަލް</t>
  </si>
  <si>
    <t>ދ. އަތޮޅު ހޮސްޕިޓަލް</t>
  </si>
  <si>
    <t>ތ. އަތޮޅު ހޮސްޕިޓަލް</t>
  </si>
  <si>
    <t>ގއ. އަތޮޅު ހޮސްޕިޓަލް</t>
  </si>
  <si>
    <t>ޏ. އަތޮޅު ހޮސްޕިޓަލް</t>
  </si>
  <si>
    <t>ނޭޝަނަލް މެންޓަލް ހެލްތް ޑިޕާޓްމަންޓް</t>
  </si>
  <si>
    <t>ނެޝަނަލް ޑްރަގް އެޖެންސީ</t>
  </si>
  <si>
    <t>S65</t>
  </si>
  <si>
    <t>އިންދިރާ ގާންދީ މެމޯރިއަލް ހޮސްޕިޓަލް</t>
  </si>
  <si>
    <t>S42</t>
  </si>
  <si>
    <t>ވިލިނގިލި ހޮސްޕިޓަލް</t>
  </si>
  <si>
    <t>ހުޅުމާލޭ ހޮސްޕިޓަލް</t>
  </si>
  <si>
    <t>S62</t>
  </si>
  <si>
    <t>ކުޅުދުއްފުށި ރީޖަނަލް ހޮސްޕިޓަލް</t>
  </si>
  <si>
    <t>S58</t>
  </si>
  <si>
    <t>އުނގޫފާރު ރީޖަނަލް ހޮސްޕިޓަލް</t>
  </si>
  <si>
    <t>S63</t>
  </si>
  <si>
    <t>ގަން ރީޖަނަލް ހޮސްޕިޓަލް</t>
  </si>
  <si>
    <t>S61</t>
  </si>
  <si>
    <t>އަބްދުއް ސަމަދު މެމޯރިއަލް ހޮސްޕިޓަލް</t>
  </si>
  <si>
    <t>S64</t>
  </si>
  <si>
    <t>އައްޑޫ އިކުއަޓޯރިއަލް ހޮސްޕިޓަލް</t>
  </si>
  <si>
    <t>S59</t>
  </si>
  <si>
    <t>މިނިސްޓްރީ އޮފް އިކޮނޮމިކް ޑިވެލޮޕްމަންޓް</t>
  </si>
  <si>
    <t>S28</t>
  </si>
  <si>
    <t>ލޭބަރ ރިލޭޝަންސް އޮތޯރިޓީ</t>
  </si>
  <si>
    <t>އިންވެސްޓް މޯލްޑިވްސް</t>
  </si>
  <si>
    <t>ނޭޝަނަލް ޖޮބް ސެންޓަރ</t>
  </si>
  <si>
    <t>މިނިސްޓްރީ އޮފް ޓްރާންސްޕޯޓް އެންޑް ސިވިލް އޭވިއޭޝަން</t>
  </si>
  <si>
    <t>S50</t>
  </si>
  <si>
    <t>ޓްރާންސްޕޯޓް އޮތޯރިޓީ</t>
  </si>
  <si>
    <t>މިނިސްޓްރީ އޮފް ޓޫރިޒަމް</t>
  </si>
  <si>
    <t>S29</t>
  </si>
  <si>
    <t>މިނިސްޓްރީ އޮފް ޔޫތު، ސްޕޯޓްސް އެންޑް ކޮމިއުނިޓީ އެމްޕަވަރމަންޓް</t>
  </si>
  <si>
    <t>S30</t>
  </si>
  <si>
    <t>މިނިސްޓްރީ އޮފް ޔޫތު، ސްޕޯރޓްސް އެންޑް ކޮމިއުނިޓީ އެމްޕަވަރމަންޓް</t>
  </si>
  <si>
    <t>މިނިސްޓްރީ އޮފް އާޓްސް، ކަލްޗަރ އެންޑް ހެރިޓޭޖް</t>
  </si>
  <si>
    <t>S52</t>
  </si>
  <si>
    <t>މިނިސްޓްރީ އޮފް އާރޓްސް، ކަލްޗަރ އެންޑް ހެރިޓޭޖް</t>
  </si>
  <si>
    <t>ޤައުމީ ކުތުބުޚާނާ</t>
  </si>
  <si>
    <t>ނެޝަނަލް ސެންޓަރ ފޮރ ދި އާޓްސް</t>
  </si>
  <si>
    <t>ނެޝަނަލް ބިއުރޯ އޮފް ކްލެސިފިކޭޝަން</t>
  </si>
  <si>
    <t xml:space="preserve">ދިވެހިބަހުގެ އެކަޑަމީ </t>
  </si>
  <si>
    <t>ސަޤާފީ ތަރިކަ ރައްކާތެރިކުރާ ޤައުމީ މަރުކަޒު</t>
  </si>
  <si>
    <t>ޤައުމީ އަރްޝީފް</t>
  </si>
  <si>
    <t>މިނިސްޓްރީ އޮފް ނެޝަނަލް ޕްލޭނިންގ، ހައުސިންގ އެންޑް އިންފްރާސްޓްރަކްޗަރ</t>
  </si>
  <si>
    <t>S31</t>
  </si>
  <si>
    <t>މޯލްޑިވްސް ބިއުރޯ އޮފް ސްޓެޓިސްޓިކްސް</t>
  </si>
  <si>
    <t>ޑިޕާޓްމަންޓް އޮފް ނެޝަނަލް ރެޖިސްޓްރޭޝަން</t>
  </si>
  <si>
    <t>މޯލްޑިވްސް ލޭންޑް އެންޑް ސަރވޭ އޮތޯރިޓީ</t>
  </si>
  <si>
    <t>މިނިސްޓްރީ އޮފް ފިޝަރީޒް، މެރިން ރިސޯރސަސް އެންޑް އެގްރިކަލްޗަރ</t>
  </si>
  <si>
    <t>S32</t>
  </si>
  <si>
    <t>މިނިސްޓްރީ އޮފް ފިޝަރީޒް، މެރިން ރިސޯސަސް އެންޑް އެގްރިކަލްޗަރ</t>
  </si>
  <si>
    <t xml:space="preserve">މިނިސްޓްރީ އޮފް އިސްލާމިކް އެފެއާޒް </t>
  </si>
  <si>
    <t>S33</t>
  </si>
  <si>
    <t>ކީރިތި ޤުރުއާނާއި ބެހޭ މަރުކަޒު</t>
  </si>
  <si>
    <t>އިސްލާމީ ފަތުވާދޭ އެންމެ މަތީ މަޖިލިސް</t>
  </si>
  <si>
    <t>މިނިސްޓްރީ އޮފް އެންވަޔަރަމަންޓް، ކްލައިމެޓް ޗޭންޖް އެންޑް ޓެކްނޯލޮޖީ</t>
  </si>
  <si>
    <t>S34</t>
  </si>
  <si>
    <t>މޯލްޑިވްސް މީޓިއޮރޮލޮޖިކަލް ސަރވިސް</t>
  </si>
  <si>
    <t>ޔުޓިލިޓީ ރެގިއުލޭޓަރީ އޮތޯރިޓީ</t>
  </si>
  <si>
    <t>އެންވަޔަރަމެންޓަލް ޕްރޮޓެކްޝަން އެޖެންސީ</t>
  </si>
  <si>
    <t>ނެޝަނަލް ސެންޓަރ ފޮރ އިންފޮމޭޝަން ޓެކްނޯލޮޖީ</t>
  </si>
  <si>
    <t>ކޮމިއުނިކޭޝަންސް އޮތޯރިޓީ އޮފް މޯލްޑިވްސް</t>
  </si>
  <si>
    <t>މިނިސްޓްރީ އޮފް ޖެންޑަރ، ފެމިލީ އެންޑް ސޯޝަލް ސަރވިސަސް</t>
  </si>
  <si>
    <t>S36</t>
  </si>
  <si>
    <t>ޚާއްޞަ އެހީއަށް ބޭނުންވާ މީހުންގެ މަރުކަޒު</t>
  </si>
  <si>
    <t>ފެމިލީ އެންޑް ޗިލްޑްރަން ސަރވިސް ސެންޓަރސް</t>
  </si>
  <si>
    <t>ކުޑަކުދިންގެ ހިޔާ</t>
  </si>
  <si>
    <t>ފިޔަވަތި</t>
  </si>
  <si>
    <t>ޗައިލްޑް އެންޑް ފެމިލީ ޕްރޮޓެކްޝަން ސަރވިސް</t>
  </si>
  <si>
    <t>ވިލިނގިލީ އިޖުތިމާޢީ ޙިދުމަތްދޭ މަރުކަޒު</t>
  </si>
  <si>
    <t>އިސްރަށްވެހިންގެ އިޖުތިމާޢީ މަރުކަޒުތައް</t>
  </si>
  <si>
    <t>ނޭޝަނަލް ސޯޝަލް ޕްރޮޓެކްޝަން އެޖެންސީ</t>
  </si>
  <si>
    <t>S41</t>
  </si>
  <si>
    <t>ކައުންސިލްސް</t>
  </si>
  <si>
    <t>S43</t>
  </si>
  <si>
    <t>މާލޭ ސިޓީ ކައުންސިލްގެ އިދާރާ</t>
  </si>
  <si>
    <t>އައްޑޫ ސިޓީ ކައުންސިލްގެ އިދާރާ</t>
  </si>
  <si>
    <t>ފުވައްމުލަކު ސިޓީ ކައުންސިލްގެ އިދާރާ</t>
  </si>
  <si>
    <t xml:space="preserve">ކުޅުދުއްފުށީ ސިޓީ ކައުންސިލްގެ އިދާރާ </t>
  </si>
  <si>
    <t>ތިލަދުންމަތީ އުތުރުބުރީ އަތޮޅު ކައުންސިލްގެ އިދާރާ</t>
  </si>
  <si>
    <t xml:space="preserve">ތިލަދުންމަތީ އުތުރުބުރީ ތުރާކުނު ކައުންސިލްގެ އިދާރާ </t>
  </si>
  <si>
    <t xml:space="preserve">ތިލަދުންމަތީ އުތުރުބުރީ އުލިގަމު ކައުންސިލްގެ އިދާރާ </t>
  </si>
  <si>
    <t xml:space="preserve">ތިލަދުންމަތީ އުތުރުބުރީ މޮޅަދޫ ކައުންސިލްގެ އިދާރާ </t>
  </si>
  <si>
    <t xml:space="preserve">ތިލަދުންމަތީ އުތުރުބުރީ ހޯރަފުށި ކައުންސިލްގެ އިދާރާ </t>
  </si>
  <si>
    <t xml:space="preserve">ތިލަދުންމަތީ އުތުރުބުރީ އިހަވަންދޫ ކައުންސިލްގެ އިދާރާ </t>
  </si>
  <si>
    <t xml:space="preserve">ތިލަދުންމަތީ އުތުރުބުރީ ކެލާ ކައުންސިލްގެ އިދާރާ </t>
  </si>
  <si>
    <t xml:space="preserve">ތިލަދުންމަތީ އުތުރުބުރީ ވަށަފަރު ކައުންސިލްގެ އިދާރާ </t>
  </si>
  <si>
    <t xml:space="preserve">ތިލަދުންމަތީ އުތުރުބުރީ ދިއްދޫ ކައުންސިލްގެ އިދާރާ </t>
  </si>
  <si>
    <t xml:space="preserve">ތިލަދުންމަތީ އުތުރުބުރީ ފިއްލަދޫ ކައުންސިލްގެ އިދާރާ </t>
  </si>
  <si>
    <t xml:space="preserve">ތިލަދުންމަތީ އުތުރުބުރީ މާރަންދޫ ކައުންސިލްގެ އިދާރާ </t>
  </si>
  <si>
    <t xml:space="preserve">ތިލަދުންމަތީ އުތުރުބުރީ ތަކަންދޫ ކައުންސިލްގެ އިދާރާ </t>
  </si>
  <si>
    <t xml:space="preserve">ތިލަދުންމަތީ އުތުރުބުރީ އުތީމު ކައުންސިލްގެ އިދާރާ </t>
  </si>
  <si>
    <t xml:space="preserve">ތިލަދުންމަތީ އުތުރުބުރީ މުރައިދޫ ކައުންސިލްގެ އިދާރާ </t>
  </si>
  <si>
    <t xml:space="preserve">ތިލަދުންމަތީ އުތުރުބުރީ ބާރަށު ކައުންސިލްގެ އިދާރާ </t>
  </si>
  <si>
    <t>ތިލަދުންމަތީ ދެކުނުބުރީ އަތޮޅު ކައުންސިލްގެ އިދާރާ</t>
  </si>
  <si>
    <t xml:space="preserve">ތިލަދުންމަތީ ދެކުނުބުރީ ހަނިމާދޫ ކައުންސިލްގެ އިދާރާ </t>
  </si>
  <si>
    <t xml:space="preserve">ތިލަދުންމަތީ ދެކުނުބުރީ ފިނޭ ކައުންސިލްގެ އިދާރާ </t>
  </si>
  <si>
    <t xml:space="preserve">ތިލަދުންމަތީ ދެކުނުބުރީ ނައިވާދޫ ކައުންސިލްގެ އިދާރާ </t>
  </si>
  <si>
    <t xml:space="preserve">ތިލަދުންމަތީ ދެކުނުބުރީ ހިރިމަރަދޫ ކައުންސިލްގެ އިދާރާ </t>
  </si>
  <si>
    <t xml:space="preserve">ތިލަދުންމަތީ ދެކުނުބުރީ ނޮޅިވަރަންފަރު ކައުންސިލްގެ އިދާރާ </t>
  </si>
  <si>
    <t xml:space="preserve">ތިލަދުންމަތީ ދެކުނުބުރީ ނެއްލައިދޫ ކައުންސިލްގެ އިދާރާ </t>
  </si>
  <si>
    <t xml:space="preserve">ތިލަދުންމަތީ ދެކުނުބުރީ ނޮޅިވަރަމު ކައުންސިލްގެ އިދާރާ </t>
  </si>
  <si>
    <t xml:space="preserve">ތިލަދުންމަތީ ދެކުނުބުރީ ކުރިނބީ ކައުންސިލްގެ އިދާރާ </t>
  </si>
  <si>
    <t xml:space="preserve">ތިލަދުންމަތީ ދެކުނުބުރީ ކުމުންދޫ ކައުންސިލްގެ އިދާރާ  </t>
  </si>
  <si>
    <t xml:space="preserve">ތިލަދުންމަތީ ދެކުނުބުރީ ނޭކުރެންދޫ ކައުންސިލްގެ އިދާރާ </t>
  </si>
  <si>
    <t xml:space="preserve">ތިލަދުންމަތީ ދެކުނުބުރީ ވައިކަރަދޫ ކައުންސިލްގެ އިދާރާ </t>
  </si>
  <si>
    <t xml:space="preserve">ތިލަދުންމަތީ ދެކުނުބުރީ މަކުނުދޫ ކައުންސިލްގެ އިދާރާ </t>
  </si>
  <si>
    <t>މިލަދުންމަޑުލު އުތުރުބުރީ އަތޮޅު ކައުންސިލްގެ އިދާރާ</t>
  </si>
  <si>
    <t>މިލަދުންމަޑުލު އުތުރުބުރީ ކަނޑިތީމު ކައުންސިލްގެ އިދާރާ</t>
  </si>
  <si>
    <t>މިލަދުންމަޑުލު އުތުރުބުރީ ނޫމަރާ ކައުންސިލްގެ އިދާރާ</t>
  </si>
  <si>
    <t>މިލަދުންމަޑުލު އުތުރުބުރީ ގޮއިދޫ ކައުންސިލްގެ އިދާރާ</t>
  </si>
  <si>
    <t>މިލަދުންމަޑުލު އުތުރުބުރީ ފޭދޫ ކައުންސިލްގެ އިދާރާ</t>
  </si>
  <si>
    <t>މިލަދުންމަޑުލު އުތުރުބުރީ ފީވަކު ކައުންސިލްގެ އިދާރާ</t>
  </si>
  <si>
    <t>މިލަދުންމަޑުލު އުތުރުބުރީ ބިލެއްފަހީ ކައުންސިލްގެ އިދާރާ</t>
  </si>
  <si>
    <t>މިލަދުންމަޑުލު އުތުރުބުރީ ފޯކައިދޫ ކައުންސިލްގެ އިދާރާ</t>
  </si>
  <si>
    <t>މިލަދުންމަޑުލު އުތުރުބުރީ ނަރުދޫ ކައުންސިލްގެ އިދާރާ</t>
  </si>
  <si>
    <t>މިލަދުންމަޑުލު އުތުރުބުރީ މަރޮށި ކައުންސިލްގެ އިދާރާ</t>
  </si>
  <si>
    <t>މިލަދުންމަޑުލު އުތުރުބުރީ ޅައިމަގު ކައުންސިލްގެ އިދާރާ</t>
  </si>
  <si>
    <t>މިލަދުންމަޑުލު އުތުރުބުރީ ކޮމަންޑޫ ކައުންސިލްގެ އިދާރާ</t>
  </si>
  <si>
    <t>މިލަދުންމަޑުލު އުތުރުބުރީ މާއުނގޫދޫ ކައުންސިލްގެ އިދާރާ</t>
  </si>
  <si>
    <t>މިލަދުންމަޑުލު އުތުރުބުރީ ފުނަދޫ ކައުންސިލްގެ އިދާރާ</t>
  </si>
  <si>
    <t>މިލަދުންމަޑުލު އުތުރުބުރީ މިލަންދޫ ކައުންސިލްގެ އިދާރާ</t>
  </si>
  <si>
    <t>މިލަދުންމަޑުލު ދެކުނުބުރީ އަތޮޅު ކައުންސިލްގެ އިދާރާ</t>
  </si>
  <si>
    <t xml:space="preserve">މިލަދުންމަޑުލު ދެކުނުބުރީ ހެނބަދޫ ކައުންސިލްގެ އިދާރާ </t>
  </si>
  <si>
    <t xml:space="preserve">މިލަދުންމަޑުލު ދެކުނުބުރީ ކެނދިކުޅުދޫ ކައުންސިލްގެ އިދާރާ </t>
  </si>
  <si>
    <t xml:space="preserve">މިލަދުންމަޑުލު ދެކުނުބުރީ މާޅެންދޫ ކައުންސިލްގެ އިދާރާ </t>
  </si>
  <si>
    <t xml:space="preserve">މިލަދުންމަޑުލު ދެކުނުބުރީ ކުޑަފަރީ ކައުންސިލްގެ އިދާރާ </t>
  </si>
  <si>
    <t xml:space="preserve">މިލަދުންމަޑުލު ދެކުނުބުރީ ލަންދޫ ކައުންސިލްގެ އިދާރާ </t>
  </si>
  <si>
    <t xml:space="preserve">މިލަދުންމަޑުލު ދެކުނުބުރީ މާފަރު ކައުންސިލްގެ އިދާރާ </t>
  </si>
  <si>
    <t xml:space="preserve">މިލަދުންމަޑުލު ދެކުނުބުރީ ޅޮހީ ކައުންސިލްގެ އިދާރާ </t>
  </si>
  <si>
    <t xml:space="preserve">މިލަދުންމަޑުލު ދެކުނުބުރީ މިލަދޫ ކައުންސިލްގެ އިދާރާ </t>
  </si>
  <si>
    <t xml:space="preserve">މިލަދުންމަޑުލު ދެކުނުބުރީ މަގޫދޫ ކައުންސިލްގެ އިދާރާ </t>
  </si>
  <si>
    <t xml:space="preserve">މިލަދުންމަޑުލު ދެކުނުބުރީ މަނަދޫ ކައުންސިލްގެ އިދާރާ </t>
  </si>
  <si>
    <t xml:space="preserve">މިލަދުންމަޑުލު ދެކުނުބުރީ ހޮޅުދޫ ކައުންސިލްގެ އިދާރާ </t>
  </si>
  <si>
    <t xml:space="preserve">މިލަދުންމަޑުލު ދެކުނުބުރީ ފޮއްދޫ ކައުންސިލްގެ އިދާރާ </t>
  </si>
  <si>
    <t xml:space="preserve">މިލަދުންމަޑުލު ދެކުނުބުރީ ވެލިދޫ ކައުންސިލްގެ އިދާރާ </t>
  </si>
  <si>
    <t>މާޅޮސްމަޑުލު އުތުރުބުރީ އަތޮޅު ކައުންސިލްގެ އިދާރާ</t>
  </si>
  <si>
    <t>މާޅޮސްމަޑުލު އުތުރުބުރީ އަލިފުށީ ކައުންސިލްގެ އިދާރާ</t>
  </si>
  <si>
    <t>މާޅޮސްމަޑުލު އުތުރުބުރީ ވާދޫ ކައުންސިލްގެ އިދާރާ</t>
  </si>
  <si>
    <t>މާޅޮސްމަޑުލު އުތުރުބުރީ ރަސްގެތީމު ކައުންސިލްގެ އިދާރާ</t>
  </si>
  <si>
    <t>މާޅޮސްމަޑުލު އުތުރުބުރީ އަނގޮޅިތީމު ކައުންސިލްގެ އިދާރާ</t>
  </si>
  <si>
    <t>މާޅޮސްމަޑުލު އުތުރުބުރީ އުނގޫފާރު ކައުންސިލްގެ އިދާރާ</t>
  </si>
  <si>
    <t>މާޅޮސްމަޑުލު އުތުރުބުރީ މާކުރަތު ކައުންސިލްގެ އިދާރާ</t>
  </si>
  <si>
    <t>މާޅޮސްމަޑުލު އުތުރުބުރީ ރަސްމާދޫ ކައުންސިލްގެ އިދާރާ</t>
  </si>
  <si>
    <t>މާޅޮސްމަޑުލު އުތުރުބުރީ އިންނަމާދޫ ކައުންސިލްގެ އިދާރާ</t>
  </si>
  <si>
    <t>މާޅޮސްމަޑުލު އުތުރުބުރީ މަޑުއްވަރީ ކައުންސިލްގެ އިދާރާ</t>
  </si>
  <si>
    <t>މާޅޮސްމަޑުލު އުތުރުބުރީ އިނގުރައިދޫ ކައުންސިލްގެ އިދާރާ</t>
  </si>
  <si>
    <t>މާޅޮސްމަޑުލު އުތުރުބުރީ ފައިނު ކައުންސިލްގެ އިދާރާ</t>
  </si>
  <si>
    <t>މާޅޮސްމަޑުލު އުތުރުބުރީ މީދޫ ކައުންސިލްގެ އިދާރާ</t>
  </si>
  <si>
    <t>މާޅޮސްމަޑުލު އުތުރުބުރީ ކިނޮޅަހު ކައުންސިލްގެ އިދާރާ</t>
  </si>
  <si>
    <t>މާޅޮސްމަޑުލު އުތުރުބުރީ ހުޅުދުއްފާރު ކައުންސިލްގެ އިދާރާ</t>
  </si>
  <si>
    <t>މާޅޮސްމަޑުލު އުތުރުބުރީ ދުވާފަރު ކައުންސިލްގެ އިދާރާ</t>
  </si>
  <si>
    <t>މާޅޮސްމަޑުލު ދެކުނުބުރީ އަތޮޅު ކައުންސިލްގެ އިދާރާ</t>
  </si>
  <si>
    <t>މާޅޮސްމަޑުލު ދެކުނުބުރީ ކުޑަރިކިލު ކައުންސިލްގެ އިދާރާ</t>
  </si>
  <si>
    <t>މާޅޮސްމަޑުލު ދެކުނުބުރީ ކަމަދޫ ކައުންސިލްގެ އިދާރާ</t>
  </si>
  <si>
    <t>މާޅޮސްމަޑުލު ދެކުނުބުރީ ކެންދޫ ކައުންސިލްގެ އިދާރާ</t>
  </si>
  <si>
    <t>މާޅޮސްމަޑުލު ދެކުނުބުރީ ކިހާދޫ ކައުންސިލްގެ އިދާރާ</t>
  </si>
  <si>
    <t>މާޅޮސްމަޑުލު ދެކުނުބުރީ ދޮންފަނު ކައުންސިލްގެ އިދާރާ</t>
  </si>
  <si>
    <t>މާޅޮސްމަޑުލު ދެކުނުބުރީ ދަރަވަންދޫ ކައުންސިލްގެ އިދާރާ</t>
  </si>
  <si>
    <t>މާޅޮސްމަޑުލު ދެކުނުބުރީ މާޅޮހު ކައުންސިލްގެ އިދާރާ</t>
  </si>
  <si>
    <t>މާޅޮސްމަޑުލު ދެކުނުބުރީ އޭދަފުށީ ކައުންސިލްގެ އިދާރާ</t>
  </si>
  <si>
    <t>މާޅޮސްމަޑުލު ދެކުނުބުރީ ތުޅާދޫ ކައުންސިލްގެ އިދާރާ</t>
  </si>
  <si>
    <t>މާޅޮސްމަޑުލު ދެކުނުބުރީ ހިތާދޫ ކައުންސިލްގެ އިދާރާ</t>
  </si>
  <si>
    <t>މާޅޮސްމަޑުލު ދެކުނުބުރީ ފުޅަދޫ ކައުންސިލްގެ އިދާރާ</t>
  </si>
  <si>
    <t>މާޅޮސްމަޑުލު ދެކުނުބުރީ ފެހެންދޫ ކައުންސިލްގެ އިދާރާ</t>
  </si>
  <si>
    <t>މާޅޮސްމަޑުލު ދެކުނުބުރީ ގޮއިދޫ ކައުންސިލްގެ އިދާރާ</t>
  </si>
  <si>
    <t>ޕާދިއްޕޮޅު އަތޮޅު ކައުންސިލްގެ އިދާރާ</t>
  </si>
  <si>
    <t>ޕާދިއްޕޮޅު ހިންނަވަރު ކައުންސިލްގެ އިދާރާ</t>
  </si>
  <si>
    <t>ޕާދިއްޕޮޅު ނައިފަރު ކައުންސިލްގެ އިދާރާ</t>
  </si>
  <si>
    <t>ޕާދިއްޕޮޅު ކުރެންދޫ ކައުންސިލްގެ އިދާރާ</t>
  </si>
  <si>
    <t>ޕާދިއްޕޮޅު އޮޅުވެލިފުށީ ކައުންސިލްގެ އިދާރާ</t>
  </si>
  <si>
    <t>މާލެއަތޮޅު އަތޮޅު ކައުންސިލްގެ އިދާރާ</t>
  </si>
  <si>
    <t>މާލެއަތޮޅު ކާށިދޫ ކައުންސިލްގެ އިދާރާ</t>
  </si>
  <si>
    <t>މާލެއަތޮޅު ގާފަރު ކައުންސިލްގެ އިދާރާ</t>
  </si>
  <si>
    <t>މާލެއަތޮޅު ދިއްފުށީ ކައުންސިލްގެ އިދާރާ</t>
  </si>
  <si>
    <t>މާލެއަތޮޅު ތުލުސްދޫ ކައުންސިލްގެ އިދާރާ</t>
  </si>
  <si>
    <t>މާލެއަތޮޅު ހުރާ ކައުންސިލްގެ އިދާރާ</t>
  </si>
  <si>
    <t>މާލެއަތޮޅު ހިންމަފުށީ ކައުންސިލްގެ އިދާރާ</t>
  </si>
  <si>
    <t>މާލެއަތޮޅު ގުޅީ ކައުންސިލްގެ އިދާރާ</t>
  </si>
  <si>
    <t>މާލެއަތޮޅު މާފުށީ ކައުންސިލްގެ އިދާރާ</t>
  </si>
  <si>
    <t>މާލެއަތޮޅު ގުރައިދޫ ކައުންސިލްގެ އިދާރާ</t>
  </si>
  <si>
    <t>އަރިއަތޮޅު އުތުރުބުރީ އަތޮޅު ކައުންސިލްގެ އިދާރާ</t>
  </si>
  <si>
    <t>އަރިއަތޮޅު އުތުރުބުރީ ތޮއްޑޫ ކައުންސިލްގެ އިދާރާ</t>
  </si>
  <si>
    <t>އަރިއަތޮޅު އުތުރުބުރީ ރަސްދޫ ކައުންސިލްގެ އިދާރާ</t>
  </si>
  <si>
    <t>އަރިއަތޮޅު އުތުރުބުރީ އުކުޅަހު ކައުންސިލްގެ އިދާރާ</t>
  </si>
  <si>
    <t>އަރިއަތޮޅު އުތުރުބުރީ ބޮޑުފުޅަދޫ  ކައުންސިލްގެ އިދާރާ</t>
  </si>
  <si>
    <t>އަރިއަތޮޅު އުތުރުބުރީ މަތިވެރީ ކައުންސިލްގެ އިދާރާ</t>
  </si>
  <si>
    <t>އަރިއަތޮޅު އުތުރުބުރީ ފެރިދޫ ކައުންސިލްގެ އިދާރާ</t>
  </si>
  <si>
    <t>އަރިއަތޮޅު އުތުރުބުރީ މާޅޮހު ކައުންސިލްގެ އިދާރާ</t>
  </si>
  <si>
    <t>އަރިއަތޮޅު އުތުރުބުރީ ހިމަންދޫ ކައުންސިލްގެ އިދާރާ</t>
  </si>
  <si>
    <t>އަރިއަތޮޅު ދެކުނުބުރީ އަތޮޅު ކައުންސިލްގެ އިދާރާ</t>
  </si>
  <si>
    <t>އަރިއަތޮޅު ދެކުނުބުރީ ހަންޏާމީދޫ ކައުންސިލްގެ އިދާރާ</t>
  </si>
  <si>
    <t>އަރިއަތޮޅު ދެކުނުބުރީ އޮމަދޫ ކައުންސިލްގެ އިދާރާ</t>
  </si>
  <si>
    <t>އަރިއަތޮޅު ދެކުނުބުރީ ކުނބުރުދޫ ކައުންސިލްގެ އިދާރާ</t>
  </si>
  <si>
    <t>އަރިއަތޮޅު ދެކުނުބުރީ މަހިބަދޫ ކައުންސިލްގެ އިދާރާ</t>
  </si>
  <si>
    <t>އަރިއަތޮޅު ދެކުނުބުރީ މަންދޫ ކައުންސިލްގެ އިދާރާ</t>
  </si>
  <si>
    <t>އަރިއަތޮޅު ދެކުނުބުރީ ދަނގެތީ ކައުންސިލްގެ އިދާރާ</t>
  </si>
  <si>
    <t>އަރިއަތޮޅު ދެކުނުބުރީ ދިގުރަށު ކައުންސިލްގެ އިދާރާ</t>
  </si>
  <si>
    <t>އަރިއަތޮޅު ދެކުނުބުރީ ފެންފުށީ ކައުންސިލްގެ އިދާރާ</t>
  </si>
  <si>
    <t>އަރިއަތޮޅު ދެކުނުބުރީ ދިއްދޫ ކައުންސިލްގެ އިދާރާ</t>
  </si>
  <si>
    <t>އަރިއަތޮޅު ދެކުނުބުރީ މާމިގިލީ ކައުންސިލްގެ އިދާރާ</t>
  </si>
  <si>
    <t>ފެލިދެއަތޮޅު އަތޮޅު ކައުންސިލްގެ އިދާރާ</t>
  </si>
  <si>
    <t>ފެލިދެއަތޮޅު ފުލިދޫ ކައުންސިލްގެ އިދާރާ</t>
  </si>
  <si>
    <t>ފެލިދެއަތޮޅު ތިނަދޫ ކައުންސިލްގެ އިދާރާ</t>
  </si>
  <si>
    <t>ފެލިދެއަތޮޅު ފެލިދޫ ކައުންސިލްގެ އިދާރާ</t>
  </si>
  <si>
    <t>ފެލިދެއަތޮޅު ކެޔޮދޫ ކައުންސިލްގެ އިދާރާ</t>
  </si>
  <si>
    <t>ފެލިދެއަތޮޅު ރަކީދޫ ކައުންސިލްގެ އިދާރާ</t>
  </si>
  <si>
    <t>މުލަކުއަތޮޅު އަތޮޅު ކައުންސިލްގެ އިދާރާ</t>
  </si>
  <si>
    <t>މުލަކުއަތޮޅު ރަތްމަންދޫ ކައުންސިލްގެ އިދާރާ</t>
  </si>
  <si>
    <t>މުލަކުއަތޮޅު ވޭވަށު ކައުންސިލްގެ އިދާރާ</t>
  </si>
  <si>
    <t>މުލަކުއަތޮޅު މުލަކު ކައުންސިލްގެ އިދާރާ</t>
  </si>
  <si>
    <t>މުލަކުއަތޮޅު މުލީ ކައުންސިލްގެ އިދާރާ</t>
  </si>
  <si>
    <t>މުލަކުއަތޮޅު ނާލާފުށީ ކައުންސިލްގެ އިދާރާ</t>
  </si>
  <si>
    <t>މުލަކުއަތޮޅު ކޮޅުފުށީ ކައުންސިލްގެ އިދާރާ</t>
  </si>
  <si>
    <t>މުލަކުއަތޮޅު ދިއްގަރު ކައުންސިލްގެ އިދާރާ</t>
  </si>
  <si>
    <t>މުލަކުއަތޮޅު މަޑުއްވަރީ ކައުންސިލްގެ އިދާރާ</t>
  </si>
  <si>
    <t>ނިލަންދެއަތޮޅު އުތުރުބުރީ އަތޮޅު ކައުންސިލްގެ އިދާރާ</t>
  </si>
  <si>
    <t>ނިލަންދެއަތޮޅު އުތުރުބުރީ ފީއަލީ ކައުންސިލްގެ އިދާރާ</t>
  </si>
  <si>
    <t>ނިލަންދެއަތޮޅު އުތުރުބުރީ ބިލެތްދޫ ކައުންސިލްގެ އިދާރާ</t>
  </si>
  <si>
    <t>ނިލަންދެއަތޮޅު އުތުރުބުރީ މަގޫދޫ ކައުންސިލްގެ އިދާރާ</t>
  </si>
  <si>
    <t>ނިލަންދެއަތޮޅު އުތުރުބުރީ ދަރަނބޫދޫ ކައުންސިލްގެ އިދާރާ</t>
  </si>
  <si>
    <t>ނިލަންދެއަތޮޅު އުތުރުބުރީ ނިލަންދޫ ކައުންސިލްގެ އިދާރާ</t>
  </si>
  <si>
    <t>ނިލަންދެއަތޮޅު ދެކުނުބުރީ އަތޮޅު ކައުންސިލްގެ އިދާރާ</t>
  </si>
  <si>
    <t>ނިލަންދެއަތޮޅު ދެކުނުބުރީ މީދޫ ކައުންސިލްގެ އިދާރާ</t>
  </si>
  <si>
    <t>ނިލަންދެއަތޮޅު ދެކުނުބުރީ ބަނޑިދޫ ކައުންސިލްގެ އިދާރާ</t>
  </si>
  <si>
    <t>ނިލަންދެއަތޮޅު ދެކުނުބުރީ ރިނބުދޫ ކައުންސިލްގެ އިދާރާ</t>
  </si>
  <si>
    <t>ނިލަންދެއަތޮޅު ދެކުނުބުރީ ހުޅުދެލީ ކައުންސިލްގެ އިދާރާ</t>
  </si>
  <si>
    <t>ނިލަންދެއަތޮޅު ދެކުނުބުރީ މާއެނބޫދޫ ކައުންސިލްގެ އިދާރާ</t>
  </si>
  <si>
    <t>ނިލަންދެއަތޮޅު ދެކުނުބުރީ ކުޑަހުވަދޫ ކައުންސިލްގެ އިދާރާ</t>
  </si>
  <si>
    <t>ކޮޅުމަޑުލު އަތޮޅު ކައުންސިލްގެ އިދާރާ</t>
  </si>
  <si>
    <t>ކޮޅުމަޑުލު ބުރުނީ ކައުންސިލްގެ އިދާރާ</t>
  </si>
  <si>
    <t>ކޮޅުމަޑުލު ވިލުފުށީ ކައުންސިލްގެ އިދާރާ</t>
  </si>
  <si>
    <t>ކޮޅުމަޑުލު މަޑިފުށީ ކައުންސިލްގެ އިދާރާ</t>
  </si>
  <si>
    <t>ކޮޅުމަޑުލު ދިޔަމިގިލީ ކައުންސިލްގެ އިދާރާ</t>
  </si>
  <si>
    <t>ކޮޅުމަޑުލު ގުރައިދޫ ކައުންސިލްގެ އިދާރާ</t>
  </si>
  <si>
    <t>ކޮޅުމަޑުލު ކަނޑޫދޫ ކައުންސިލްގެ އިދާރާ</t>
  </si>
  <si>
    <t>ކޮޅުމަޑުލު ވަންދޫ ކައުންސިލްގެ އިދާރާ</t>
  </si>
  <si>
    <t>ކޮޅުމަޑުލު ހިރިލަންދޫ ކައުންސިލްގެ އިދާރާ</t>
  </si>
  <si>
    <t>ކޮޅުމަޑުލު ގާދިއްފުށީ ކައުންސިލްގެ އިދާރާ</t>
  </si>
  <si>
    <t>ކޮޅުމަޑުލު ތިމަރަފުށީ ކައުންސިލްގެ އިދާރާ</t>
  </si>
  <si>
    <t>ކޮޅުމަޑުލު ވޭމަންޑޫ ކައުންސިލްގެ އިދާރާ</t>
  </si>
  <si>
    <t>ކޮޅުމަޑުލު ކިނބިދޫ ކައުންސިލްގެ އިދާރާ</t>
  </si>
  <si>
    <t>ކޮޅުމަޑުލު އޮމަދޫ ކައުންސިލްގެ އިދާރާ</t>
  </si>
  <si>
    <t>ހައްދުންމަތީ އަތޮޅު ކައުންސިލްގެ އިދާރާ</t>
  </si>
  <si>
    <t>ހައްދުންމަތީ އިސްދޫ ކައުންސިލްގެ އިދާރާ</t>
  </si>
  <si>
    <t>ހައްދުންމަތީ ދަނބިދޫ ކައުންސިލްގެ އިދާރާ</t>
  </si>
  <si>
    <t>ހައްދުންމަތީ މާބައިދޫ ކައުންސިލްގެ އިދާރާ</t>
  </si>
  <si>
    <t>ހައްދުންމަތީ މުންޑޫ ކައުންސިލްގެ އިދާރާ</t>
  </si>
  <si>
    <t>ހައްދުންމަތީ ކަލައިދޫ ކައުންސިލްގެ އިދާރާ</t>
  </si>
  <si>
    <t xml:space="preserve">ހައްދުންމަތީ ގަމު ކައުންސިލްގެ އިދާރާ </t>
  </si>
  <si>
    <t>ހައްދުންމަތީ މާވަށު ކައުންސިލްގެ އިދާރާ</t>
  </si>
  <si>
    <t>ހައްދުންމަތީ ފޮނަދޫ ކައުންސިލްގެ އިދާރާ</t>
  </si>
  <si>
    <t>ހައްދުންމަތީ މާމެންދޫ ކައުންސިލްގެ އިދާރާ</t>
  </si>
  <si>
    <t>ހައްދުންމަތީ ހިތަދޫ ކައުންސިލްގެ އިދާރާ</t>
  </si>
  <si>
    <t>ހައްދުންމަތީ ކުނަހަންދޫ ކައުންސިލްގެ އިދާރާ</t>
  </si>
  <si>
    <t>ހުވަދުއަތޮޅު އުތުރުބުރީ އަތޮޅު ކައުންސިލްގެ އިދާރާ</t>
  </si>
  <si>
    <t>ހުވަދުއަތޮޅު އުތުރުބުރީ ކޮލަމާފުށީ ކައުންސިލްގެ އިދާރާ</t>
  </si>
  <si>
    <t>ހުވަދުއަތޮޅު އުތުރުބުރީ ވިލިނގިލީ ކައުންސިލްގެ އިދާރާ</t>
  </si>
  <si>
    <t>ހުވަދުއަތޮޅު އުތުރުބުރީ މާމެންދޫ ކައުންސިލްގެ އިދާރާ</t>
  </si>
  <si>
    <t>ހުވަދުއަތޮޅު އުތުރުބުރީ ނިލަންދޫ ކައުންސިލްގެ އިދާރާ</t>
  </si>
  <si>
    <t>ހުވަދުއަތޮޅު އުތުރުބުރީ ދާންދޫ ކައުންސިލްގެ އިދާރާ</t>
  </si>
  <si>
    <t>ހުވަދުއަތޮޅު އުތުރުބުރީ ދެއްވަދޫ ކައުންސިލްގެ އިދާރާ</t>
  </si>
  <si>
    <t>ހުވަދުއަތޮޅު އުތުރުބުރީ ކޮނޑޭ ކައުންސިލްގެ އިދާރާ</t>
  </si>
  <si>
    <t>ހުވަދުއަތޮޅު އުތުރުބުރީ ގެމަނަފުށި ކައުންސިލްގެ އިދާރާ</t>
  </si>
  <si>
    <t>ހުވަދުއަތޮޅު އުތުރުބުރީ ކަނޑުހުޅުދޫ ކައުންސިލްގެ އިދާރާ</t>
  </si>
  <si>
    <t>ހުވަދުއަތޮޅު ދެކުނުބުރީ އަތޮޅު ކައުންސިލްގެ އިދާރާ</t>
  </si>
  <si>
    <t>ހުވަދުއަތޮޅު ދެކުނުބުރީ މަޑަވެލީ ކައުންސިލްގެ އިދާރާ</t>
  </si>
  <si>
    <t>ހުވަދުއަތޮޅު ދެކުނުބުރީ ހޯނޑެއްދޫ ކައުންސިލްގެ އިދާރާ</t>
  </si>
  <si>
    <t>ހުވަދުއަތޮޅު ދެކުނުބުރީ ނަޑެއްލާ ކައުންސިލްގެ އިދާރާ</t>
  </si>
  <si>
    <t>ހުވަދުއަތޮޅު ދެކުނުބުރީ ގައްދޫ ކައުންސިލްގެ އިދާރާ</t>
  </si>
  <si>
    <t>ހުވަދުއަތޮޅު ދެކުނުބުރީ ރަތަފަންދޫ ކައުންސިލްގެ އިދާރާ</t>
  </si>
  <si>
    <t>ހުވަދުއަތޮޅު ދެކުނުބުރީ ވާދޫ ކައުންސިލްގެ އިދާރާ</t>
  </si>
  <si>
    <t>ހުވަދުއަތޮޅު ދެކުނުބުރީ ފިޔޯރީ ކައުންސިލްގެ އިދާރާ</t>
  </si>
  <si>
    <t>ހުވަދުއަތޮޅު ދެކުނުބުރީ ފަރެސްމާތޮޑާ ކައުންސިލްގެ އިދާރާ</t>
  </si>
  <si>
    <t>ހުވަދުއަތޮޅު ދެކުނުބުރީ ތިނަދޫ ކައުންސިލްގެ އިދާރާ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</si>
</sst>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6" x14ac:knownFonts="1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2"/>
      <color rgb="FFEF903A"/>
      <name val="Roboto Condensed"/>
      <family val="2"/>
    </font>
    <font>
      <sz val="10"/>
      <name val="Times New Roman"/>
      <family val="1"/>
    </font>
    <font>
      <b/>
      <sz val="20"/>
      <color rgb="FFEF903A"/>
      <name val="MV Typewriter"/>
    </font>
    <font>
      <sz val="12"/>
      <color rgb="FF454545"/>
      <name val="MV Typewriter"/>
    </font>
    <font>
      <b/>
      <sz val="12"/>
      <name val="Roboto Condensed"/>
    </font>
    <font>
      <b/>
      <sz val="12"/>
      <color rgb="FFEF903A"/>
      <name val="Roboto Condensed"/>
    </font>
    <font>
      <b/>
      <sz val="12"/>
      <name val="MV Typewriter"/>
    </font>
    <font>
      <b/>
      <sz val="12"/>
      <color rgb="FFEF903A"/>
      <name val="MV Typewriter"/>
    </font>
    <font>
      <b/>
      <sz val="12"/>
      <color theme="1"/>
      <name val="Roboto Condensed"/>
    </font>
    <font>
      <b/>
      <sz val="12"/>
      <color theme="1"/>
      <name val="MV Typewriter"/>
    </font>
    <font>
      <sz val="12"/>
      <color rgb="FF454545"/>
      <name val="Roboto Condensed"/>
    </font>
    <font>
      <sz val="12"/>
      <color rgb="FFEF903A"/>
      <name val="Roboto Condensed"/>
    </font>
    <font>
      <sz val="12"/>
      <color rgb="FF454545"/>
      <name val="Roboto Condensed"/>
      <family val="2"/>
    </font>
  </fonts>
  <fills count="3">
    <fill>
      <patternFill patternType="none"/>
    </fill>
    <fill>
      <patternFill patternType="gray125"/>
    </fill>
    <fill>
      <patternFill patternType="solid">
        <fgColor rgb="FFFFF5E1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rgb="FFEF903A"/>
      </top>
      <bottom/>
      <diagonal/>
    </border>
    <border>
      <left/>
      <right/>
      <top style="medium">
        <color rgb="FFEF903A"/>
      </top>
      <bottom style="medium">
        <color rgb="FFEF903A"/>
      </bottom>
      <diagonal/>
    </border>
    <border>
      <left/>
      <right/>
      <top/>
      <bottom style="thin">
        <color rgb="FFEF903A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6795556505021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4" fillId="0" borderId="0"/>
    <xf numFmtId="0" fontId="1" fillId="0" borderId="0"/>
  </cellStyleXfs>
  <cellXfs count="35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0" applyFont="1" applyAlignment="1">
      <alignment horizontal="right" vertical="center" readingOrder="2"/>
    </xf>
    <xf numFmtId="0" fontId="7" fillId="0" borderId="0" xfId="3" applyFont="1" applyAlignment="1">
      <alignment horizontal="center" vertical="center"/>
    </xf>
    <xf numFmtId="0" fontId="9" fillId="0" borderId="0" xfId="3" applyFont="1" applyAlignment="1">
      <alignment horizontal="center" vertical="center"/>
    </xf>
    <xf numFmtId="0" fontId="0" fillId="0" borderId="1" xfId="0" applyBorder="1" applyAlignment="1">
      <alignment vertical="center"/>
    </xf>
    <xf numFmtId="164" fontId="11" fillId="0" borderId="2" xfId="1" applyNumberFormat="1" applyFont="1" applyFill="1" applyBorder="1" applyAlignment="1" applyProtection="1">
      <alignment horizontal="right" vertical="center"/>
      <protection locked="0"/>
    </xf>
    <xf numFmtId="164" fontId="7" fillId="0" borderId="2" xfId="1" applyNumberFormat="1" applyFont="1" applyFill="1" applyBorder="1" applyAlignment="1" applyProtection="1">
      <alignment horizontal="right" vertical="center"/>
      <protection locked="0"/>
    </xf>
    <xf numFmtId="0" fontId="12" fillId="0" borderId="2" xfId="0" applyFont="1" applyFill="1" applyBorder="1" applyAlignment="1" applyProtection="1">
      <alignment horizontal="left" vertical="center" indent="5"/>
      <protection locked="0"/>
    </xf>
    <xf numFmtId="43" fontId="0" fillId="0" borderId="0" xfId="0" applyNumberFormat="1" applyAlignment="1">
      <alignment vertical="center"/>
    </xf>
    <xf numFmtId="164" fontId="7" fillId="0" borderId="3" xfId="1" applyNumberFormat="1" applyFont="1" applyFill="1" applyBorder="1" applyAlignment="1">
      <alignment vertical="center"/>
    </xf>
    <xf numFmtId="0" fontId="9" fillId="0" borderId="3" xfId="1" applyNumberFormat="1" applyFont="1" applyFill="1" applyBorder="1" applyAlignment="1">
      <alignment vertical="center"/>
    </xf>
    <xf numFmtId="0" fontId="9" fillId="0" borderId="3" xfId="1" applyNumberFormat="1" applyFont="1" applyFill="1" applyBorder="1" applyAlignment="1">
      <alignment horizontal="right" vertical="center" indent="1"/>
    </xf>
    <xf numFmtId="0" fontId="7" fillId="0" borderId="3" xfId="1" applyNumberFormat="1" applyFont="1" applyFill="1" applyBorder="1" applyAlignment="1">
      <alignment horizontal="center" vertical="center"/>
    </xf>
    <xf numFmtId="164" fontId="13" fillId="0" borderId="4" xfId="1" applyNumberFormat="1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13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/>
    </xf>
    <xf numFmtId="0" fontId="15" fillId="0" borderId="4" xfId="0" applyFont="1" applyBorder="1" applyAlignment="1">
      <alignment vertical="center"/>
    </xf>
    <xf numFmtId="0" fontId="13" fillId="0" borderId="6" xfId="0" applyFont="1" applyBorder="1" applyAlignment="1">
      <alignment horizontal="center" vertical="center"/>
    </xf>
    <xf numFmtId="0" fontId="15" fillId="0" borderId="6" xfId="0" applyFont="1" applyBorder="1" applyAlignment="1">
      <alignment vertical="center"/>
    </xf>
    <xf numFmtId="0" fontId="13" fillId="0" borderId="7" xfId="0" applyFont="1" applyBorder="1" applyAlignment="1">
      <alignment horizontal="center" vertical="center"/>
    </xf>
    <xf numFmtId="0" fontId="15" fillId="0" borderId="7" xfId="0" applyFont="1" applyBorder="1" applyAlignment="1">
      <alignment vertical="center"/>
    </xf>
    <xf numFmtId="0" fontId="13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vertical="center"/>
    </xf>
    <xf numFmtId="0" fontId="8" fillId="2" borderId="0" xfId="3" applyFont="1" applyFill="1" applyAlignment="1">
      <alignment horizontal="center" vertical="center"/>
    </xf>
    <xf numFmtId="0" fontId="10" fillId="2" borderId="0" xfId="3" applyFont="1" applyFill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164" fontId="8" fillId="2" borderId="2" xfId="1" applyNumberFormat="1" applyFont="1" applyFill="1" applyBorder="1" applyAlignment="1" applyProtection="1">
      <alignment horizontal="right" vertical="center"/>
      <protection locked="0"/>
    </xf>
    <xf numFmtId="0" fontId="3" fillId="2" borderId="0" xfId="0" applyFont="1" applyFill="1" applyAlignment="1">
      <alignment vertical="center"/>
    </xf>
    <xf numFmtId="164" fontId="8" fillId="2" borderId="3" xfId="1" applyNumberFormat="1" applyFont="1" applyFill="1" applyBorder="1" applyAlignment="1">
      <alignment vertical="center"/>
    </xf>
    <xf numFmtId="164" fontId="14" fillId="2" borderId="4" xfId="1" applyNumberFormat="1" applyFont="1" applyFill="1" applyBorder="1" applyAlignment="1">
      <alignment vertical="center"/>
    </xf>
  </cellXfs>
  <cellStyles count="4">
    <cellStyle name="Comma" xfId="1" builtinId="3"/>
    <cellStyle name="Normal" xfId="0" builtinId="0"/>
    <cellStyle name="Normal 2 2" xfId="3" xr:uid="{50D8D918-94E5-45AC-9008-8C276A3A1D6C}"/>
    <cellStyle name="Normal 9" xfId="2" xr:uid="{3210D782-74AF-42AA-8B83-BACB3E0D41D5}"/>
  </cellStyles>
  <dxfs count="0"/>
  <tableStyles count="0" defaultTableStyle="TableStyleMedium2" defaultPivotStyle="PivotStyleLight16"/>
  <colors>
    <mruColors>
      <color rgb="FFFFF5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58DD1798-4841-40A7-B876-D9F0B66C7CD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49E50-3514-4939-80B0-0BA22DCD95C4}">
  <sheetPr codeName="Sheet2">
    <pageSetUpPr fitToPage="1"/>
  </sheetPr>
  <dimension ref="A1:I504"/>
  <sheetViews>
    <sheetView showGridLines="0" tabSelected="1" view="pageBreakPreview" zoomScale="85" zoomScaleNormal="100" zoomScaleSheetLayoutView="85" workbookViewId="0">
      <selection activeCell="J7" sqref="J7"/>
    </sheetView>
  </sheetViews>
  <sheetFormatPr defaultColWidth="9" defaultRowHeight="30" customHeight="1" x14ac:dyDescent="0.25"/>
  <cols>
    <col min="1" max="2" width="15.625" style="1" customWidth="1"/>
    <col min="3" max="3" width="15.625" style="2" customWidth="1"/>
    <col min="4" max="5" width="15.625" style="1" customWidth="1"/>
    <col min="6" max="6" width="51.75" style="1" customWidth="1"/>
    <col min="7" max="7" width="8.125" style="1" customWidth="1"/>
    <col min="8" max="8" width="3.75" style="1" customWidth="1"/>
    <col min="9" max="9" width="4.875" style="1" customWidth="1"/>
    <col min="10" max="16384" width="9" style="1"/>
  </cols>
  <sheetData>
    <row r="1" spans="1:9" ht="37.5" customHeight="1" x14ac:dyDescent="0.25">
      <c r="G1" s="3"/>
      <c r="H1" s="3" t="s">
        <v>0</v>
      </c>
    </row>
    <row r="2" spans="1:9" ht="18.75" customHeight="1" x14ac:dyDescent="0.25">
      <c r="H2" s="4" t="s">
        <v>1</v>
      </c>
    </row>
    <row r="3" spans="1:9" ht="11.25" customHeight="1" x14ac:dyDescent="0.25"/>
    <row r="4" spans="1:9" ht="30" customHeight="1" x14ac:dyDescent="0.25">
      <c r="A4" s="5">
        <v>2026</v>
      </c>
      <c r="B4" s="5">
        <v>2025</v>
      </c>
      <c r="C4" s="28">
        <v>2024</v>
      </c>
      <c r="D4" s="5">
        <v>2023</v>
      </c>
      <c r="E4" s="5">
        <v>2022</v>
      </c>
      <c r="F4"/>
    </row>
    <row r="5" spans="1:9" ht="30" customHeight="1" thickBot="1" x14ac:dyDescent="0.3">
      <c r="A5" s="6" t="s">
        <v>2</v>
      </c>
      <c r="B5" s="6" t="s">
        <v>2</v>
      </c>
      <c r="C5" s="29" t="s">
        <v>2</v>
      </c>
      <c r="D5" s="6" t="s">
        <v>3</v>
      </c>
      <c r="E5" s="6" t="s">
        <v>4</v>
      </c>
      <c r="F5"/>
    </row>
    <row r="6" spans="1:9" ht="11.25" customHeight="1" thickBot="1" x14ac:dyDescent="0.3">
      <c r="A6" s="7"/>
      <c r="B6" s="7"/>
      <c r="C6" s="30"/>
      <c r="D6" s="7"/>
      <c r="E6" s="7"/>
    </row>
    <row r="7" spans="1:9" ht="30" customHeight="1" thickBot="1" x14ac:dyDescent="0.3">
      <c r="A7" s="8">
        <f t="shared" ref="A7:E7" si="0">SUMIF($H$9:$H$504,"S*",A9:A504)</f>
        <v>59510042875</v>
      </c>
      <c r="B7" s="8">
        <f t="shared" si="0"/>
        <v>57175970957</v>
      </c>
      <c r="C7" s="31">
        <f t="shared" si="0"/>
        <v>49549713738</v>
      </c>
      <c r="D7" s="8">
        <f t="shared" si="0"/>
        <v>49350071800</v>
      </c>
      <c r="E7" s="9">
        <f>SUMIF($H$9:$H$504,"S*",E9:E504)</f>
        <v>42828320054</v>
      </c>
      <c r="F7" s="10" t="s">
        <v>5</v>
      </c>
      <c r="G7" s="10"/>
      <c r="H7" s="10"/>
      <c r="I7" s="11"/>
    </row>
    <row r="8" spans="1:9" ht="11.25" customHeight="1" x14ac:dyDescent="0.25">
      <c r="C8" s="32"/>
    </row>
    <row r="9" spans="1:9" ht="30" customHeight="1" x14ac:dyDescent="0.25">
      <c r="A9" s="12">
        <f t="shared" ref="A9:B9" si="1">SUM(A10:A12)</f>
        <v>203300000</v>
      </c>
      <c r="B9" s="12">
        <f t="shared" si="1"/>
        <v>201900000</v>
      </c>
      <c r="C9" s="33">
        <f t="shared" ref="C9:E9" si="2">SUM(C10:C12)</f>
        <v>204600000</v>
      </c>
      <c r="D9" s="12">
        <f t="shared" si="2"/>
        <v>204724630</v>
      </c>
      <c r="E9" s="12">
        <f t="shared" si="2"/>
        <v>187099174</v>
      </c>
      <c r="F9" s="13"/>
      <c r="G9" s="14" t="s">
        <v>6</v>
      </c>
      <c r="H9" s="15" t="s">
        <v>7</v>
      </c>
    </row>
    <row r="10" spans="1:9" ht="30" customHeight="1" x14ac:dyDescent="0.25">
      <c r="A10" s="16">
        <v>169833391</v>
      </c>
      <c r="B10" s="16">
        <v>168663854</v>
      </c>
      <c r="C10" s="34">
        <v>167410779</v>
      </c>
      <c r="D10" s="16">
        <v>169672464</v>
      </c>
      <c r="E10" s="16">
        <v>155996278</v>
      </c>
      <c r="F10" s="17" t="s">
        <v>6</v>
      </c>
      <c r="G10" s="18">
        <v>1001</v>
      </c>
      <c r="H10" s="18"/>
    </row>
    <row r="11" spans="1:9" ht="30" customHeight="1" x14ac:dyDescent="0.25">
      <c r="A11" s="16">
        <v>25876951</v>
      </c>
      <c r="B11" s="16">
        <v>25698753</v>
      </c>
      <c r="C11" s="34">
        <v>28807826</v>
      </c>
      <c r="D11" s="16">
        <v>27322826</v>
      </c>
      <c r="E11" s="16">
        <v>24047304</v>
      </c>
      <c r="F11" s="19" t="s">
        <v>8</v>
      </c>
      <c r="G11" s="20">
        <v>1003</v>
      </c>
      <c r="H11" s="20"/>
    </row>
    <row r="12" spans="1:9" ht="30" customHeight="1" x14ac:dyDescent="0.25">
      <c r="A12" s="16">
        <v>7589658</v>
      </c>
      <c r="B12" s="16">
        <v>7537393</v>
      </c>
      <c r="C12" s="34">
        <v>8381395</v>
      </c>
      <c r="D12" s="16">
        <v>7729340</v>
      </c>
      <c r="E12" s="16">
        <v>7055592</v>
      </c>
      <c r="F12" s="19" t="s">
        <v>9</v>
      </c>
      <c r="G12" s="20">
        <v>1005</v>
      </c>
      <c r="H12" s="20"/>
    </row>
    <row r="13" spans="1:9" ht="30" customHeight="1" x14ac:dyDescent="0.25">
      <c r="A13" s="12">
        <f t="shared" ref="A13:B13" si="3">SUM(A14:A15)</f>
        <v>192791120</v>
      </c>
      <c r="B13" s="12">
        <f t="shared" si="3"/>
        <v>185091120</v>
      </c>
      <c r="C13" s="33">
        <f t="shared" ref="C13:E13" si="4">SUM(C14:C15)</f>
        <v>196091120</v>
      </c>
      <c r="D13" s="12">
        <f t="shared" si="4"/>
        <v>176560381</v>
      </c>
      <c r="E13" s="12">
        <f t="shared" si="4"/>
        <v>165055677</v>
      </c>
      <c r="F13" s="13"/>
      <c r="G13" s="14" t="s">
        <v>10</v>
      </c>
      <c r="H13" s="15" t="s">
        <v>11</v>
      </c>
    </row>
    <row r="14" spans="1:9" ht="30" customHeight="1" x14ac:dyDescent="0.25">
      <c r="A14" s="16">
        <v>188950102</v>
      </c>
      <c r="B14" s="16">
        <v>181439450</v>
      </c>
      <c r="C14" s="34">
        <v>192285520</v>
      </c>
      <c r="D14" s="16">
        <v>174254244</v>
      </c>
      <c r="E14" s="16">
        <v>161802426</v>
      </c>
      <c r="F14" s="19" t="s">
        <v>10</v>
      </c>
      <c r="G14" s="18">
        <v>1242</v>
      </c>
      <c r="H14" s="21"/>
    </row>
    <row r="15" spans="1:9" ht="30" customHeight="1" x14ac:dyDescent="0.25">
      <c r="A15" s="16">
        <v>3841018</v>
      </c>
      <c r="B15" s="16">
        <v>3651670</v>
      </c>
      <c r="C15" s="34">
        <v>3805600</v>
      </c>
      <c r="D15" s="16">
        <v>2306137</v>
      </c>
      <c r="E15" s="16">
        <v>3253251</v>
      </c>
      <c r="F15" s="19" t="s">
        <v>12</v>
      </c>
      <c r="G15" s="18">
        <v>1544</v>
      </c>
      <c r="H15" s="21"/>
    </row>
    <row r="16" spans="1:9" ht="30" customHeight="1" x14ac:dyDescent="0.25">
      <c r="A16" s="12">
        <f t="shared" ref="A16:B16" si="5">SUM(A17:A26)</f>
        <v>581834772</v>
      </c>
      <c r="B16" s="12">
        <f t="shared" si="5"/>
        <v>582493950</v>
      </c>
      <c r="C16" s="33">
        <f t="shared" ref="C16:E16" si="6">SUM(C17:C26)</f>
        <v>562656037</v>
      </c>
      <c r="D16" s="12">
        <f t="shared" si="6"/>
        <v>525428924</v>
      </c>
      <c r="E16" s="12">
        <f t="shared" si="6"/>
        <v>495546975</v>
      </c>
      <c r="F16" s="13"/>
      <c r="G16" s="14" t="s">
        <v>13</v>
      </c>
      <c r="H16" s="15" t="s">
        <v>14</v>
      </c>
    </row>
    <row r="17" spans="1:8" ht="30" customHeight="1" x14ac:dyDescent="0.25">
      <c r="A17" s="16">
        <v>136019772</v>
      </c>
      <c r="B17" s="16">
        <v>134678950</v>
      </c>
      <c r="C17" s="34">
        <v>114896037</v>
      </c>
      <c r="D17" s="16">
        <v>123047267</v>
      </c>
      <c r="E17" s="16">
        <v>106150405</v>
      </c>
      <c r="F17" s="19" t="s">
        <v>13</v>
      </c>
      <c r="G17" s="22">
        <v>1264</v>
      </c>
      <c r="H17" s="23"/>
    </row>
    <row r="18" spans="1:8" ht="30" customHeight="1" x14ac:dyDescent="0.25">
      <c r="A18" s="16">
        <v>3140000</v>
      </c>
      <c r="B18" s="16">
        <v>3140000</v>
      </c>
      <c r="C18" s="34">
        <v>3140000</v>
      </c>
      <c r="D18" s="16">
        <v>1450781</v>
      </c>
      <c r="E18" s="16">
        <v>0</v>
      </c>
      <c r="F18" s="19" t="s">
        <v>15</v>
      </c>
      <c r="G18" s="22">
        <v>1545</v>
      </c>
      <c r="H18" s="23"/>
    </row>
    <row r="19" spans="1:8" ht="30" customHeight="1" x14ac:dyDescent="0.25">
      <c r="A19" s="16">
        <v>26060000</v>
      </c>
      <c r="B19" s="16">
        <v>26060000</v>
      </c>
      <c r="C19" s="34">
        <v>26060000</v>
      </c>
      <c r="D19" s="16">
        <v>22640380</v>
      </c>
      <c r="E19" s="16">
        <v>24727538</v>
      </c>
      <c r="F19" s="19" t="s">
        <v>16</v>
      </c>
      <c r="G19" s="24">
        <v>1248</v>
      </c>
      <c r="H19" s="25"/>
    </row>
    <row r="20" spans="1:8" ht="30" customHeight="1" x14ac:dyDescent="0.25">
      <c r="A20" s="16">
        <v>30800000</v>
      </c>
      <c r="B20" s="16">
        <v>30800000</v>
      </c>
      <c r="C20" s="34">
        <v>30800000</v>
      </c>
      <c r="D20" s="16">
        <v>26035663</v>
      </c>
      <c r="E20" s="16">
        <v>27468757</v>
      </c>
      <c r="F20" s="19" t="s">
        <v>17</v>
      </c>
      <c r="G20" s="24">
        <v>1249</v>
      </c>
      <c r="H20" s="25"/>
    </row>
    <row r="21" spans="1:8" ht="30" customHeight="1" x14ac:dyDescent="0.25">
      <c r="A21" s="16">
        <v>43000000</v>
      </c>
      <c r="B21" s="16">
        <v>43000000</v>
      </c>
      <c r="C21" s="34">
        <v>43000000</v>
      </c>
      <c r="D21" s="16">
        <v>38243391</v>
      </c>
      <c r="E21" s="16">
        <v>37601760</v>
      </c>
      <c r="F21" s="19" t="s">
        <v>18</v>
      </c>
      <c r="G21" s="24">
        <v>1252</v>
      </c>
      <c r="H21" s="25"/>
    </row>
    <row r="22" spans="1:8" ht="30" customHeight="1" x14ac:dyDescent="0.25">
      <c r="A22" s="16">
        <v>37000000</v>
      </c>
      <c r="B22" s="16">
        <v>37000000</v>
      </c>
      <c r="C22" s="34">
        <v>37000000</v>
      </c>
      <c r="D22" s="16">
        <v>30314814</v>
      </c>
      <c r="E22" s="16">
        <v>30020674</v>
      </c>
      <c r="F22" s="19" t="s">
        <v>19</v>
      </c>
      <c r="G22" s="24">
        <v>1253</v>
      </c>
      <c r="H22" s="25"/>
    </row>
    <row r="23" spans="1:8" ht="30" customHeight="1" x14ac:dyDescent="0.25">
      <c r="A23" s="16">
        <v>26000000</v>
      </c>
      <c r="B23" s="16">
        <v>26000000</v>
      </c>
      <c r="C23" s="34">
        <v>26000000</v>
      </c>
      <c r="D23" s="16">
        <v>25808518</v>
      </c>
      <c r="E23" s="16">
        <v>25585768</v>
      </c>
      <c r="F23" s="19" t="s">
        <v>20</v>
      </c>
      <c r="G23" s="24">
        <v>1254</v>
      </c>
      <c r="H23" s="25"/>
    </row>
    <row r="24" spans="1:8" ht="30" customHeight="1" x14ac:dyDescent="0.25">
      <c r="A24" s="16">
        <v>9500000</v>
      </c>
      <c r="B24" s="16">
        <v>9500000</v>
      </c>
      <c r="C24" s="34">
        <v>9700000</v>
      </c>
      <c r="D24" s="16">
        <v>8929357</v>
      </c>
      <c r="E24" s="16">
        <v>8985234</v>
      </c>
      <c r="F24" s="19" t="s">
        <v>21</v>
      </c>
      <c r="G24" s="24">
        <v>1255</v>
      </c>
      <c r="H24" s="25"/>
    </row>
    <row r="25" spans="1:8" ht="30" customHeight="1" x14ac:dyDescent="0.25">
      <c r="A25" s="16">
        <v>13000000</v>
      </c>
      <c r="B25" s="16">
        <v>13000000</v>
      </c>
      <c r="C25" s="34">
        <v>12800000</v>
      </c>
      <c r="D25" s="16">
        <v>12759094</v>
      </c>
      <c r="E25" s="16">
        <v>12896333</v>
      </c>
      <c r="F25" s="19" t="s">
        <v>22</v>
      </c>
      <c r="G25" s="26">
        <v>1486</v>
      </c>
      <c r="H25" s="27"/>
    </row>
    <row r="26" spans="1:8" ht="30" customHeight="1" x14ac:dyDescent="0.25">
      <c r="A26" s="16">
        <v>257315000</v>
      </c>
      <c r="B26" s="16">
        <v>259315000</v>
      </c>
      <c r="C26" s="34">
        <v>259260000</v>
      </c>
      <c r="D26" s="16">
        <v>236199659</v>
      </c>
      <c r="E26" s="16">
        <v>222110506</v>
      </c>
      <c r="F26" s="19" t="s">
        <v>23</v>
      </c>
      <c r="G26" s="24">
        <v>1251</v>
      </c>
      <c r="H26" s="25"/>
    </row>
    <row r="27" spans="1:8" ht="30" customHeight="1" x14ac:dyDescent="0.25">
      <c r="A27" s="12">
        <f t="shared" ref="A27:E27" si="7">SUM(A28)</f>
        <v>18531000</v>
      </c>
      <c r="B27" s="12">
        <f t="shared" si="7"/>
        <v>18431000</v>
      </c>
      <c r="C27" s="33">
        <f t="shared" si="7"/>
        <v>18300000</v>
      </c>
      <c r="D27" s="12">
        <f t="shared" si="7"/>
        <v>17061378</v>
      </c>
      <c r="E27" s="12">
        <f t="shared" si="7"/>
        <v>15094478</v>
      </c>
      <c r="F27" s="13"/>
      <c r="G27" s="14" t="s">
        <v>24</v>
      </c>
      <c r="H27" s="15" t="s">
        <v>25</v>
      </c>
    </row>
    <row r="28" spans="1:8" ht="30" customHeight="1" x14ac:dyDescent="0.25">
      <c r="A28" s="16">
        <v>18531000</v>
      </c>
      <c r="B28" s="16">
        <v>18431000</v>
      </c>
      <c r="C28" s="34">
        <v>18300000</v>
      </c>
      <c r="D28" s="16">
        <v>17061378</v>
      </c>
      <c r="E28" s="16">
        <v>15094478</v>
      </c>
      <c r="F28" s="19" t="s">
        <v>24</v>
      </c>
      <c r="G28" s="18">
        <v>1247</v>
      </c>
      <c r="H28" s="21"/>
    </row>
    <row r="29" spans="1:8" ht="30" customHeight="1" x14ac:dyDescent="0.25">
      <c r="A29" s="12">
        <f t="shared" ref="A29:E29" si="8">SUM(A30)</f>
        <v>102648000</v>
      </c>
      <c r="B29" s="12">
        <f t="shared" si="8"/>
        <v>32848000</v>
      </c>
      <c r="C29" s="33">
        <f t="shared" si="8"/>
        <v>93600000</v>
      </c>
      <c r="D29" s="12">
        <f t="shared" si="8"/>
        <v>172305828</v>
      </c>
      <c r="E29" s="12">
        <f t="shared" si="8"/>
        <v>59128181</v>
      </c>
      <c r="F29" s="13"/>
      <c r="G29" s="14" t="s">
        <v>26</v>
      </c>
      <c r="H29" s="15" t="s">
        <v>27</v>
      </c>
    </row>
    <row r="30" spans="1:8" ht="30" customHeight="1" x14ac:dyDescent="0.25">
      <c r="A30" s="16">
        <v>102648000</v>
      </c>
      <c r="B30" s="16">
        <v>32848000</v>
      </c>
      <c r="C30" s="34">
        <v>93600000</v>
      </c>
      <c r="D30" s="16">
        <v>172305828</v>
      </c>
      <c r="E30" s="16">
        <v>59128181</v>
      </c>
      <c r="F30" s="19" t="s">
        <v>26</v>
      </c>
      <c r="G30" s="18">
        <v>1244</v>
      </c>
      <c r="H30" s="21"/>
    </row>
    <row r="31" spans="1:8" ht="30" customHeight="1" x14ac:dyDescent="0.25">
      <c r="A31" s="12">
        <f t="shared" ref="A31:E31" si="9">SUM(A32)</f>
        <v>32000000</v>
      </c>
      <c r="B31" s="12">
        <f t="shared" si="9"/>
        <v>31900000</v>
      </c>
      <c r="C31" s="33">
        <f t="shared" si="9"/>
        <v>31800000</v>
      </c>
      <c r="D31" s="12">
        <f t="shared" si="9"/>
        <v>35878814</v>
      </c>
      <c r="E31" s="12">
        <f t="shared" si="9"/>
        <v>30154317</v>
      </c>
      <c r="F31" s="13"/>
      <c r="G31" s="14" t="s">
        <v>28</v>
      </c>
      <c r="H31" s="15" t="s">
        <v>29</v>
      </c>
    </row>
    <row r="32" spans="1:8" ht="30" customHeight="1" x14ac:dyDescent="0.25">
      <c r="A32" s="16">
        <v>32000000</v>
      </c>
      <c r="B32" s="16">
        <v>31900000</v>
      </c>
      <c r="C32" s="34">
        <v>31800000</v>
      </c>
      <c r="D32" s="16">
        <v>35878814</v>
      </c>
      <c r="E32" s="16">
        <v>30154317</v>
      </c>
      <c r="F32" s="19" t="s">
        <v>28</v>
      </c>
      <c r="G32" s="18">
        <v>1256</v>
      </c>
      <c r="H32" s="21"/>
    </row>
    <row r="33" spans="1:8" ht="30" customHeight="1" x14ac:dyDescent="0.25">
      <c r="A33" s="12">
        <f t="shared" ref="A33:E33" si="10">SUM(A34)</f>
        <v>32000000</v>
      </c>
      <c r="B33" s="12">
        <f t="shared" si="10"/>
        <v>31900000</v>
      </c>
      <c r="C33" s="33">
        <f t="shared" si="10"/>
        <v>31800000</v>
      </c>
      <c r="D33" s="12">
        <f t="shared" si="10"/>
        <v>31394036</v>
      </c>
      <c r="E33" s="12">
        <f t="shared" si="10"/>
        <v>28442584</v>
      </c>
      <c r="F33" s="13"/>
      <c r="G33" s="14" t="s">
        <v>30</v>
      </c>
      <c r="H33" s="15" t="s">
        <v>31</v>
      </c>
    </row>
    <row r="34" spans="1:8" ht="30" customHeight="1" x14ac:dyDescent="0.25">
      <c r="A34" s="16">
        <v>32000000</v>
      </c>
      <c r="B34" s="16">
        <v>31900000</v>
      </c>
      <c r="C34" s="34">
        <v>31800000</v>
      </c>
      <c r="D34" s="16">
        <v>31394036</v>
      </c>
      <c r="E34" s="16">
        <v>28442584</v>
      </c>
      <c r="F34" s="19" t="s">
        <v>30</v>
      </c>
      <c r="G34" s="18">
        <v>1246</v>
      </c>
      <c r="H34" s="21"/>
    </row>
    <row r="35" spans="1:8" ht="30" customHeight="1" x14ac:dyDescent="0.25">
      <c r="A35" s="12">
        <f t="shared" ref="A35:E35" si="11">SUM(A36)</f>
        <v>48800000</v>
      </c>
      <c r="B35" s="12">
        <f t="shared" si="11"/>
        <v>48700000</v>
      </c>
      <c r="C35" s="33">
        <f t="shared" si="11"/>
        <v>48600000</v>
      </c>
      <c r="D35" s="12">
        <f t="shared" si="11"/>
        <v>49772439</v>
      </c>
      <c r="E35" s="12">
        <f t="shared" si="11"/>
        <v>41280663</v>
      </c>
      <c r="F35" s="13"/>
      <c r="G35" s="14" t="s">
        <v>32</v>
      </c>
      <c r="H35" s="15" t="s">
        <v>33</v>
      </c>
    </row>
    <row r="36" spans="1:8" ht="30" customHeight="1" x14ac:dyDescent="0.25">
      <c r="A36" s="16">
        <v>48800000</v>
      </c>
      <c r="B36" s="16">
        <v>48700000</v>
      </c>
      <c r="C36" s="34">
        <v>48600000</v>
      </c>
      <c r="D36" s="16">
        <v>49772439</v>
      </c>
      <c r="E36" s="16">
        <v>41280663</v>
      </c>
      <c r="F36" s="19" t="s">
        <v>34</v>
      </c>
      <c r="G36" s="18">
        <v>1245</v>
      </c>
      <c r="H36" s="21"/>
    </row>
    <row r="37" spans="1:8" ht="30" customHeight="1" x14ac:dyDescent="0.25">
      <c r="A37" s="12">
        <f t="shared" ref="A37:E37" si="12">SUM(A38)</f>
        <v>101702241</v>
      </c>
      <c r="B37" s="12">
        <f t="shared" si="12"/>
        <v>87395894</v>
      </c>
      <c r="C37" s="33">
        <f t="shared" si="12"/>
        <v>112574129</v>
      </c>
      <c r="D37" s="12">
        <f t="shared" si="12"/>
        <v>59560370</v>
      </c>
      <c r="E37" s="12">
        <f t="shared" si="12"/>
        <v>73138999</v>
      </c>
      <c r="F37" s="13"/>
      <c r="G37" s="14" t="s">
        <v>35</v>
      </c>
      <c r="H37" s="15" t="s">
        <v>36</v>
      </c>
    </row>
    <row r="38" spans="1:8" ht="30" customHeight="1" x14ac:dyDescent="0.25">
      <c r="A38" s="16">
        <v>101702241</v>
      </c>
      <c r="B38" s="16">
        <v>87395894</v>
      </c>
      <c r="C38" s="34">
        <v>112574129</v>
      </c>
      <c r="D38" s="16">
        <v>59560370</v>
      </c>
      <c r="E38" s="16">
        <v>73138999</v>
      </c>
      <c r="F38" s="19" t="s">
        <v>35</v>
      </c>
      <c r="G38" s="18">
        <v>1243</v>
      </c>
      <c r="H38" s="21"/>
    </row>
    <row r="39" spans="1:8" ht="30" customHeight="1" x14ac:dyDescent="0.25">
      <c r="A39" s="12">
        <f t="shared" ref="A39:E39" si="13">SUM(A40)</f>
        <v>72100000</v>
      </c>
      <c r="B39" s="12">
        <f t="shared" si="13"/>
        <v>71900000</v>
      </c>
      <c r="C39" s="33">
        <f t="shared" si="13"/>
        <v>71700000</v>
      </c>
      <c r="D39" s="12">
        <f t="shared" si="13"/>
        <v>69790843</v>
      </c>
      <c r="E39" s="12">
        <f t="shared" si="13"/>
        <v>67359392</v>
      </c>
      <c r="F39" s="13"/>
      <c r="G39" s="14" t="s">
        <v>37</v>
      </c>
      <c r="H39" s="15" t="s">
        <v>38</v>
      </c>
    </row>
    <row r="40" spans="1:8" ht="30" customHeight="1" x14ac:dyDescent="0.25">
      <c r="A40" s="16">
        <v>72100000</v>
      </c>
      <c r="B40" s="16">
        <v>71900000</v>
      </c>
      <c r="C40" s="34">
        <v>71700000</v>
      </c>
      <c r="D40" s="16">
        <v>69790843</v>
      </c>
      <c r="E40" s="16">
        <v>67359392</v>
      </c>
      <c r="F40" s="19" t="s">
        <v>37</v>
      </c>
      <c r="G40" s="18">
        <v>1257</v>
      </c>
      <c r="H40" s="21"/>
    </row>
    <row r="41" spans="1:8" ht="30" customHeight="1" x14ac:dyDescent="0.25">
      <c r="A41" s="12">
        <f t="shared" ref="A41:E41" si="14">SUM(A42)</f>
        <v>120100000</v>
      </c>
      <c r="B41" s="12">
        <f t="shared" si="14"/>
        <v>119800000</v>
      </c>
      <c r="C41" s="33">
        <f t="shared" si="14"/>
        <v>119400000</v>
      </c>
      <c r="D41" s="12">
        <f t="shared" si="14"/>
        <v>109468613</v>
      </c>
      <c r="E41" s="12">
        <f t="shared" si="14"/>
        <v>100430935</v>
      </c>
      <c r="F41" s="13"/>
      <c r="G41" s="14" t="s">
        <v>39</v>
      </c>
      <c r="H41" s="15" t="s">
        <v>40</v>
      </c>
    </row>
    <row r="42" spans="1:8" ht="30" customHeight="1" x14ac:dyDescent="0.25">
      <c r="A42" s="16">
        <v>120100000</v>
      </c>
      <c r="B42" s="16">
        <v>119800000</v>
      </c>
      <c r="C42" s="34">
        <v>119400000</v>
      </c>
      <c r="D42" s="16">
        <v>109468613</v>
      </c>
      <c r="E42" s="16">
        <v>100430935</v>
      </c>
      <c r="F42" s="19" t="s">
        <v>39</v>
      </c>
      <c r="G42" s="18">
        <v>1009</v>
      </c>
      <c r="H42" s="21"/>
    </row>
    <row r="43" spans="1:8" ht="30" customHeight="1" x14ac:dyDescent="0.25">
      <c r="A43" s="12">
        <f t="shared" ref="A43:E43" si="15">SUM(A44)</f>
        <v>12200000</v>
      </c>
      <c r="B43" s="12">
        <f t="shared" si="15"/>
        <v>12200000</v>
      </c>
      <c r="C43" s="33">
        <f t="shared" si="15"/>
        <v>12100000</v>
      </c>
      <c r="D43" s="12">
        <f t="shared" si="15"/>
        <v>11625955</v>
      </c>
      <c r="E43" s="12">
        <f t="shared" si="15"/>
        <v>11037546</v>
      </c>
      <c r="F43" s="13"/>
      <c r="G43" s="14" t="s">
        <v>41</v>
      </c>
      <c r="H43" s="15" t="s">
        <v>42</v>
      </c>
    </row>
    <row r="44" spans="1:8" ht="30" customHeight="1" x14ac:dyDescent="0.25">
      <c r="A44" s="16">
        <v>12200000</v>
      </c>
      <c r="B44" s="16">
        <v>12200000</v>
      </c>
      <c r="C44" s="34">
        <v>12100000</v>
      </c>
      <c r="D44" s="16">
        <v>11625955</v>
      </c>
      <c r="E44" s="16">
        <v>11037546</v>
      </c>
      <c r="F44" s="19" t="s">
        <v>41</v>
      </c>
      <c r="G44" s="18">
        <v>1222</v>
      </c>
      <c r="H44" s="21"/>
    </row>
    <row r="45" spans="1:8" ht="30" customHeight="1" x14ac:dyDescent="0.25">
      <c r="A45" s="12">
        <f t="shared" ref="A45:E45" si="16">SUM(A46)</f>
        <v>5259460</v>
      </c>
      <c r="B45" s="12">
        <f t="shared" si="16"/>
        <v>5259460</v>
      </c>
      <c r="C45" s="33">
        <f t="shared" si="16"/>
        <v>5259460</v>
      </c>
      <c r="D45" s="12">
        <f t="shared" si="16"/>
        <v>4947868</v>
      </c>
      <c r="E45" s="12">
        <f t="shared" si="16"/>
        <v>5286640</v>
      </c>
      <c r="F45" s="13"/>
      <c r="G45" s="14" t="s">
        <v>43</v>
      </c>
      <c r="H45" s="15" t="s">
        <v>44</v>
      </c>
    </row>
    <row r="46" spans="1:8" ht="30" customHeight="1" x14ac:dyDescent="0.25">
      <c r="A46" s="16">
        <v>5259460</v>
      </c>
      <c r="B46" s="16">
        <v>5259460</v>
      </c>
      <c r="C46" s="34">
        <v>5259460</v>
      </c>
      <c r="D46" s="16">
        <v>4947868</v>
      </c>
      <c r="E46" s="16">
        <v>5286640</v>
      </c>
      <c r="F46" s="19" t="s">
        <v>43</v>
      </c>
      <c r="G46" s="18">
        <v>1270</v>
      </c>
      <c r="H46" s="21"/>
    </row>
    <row r="47" spans="1:8" ht="30" customHeight="1" x14ac:dyDescent="0.25">
      <c r="A47" s="12">
        <f t="shared" ref="A47:E47" si="17">SUM(A48)</f>
        <v>10300000</v>
      </c>
      <c r="B47" s="12">
        <f t="shared" si="17"/>
        <v>10300000</v>
      </c>
      <c r="C47" s="33">
        <f t="shared" si="17"/>
        <v>10300000</v>
      </c>
      <c r="D47" s="12">
        <f t="shared" si="17"/>
        <v>9480267</v>
      </c>
      <c r="E47" s="12">
        <f t="shared" si="17"/>
        <v>10261821</v>
      </c>
      <c r="F47" s="13"/>
      <c r="G47" s="14" t="s">
        <v>45</v>
      </c>
      <c r="H47" s="15" t="s">
        <v>46</v>
      </c>
    </row>
    <row r="48" spans="1:8" ht="30" customHeight="1" x14ac:dyDescent="0.25">
      <c r="A48" s="16">
        <v>10300000</v>
      </c>
      <c r="B48" s="16">
        <v>10300000</v>
      </c>
      <c r="C48" s="34">
        <v>10300000</v>
      </c>
      <c r="D48" s="16">
        <v>9480267</v>
      </c>
      <c r="E48" s="16">
        <v>10261821</v>
      </c>
      <c r="F48" s="19" t="s">
        <v>45</v>
      </c>
      <c r="G48" s="18">
        <v>1478</v>
      </c>
      <c r="H48" s="21"/>
    </row>
    <row r="49" spans="1:8" ht="30" customHeight="1" x14ac:dyDescent="0.25">
      <c r="A49" s="12">
        <f t="shared" ref="A49:E49" si="18">SUM(A50)</f>
        <v>12900000</v>
      </c>
      <c r="B49" s="12">
        <f t="shared" si="18"/>
        <v>12800000</v>
      </c>
      <c r="C49" s="33">
        <f t="shared" si="18"/>
        <v>12800000</v>
      </c>
      <c r="D49" s="12">
        <f t="shared" si="18"/>
        <v>10519573</v>
      </c>
      <c r="E49" s="12">
        <f t="shared" si="18"/>
        <v>10497955</v>
      </c>
      <c r="F49" s="13"/>
      <c r="G49" s="14" t="s">
        <v>47</v>
      </c>
      <c r="H49" s="15" t="s">
        <v>48</v>
      </c>
    </row>
    <row r="50" spans="1:8" ht="30" customHeight="1" x14ac:dyDescent="0.25">
      <c r="A50" s="16">
        <v>12900000</v>
      </c>
      <c r="B50" s="16">
        <v>12800000</v>
      </c>
      <c r="C50" s="34">
        <v>12800000</v>
      </c>
      <c r="D50" s="16">
        <v>10519573</v>
      </c>
      <c r="E50" s="16">
        <v>10497955</v>
      </c>
      <c r="F50" s="19" t="s">
        <v>47</v>
      </c>
      <c r="G50" s="18">
        <v>1275</v>
      </c>
      <c r="H50" s="21"/>
    </row>
    <row r="51" spans="1:8" ht="30" customHeight="1" x14ac:dyDescent="0.25">
      <c r="A51" s="12">
        <f t="shared" ref="A51:E51" si="19">SUM(A52)</f>
        <v>96332180</v>
      </c>
      <c r="B51" s="12">
        <f t="shared" si="19"/>
        <v>98542840</v>
      </c>
      <c r="C51" s="33">
        <f t="shared" si="19"/>
        <v>72437998</v>
      </c>
      <c r="D51" s="12">
        <f t="shared" si="19"/>
        <v>71802507</v>
      </c>
      <c r="E51" s="12">
        <f t="shared" si="19"/>
        <v>50329697</v>
      </c>
      <c r="F51" s="13"/>
      <c r="G51" s="14" t="s">
        <v>49</v>
      </c>
      <c r="H51" s="15" t="s">
        <v>50</v>
      </c>
    </row>
    <row r="52" spans="1:8" ht="30" customHeight="1" x14ac:dyDescent="0.25">
      <c r="A52" s="16">
        <v>96332180</v>
      </c>
      <c r="B52" s="16">
        <v>98542840</v>
      </c>
      <c r="C52" s="34">
        <v>72437998</v>
      </c>
      <c r="D52" s="16">
        <v>71802507</v>
      </c>
      <c r="E52" s="16">
        <v>50329697</v>
      </c>
      <c r="F52" s="19" t="s">
        <v>49</v>
      </c>
      <c r="G52" s="18">
        <v>1276</v>
      </c>
      <c r="H52" s="21"/>
    </row>
    <row r="53" spans="1:8" ht="30" customHeight="1" x14ac:dyDescent="0.25">
      <c r="A53" s="12">
        <f t="shared" ref="A53:E53" si="20">SUM(A54)</f>
        <v>5800000</v>
      </c>
      <c r="B53" s="12">
        <f t="shared" si="20"/>
        <v>5800000</v>
      </c>
      <c r="C53" s="33">
        <f t="shared" si="20"/>
        <v>5800000</v>
      </c>
      <c r="D53" s="12">
        <f t="shared" si="20"/>
        <v>4791736</v>
      </c>
      <c r="E53" s="12">
        <f t="shared" si="20"/>
        <v>4452898</v>
      </c>
      <c r="F53" s="13"/>
      <c r="G53" s="14" t="s">
        <v>51</v>
      </c>
      <c r="H53" s="15" t="s">
        <v>52</v>
      </c>
    </row>
    <row r="54" spans="1:8" ht="30" customHeight="1" x14ac:dyDescent="0.25">
      <c r="A54" s="16">
        <v>5800000</v>
      </c>
      <c r="B54" s="16">
        <v>5800000</v>
      </c>
      <c r="C54" s="34">
        <v>5800000</v>
      </c>
      <c r="D54" s="16">
        <v>4791736</v>
      </c>
      <c r="E54" s="16">
        <v>4452898</v>
      </c>
      <c r="F54" s="19" t="s">
        <v>51</v>
      </c>
      <c r="G54" s="18">
        <v>1512</v>
      </c>
      <c r="H54" s="21"/>
    </row>
    <row r="55" spans="1:8" ht="30" customHeight="1" x14ac:dyDescent="0.25">
      <c r="A55" s="12">
        <f t="shared" ref="A55:E55" si="21">SUM(A56)</f>
        <v>14300000</v>
      </c>
      <c r="B55" s="12">
        <f t="shared" si="21"/>
        <v>14300000</v>
      </c>
      <c r="C55" s="33">
        <f t="shared" si="21"/>
        <v>14200000</v>
      </c>
      <c r="D55" s="12">
        <f t="shared" si="21"/>
        <v>13335954</v>
      </c>
      <c r="E55" s="12">
        <f t="shared" si="21"/>
        <v>13016261</v>
      </c>
      <c r="F55" s="13"/>
      <c r="G55" s="14" t="s">
        <v>53</v>
      </c>
      <c r="H55" s="15" t="s">
        <v>54</v>
      </c>
    </row>
    <row r="56" spans="1:8" ht="30" customHeight="1" x14ac:dyDescent="0.25">
      <c r="A56" s="16">
        <v>14300000</v>
      </c>
      <c r="B56" s="16">
        <v>14300000</v>
      </c>
      <c r="C56" s="34">
        <v>14200000</v>
      </c>
      <c r="D56" s="16">
        <v>13335954</v>
      </c>
      <c r="E56" s="16">
        <v>13016261</v>
      </c>
      <c r="F56" s="19" t="s">
        <v>53</v>
      </c>
      <c r="G56" s="18">
        <v>1515</v>
      </c>
      <c r="H56" s="21"/>
    </row>
    <row r="57" spans="1:8" ht="30" customHeight="1" x14ac:dyDescent="0.25">
      <c r="A57" s="12">
        <f t="shared" ref="A57:E59" si="22">SUM(A58)</f>
        <v>12400000</v>
      </c>
      <c r="B57" s="12">
        <f t="shared" si="22"/>
        <v>12300000</v>
      </c>
      <c r="C57" s="33">
        <f t="shared" si="22"/>
        <v>12200000</v>
      </c>
      <c r="D57" s="12">
        <f t="shared" si="22"/>
        <v>12004778</v>
      </c>
      <c r="E57" s="12">
        <f t="shared" si="22"/>
        <v>8505778</v>
      </c>
      <c r="F57" s="13"/>
      <c r="G57" s="14" t="s">
        <v>55</v>
      </c>
      <c r="H57" s="15" t="s">
        <v>56</v>
      </c>
    </row>
    <row r="58" spans="1:8" ht="30" customHeight="1" x14ac:dyDescent="0.25">
      <c r="A58" s="16">
        <v>12400000</v>
      </c>
      <c r="B58" s="16">
        <v>12300000</v>
      </c>
      <c r="C58" s="34">
        <v>12200000</v>
      </c>
      <c r="D58" s="16">
        <v>12004778</v>
      </c>
      <c r="E58" s="16">
        <v>8505778</v>
      </c>
      <c r="F58" s="19" t="s">
        <v>55</v>
      </c>
      <c r="G58" s="18">
        <v>1505</v>
      </c>
      <c r="H58" s="21"/>
    </row>
    <row r="59" spans="1:8" ht="30" customHeight="1" x14ac:dyDescent="0.25">
      <c r="A59" s="12">
        <f t="shared" si="22"/>
        <v>0</v>
      </c>
      <c r="B59" s="12">
        <f t="shared" si="22"/>
        <v>0</v>
      </c>
      <c r="C59" s="33">
        <f t="shared" si="22"/>
        <v>0</v>
      </c>
      <c r="D59" s="12">
        <f t="shared" si="22"/>
        <v>15485458</v>
      </c>
      <c r="E59" s="12">
        <f t="shared" si="22"/>
        <v>14193728</v>
      </c>
      <c r="F59" s="13"/>
      <c r="G59" s="14" t="s">
        <v>57</v>
      </c>
      <c r="H59" s="15" t="s">
        <v>58</v>
      </c>
    </row>
    <row r="60" spans="1:8" ht="30" customHeight="1" x14ac:dyDescent="0.25">
      <c r="A60" s="16">
        <v>0</v>
      </c>
      <c r="B60" s="16">
        <v>0</v>
      </c>
      <c r="C60" s="34">
        <v>0</v>
      </c>
      <c r="D60" s="16">
        <v>15485458</v>
      </c>
      <c r="E60" s="16">
        <v>14193728</v>
      </c>
      <c r="F60" s="19" t="s">
        <v>57</v>
      </c>
      <c r="G60" s="18">
        <v>1542</v>
      </c>
      <c r="H60" s="21"/>
    </row>
    <row r="61" spans="1:8" ht="30" customHeight="1" x14ac:dyDescent="0.25">
      <c r="A61" s="12">
        <f t="shared" ref="A61:B61" si="23">SUM(A62)</f>
        <v>9978851</v>
      </c>
      <c r="B61" s="12">
        <f t="shared" si="23"/>
        <v>9864906</v>
      </c>
      <c r="C61" s="33">
        <f>SUM(C62)</f>
        <v>9851366</v>
      </c>
      <c r="D61" s="12">
        <f t="shared" ref="D61:E61" si="24">SUM(D62)</f>
        <v>9412664</v>
      </c>
      <c r="E61" s="12">
        <f t="shared" si="24"/>
        <v>8878189</v>
      </c>
      <c r="F61" s="13"/>
      <c r="G61" s="14" t="s">
        <v>59</v>
      </c>
      <c r="H61" s="15" t="s">
        <v>60</v>
      </c>
    </row>
    <row r="62" spans="1:8" ht="30" customHeight="1" x14ac:dyDescent="0.25">
      <c r="A62" s="16">
        <v>9978851</v>
      </c>
      <c r="B62" s="16">
        <v>9864906</v>
      </c>
      <c r="C62" s="34">
        <v>9851366</v>
      </c>
      <c r="D62" s="16">
        <v>9412664</v>
      </c>
      <c r="E62" s="16">
        <v>8878189</v>
      </c>
      <c r="F62" s="19" t="s">
        <v>59</v>
      </c>
      <c r="G62" s="18">
        <v>1540</v>
      </c>
      <c r="H62" s="21"/>
    </row>
    <row r="63" spans="1:8" ht="30" customHeight="1" x14ac:dyDescent="0.25">
      <c r="A63" s="12">
        <f t="shared" ref="A63:E63" si="25">SUM(A64)</f>
        <v>34400000</v>
      </c>
      <c r="B63" s="12">
        <f t="shared" si="25"/>
        <v>34300000</v>
      </c>
      <c r="C63" s="33">
        <f t="shared" si="25"/>
        <v>34100000</v>
      </c>
      <c r="D63" s="12">
        <f t="shared" si="25"/>
        <v>32015899</v>
      </c>
      <c r="E63" s="12">
        <f t="shared" si="25"/>
        <v>42770807</v>
      </c>
      <c r="F63" s="13"/>
      <c r="G63" s="14" t="s">
        <v>61</v>
      </c>
      <c r="H63" s="15" t="s">
        <v>62</v>
      </c>
    </row>
    <row r="64" spans="1:8" ht="30" customHeight="1" x14ac:dyDescent="0.25">
      <c r="A64" s="16">
        <v>34400000</v>
      </c>
      <c r="B64" s="16">
        <v>34300000</v>
      </c>
      <c r="C64" s="34">
        <v>34100000</v>
      </c>
      <c r="D64" s="16">
        <v>32015899</v>
      </c>
      <c r="E64" s="16">
        <v>42770807</v>
      </c>
      <c r="F64" s="19" t="s">
        <v>61</v>
      </c>
      <c r="G64" s="18">
        <v>1144</v>
      </c>
      <c r="H64" s="21"/>
    </row>
    <row r="65" spans="1:8" ht="30" customHeight="1" x14ac:dyDescent="0.25">
      <c r="A65" s="12">
        <f t="shared" ref="A65:E65" si="26">SUM(A66)</f>
        <v>6500000</v>
      </c>
      <c r="B65" s="12">
        <f t="shared" si="26"/>
        <v>6500000</v>
      </c>
      <c r="C65" s="33">
        <f t="shared" si="26"/>
        <v>6400000</v>
      </c>
      <c r="D65" s="12">
        <f t="shared" si="26"/>
        <v>5551510</v>
      </c>
      <c r="E65" s="12">
        <f t="shared" si="26"/>
        <v>4087345</v>
      </c>
      <c r="F65" s="13"/>
      <c r="G65" s="14" t="s">
        <v>63</v>
      </c>
      <c r="H65" s="15" t="s">
        <v>64</v>
      </c>
    </row>
    <row r="66" spans="1:8" ht="30" customHeight="1" x14ac:dyDescent="0.25">
      <c r="A66" s="16">
        <v>6500000</v>
      </c>
      <c r="B66" s="16">
        <v>6500000</v>
      </c>
      <c r="C66" s="34">
        <v>6400000</v>
      </c>
      <c r="D66" s="16">
        <v>5551510</v>
      </c>
      <c r="E66" s="16">
        <v>4087345</v>
      </c>
      <c r="F66" s="19" t="s">
        <v>63</v>
      </c>
      <c r="G66" s="18">
        <v>1535</v>
      </c>
      <c r="H66" s="21"/>
    </row>
    <row r="67" spans="1:8" ht="30" customHeight="1" x14ac:dyDescent="0.25">
      <c r="A67" s="12">
        <f t="shared" ref="A67:E67" si="27">SUM(A68)</f>
        <v>634284978</v>
      </c>
      <c r="B67" s="12">
        <f t="shared" si="27"/>
        <v>1500642545</v>
      </c>
      <c r="C67" s="33">
        <f t="shared" si="27"/>
        <v>1168461982</v>
      </c>
      <c r="D67" s="12">
        <f t="shared" si="27"/>
        <v>871669741</v>
      </c>
      <c r="E67" s="12">
        <f t="shared" si="27"/>
        <v>573631994</v>
      </c>
      <c r="F67" s="13"/>
      <c r="G67" s="14" t="s">
        <v>65</v>
      </c>
      <c r="H67" s="15" t="s">
        <v>66</v>
      </c>
    </row>
    <row r="68" spans="1:8" ht="30" customHeight="1" x14ac:dyDescent="0.25">
      <c r="A68" s="16">
        <v>634284978</v>
      </c>
      <c r="B68" s="16">
        <v>1500642545</v>
      </c>
      <c r="C68" s="34">
        <v>1168461982</v>
      </c>
      <c r="D68" s="16">
        <v>871669741</v>
      </c>
      <c r="E68" s="16">
        <v>573631994</v>
      </c>
      <c r="F68" s="19" t="s">
        <v>65</v>
      </c>
      <c r="G68" s="18">
        <v>1272</v>
      </c>
      <c r="H68" s="21"/>
    </row>
    <row r="69" spans="1:8" ht="30" customHeight="1" x14ac:dyDescent="0.25">
      <c r="A69" s="12">
        <f t="shared" ref="A69:E69" si="28">SUM(A70)</f>
        <v>21647460756</v>
      </c>
      <c r="B69" s="12">
        <f t="shared" si="28"/>
        <v>19179534013</v>
      </c>
      <c r="C69" s="33">
        <f t="shared" si="28"/>
        <v>14600776982</v>
      </c>
      <c r="D69" s="12">
        <f t="shared" si="28"/>
        <v>13724855744</v>
      </c>
      <c r="E69" s="12">
        <f t="shared" si="28"/>
        <v>12584078967</v>
      </c>
      <c r="F69" s="13"/>
      <c r="G69" s="14" t="s">
        <v>67</v>
      </c>
      <c r="H69" s="15" t="s">
        <v>68</v>
      </c>
    </row>
    <row r="70" spans="1:8" ht="30" customHeight="1" x14ac:dyDescent="0.25">
      <c r="A70" s="16">
        <v>21647460756</v>
      </c>
      <c r="B70" s="16">
        <v>19179534013</v>
      </c>
      <c r="C70" s="34">
        <v>14600776982</v>
      </c>
      <c r="D70" s="16">
        <v>13724855744</v>
      </c>
      <c r="E70" s="16">
        <v>12584078967</v>
      </c>
      <c r="F70" s="19" t="s">
        <v>67</v>
      </c>
      <c r="G70" s="18">
        <v>1265</v>
      </c>
      <c r="H70" s="21"/>
    </row>
    <row r="71" spans="1:8" ht="30" customHeight="1" x14ac:dyDescent="0.25">
      <c r="A71" s="12">
        <f t="shared" ref="A71:E71" si="29">SUM(A72)</f>
        <v>2019700000</v>
      </c>
      <c r="B71" s="12">
        <f t="shared" si="29"/>
        <v>1863400000</v>
      </c>
      <c r="C71" s="33">
        <f t="shared" si="29"/>
        <v>1719000000</v>
      </c>
      <c r="D71" s="12">
        <f t="shared" si="29"/>
        <v>1581038663</v>
      </c>
      <c r="E71" s="12">
        <f t="shared" si="29"/>
        <v>1500445223</v>
      </c>
      <c r="F71" s="13"/>
      <c r="G71" s="14" t="s">
        <v>69</v>
      </c>
      <c r="H71" s="15" t="s">
        <v>70</v>
      </c>
    </row>
    <row r="72" spans="1:8" ht="30" customHeight="1" x14ac:dyDescent="0.25">
      <c r="A72" s="16">
        <v>2019700000</v>
      </c>
      <c r="B72" s="16">
        <v>1863400000</v>
      </c>
      <c r="C72" s="34">
        <v>1719000000</v>
      </c>
      <c r="D72" s="16">
        <v>1581038663</v>
      </c>
      <c r="E72" s="16">
        <v>1500445223</v>
      </c>
      <c r="F72" s="19" t="s">
        <v>69</v>
      </c>
      <c r="G72" s="18">
        <v>1007</v>
      </c>
      <c r="H72" s="21"/>
    </row>
    <row r="73" spans="1:8" ht="30" customHeight="1" x14ac:dyDescent="0.25">
      <c r="A73" s="12">
        <f t="shared" ref="A73:B73" si="30">SUM(A74:A76)</f>
        <v>18800000</v>
      </c>
      <c r="B73" s="12">
        <f t="shared" si="30"/>
        <v>18700000</v>
      </c>
      <c r="C73" s="33">
        <f t="shared" ref="C73:E73" si="31">SUM(C74:C76)</f>
        <v>18975793</v>
      </c>
      <c r="D73" s="12">
        <f t="shared" si="31"/>
        <v>27633221</v>
      </c>
      <c r="E73" s="12">
        <f t="shared" si="31"/>
        <v>30791111</v>
      </c>
      <c r="F73" s="13"/>
      <c r="G73" s="14" t="s">
        <v>71</v>
      </c>
      <c r="H73" s="15" t="s">
        <v>72</v>
      </c>
    </row>
    <row r="74" spans="1:8" ht="30" customHeight="1" x14ac:dyDescent="0.25">
      <c r="A74" s="16">
        <v>16598334</v>
      </c>
      <c r="B74" s="16">
        <v>16498334</v>
      </c>
      <c r="C74" s="34">
        <v>16774127</v>
      </c>
      <c r="D74" s="16">
        <v>25532584</v>
      </c>
      <c r="E74" s="16">
        <v>29438578</v>
      </c>
      <c r="F74" s="19" t="s">
        <v>71</v>
      </c>
      <c r="G74" s="22">
        <v>1012</v>
      </c>
      <c r="H74" s="23"/>
    </row>
    <row r="75" spans="1:8" ht="30" customHeight="1" x14ac:dyDescent="0.25">
      <c r="A75" s="16">
        <v>1828179</v>
      </c>
      <c r="B75" s="16">
        <v>1828179</v>
      </c>
      <c r="C75" s="34">
        <v>1828179</v>
      </c>
      <c r="D75" s="16">
        <v>1820674</v>
      </c>
      <c r="E75" s="16">
        <v>1193930</v>
      </c>
      <c r="F75" s="19" t="s">
        <v>73</v>
      </c>
      <c r="G75" s="26">
        <v>1522</v>
      </c>
      <c r="H75" s="27"/>
    </row>
    <row r="76" spans="1:8" ht="30" customHeight="1" x14ac:dyDescent="0.25">
      <c r="A76" s="16">
        <v>373487</v>
      </c>
      <c r="B76" s="16">
        <v>373487</v>
      </c>
      <c r="C76" s="34">
        <v>373487</v>
      </c>
      <c r="D76" s="16">
        <v>279963</v>
      </c>
      <c r="E76" s="16">
        <v>158603</v>
      </c>
      <c r="F76" s="19" t="s">
        <v>74</v>
      </c>
      <c r="G76" s="26">
        <v>1546</v>
      </c>
      <c r="H76" s="27"/>
    </row>
    <row r="77" spans="1:8" ht="30" customHeight="1" x14ac:dyDescent="0.25">
      <c r="A77" s="12">
        <f t="shared" ref="A77:E77" si="32">SUM(A78)</f>
        <v>159141704</v>
      </c>
      <c r="B77" s="12">
        <f t="shared" si="32"/>
        <v>159041704</v>
      </c>
      <c r="C77" s="33">
        <f t="shared" si="32"/>
        <v>158941704</v>
      </c>
      <c r="D77" s="12">
        <f t="shared" si="32"/>
        <v>147935382</v>
      </c>
      <c r="E77" s="12">
        <f t="shared" si="32"/>
        <v>140599416</v>
      </c>
      <c r="F77" s="13"/>
      <c r="G77" s="14" t="s">
        <v>75</v>
      </c>
      <c r="H77" s="15" t="s">
        <v>76</v>
      </c>
    </row>
    <row r="78" spans="1:8" ht="30" customHeight="1" x14ac:dyDescent="0.25">
      <c r="A78" s="16">
        <v>159141704</v>
      </c>
      <c r="B78" s="16">
        <v>159041704</v>
      </c>
      <c r="C78" s="34">
        <v>158941704</v>
      </c>
      <c r="D78" s="16">
        <v>147935382</v>
      </c>
      <c r="E78" s="16">
        <v>140599416</v>
      </c>
      <c r="F78" s="19" t="s">
        <v>75</v>
      </c>
      <c r="G78" s="18">
        <v>1498</v>
      </c>
      <c r="H78" s="21"/>
    </row>
    <row r="79" spans="1:8" ht="30" customHeight="1" x14ac:dyDescent="0.25">
      <c r="A79" s="12">
        <f t="shared" ref="A79:E79" si="33">SUM(A80)</f>
        <v>1708222000</v>
      </c>
      <c r="B79" s="12">
        <f t="shared" si="33"/>
        <v>1772620920</v>
      </c>
      <c r="C79" s="33">
        <f t="shared" si="33"/>
        <v>1750823828</v>
      </c>
      <c r="D79" s="12">
        <f t="shared" si="33"/>
        <v>1609484934</v>
      </c>
      <c r="E79" s="12">
        <f t="shared" si="33"/>
        <v>1560738100</v>
      </c>
      <c r="F79" s="13"/>
      <c r="G79" s="14" t="s">
        <v>77</v>
      </c>
      <c r="H79" s="15" t="s">
        <v>78</v>
      </c>
    </row>
    <row r="80" spans="1:8" ht="30" customHeight="1" x14ac:dyDescent="0.25">
      <c r="A80" s="16">
        <v>1708222000</v>
      </c>
      <c r="B80" s="16">
        <v>1772620920</v>
      </c>
      <c r="C80" s="34">
        <v>1750823828</v>
      </c>
      <c r="D80" s="16">
        <v>1609484934</v>
      </c>
      <c r="E80" s="16">
        <v>1560738100</v>
      </c>
      <c r="F80" s="19" t="s">
        <v>77</v>
      </c>
      <c r="G80" s="18">
        <v>1013</v>
      </c>
      <c r="H80" s="21"/>
    </row>
    <row r="81" spans="1:8" ht="30" customHeight="1" x14ac:dyDescent="0.25">
      <c r="A81" s="12">
        <f t="shared" ref="A81:E81" si="34">SUM(A82)</f>
        <v>175600000</v>
      </c>
      <c r="B81" s="12">
        <f t="shared" si="34"/>
        <v>175800000</v>
      </c>
      <c r="C81" s="33">
        <f t="shared" si="34"/>
        <v>173630113</v>
      </c>
      <c r="D81" s="12">
        <f t="shared" si="34"/>
        <v>185311533</v>
      </c>
      <c r="E81" s="12">
        <f t="shared" si="34"/>
        <v>108412950</v>
      </c>
      <c r="F81" s="13"/>
      <c r="G81" s="14" t="s">
        <v>79</v>
      </c>
      <c r="H81" s="15" t="s">
        <v>80</v>
      </c>
    </row>
    <row r="82" spans="1:8" ht="30" customHeight="1" x14ac:dyDescent="0.25">
      <c r="A82" s="16">
        <v>175600000</v>
      </c>
      <c r="B82" s="16">
        <v>175800000</v>
      </c>
      <c r="C82" s="34">
        <v>173630113</v>
      </c>
      <c r="D82" s="16">
        <v>185311533</v>
      </c>
      <c r="E82" s="16">
        <v>108412950</v>
      </c>
      <c r="F82" s="19" t="s">
        <v>79</v>
      </c>
      <c r="G82" s="18">
        <v>1029</v>
      </c>
      <c r="H82" s="21"/>
    </row>
    <row r="83" spans="1:8" ht="30" customHeight="1" x14ac:dyDescent="0.25">
      <c r="A83" s="12">
        <f t="shared" ref="A83:E83" si="35">SUM(A84)</f>
        <v>25464587</v>
      </c>
      <c r="B83" s="12">
        <f t="shared" si="35"/>
        <v>27261272</v>
      </c>
      <c r="C83" s="33">
        <f t="shared" si="35"/>
        <v>14270441</v>
      </c>
      <c r="D83" s="12">
        <f t="shared" si="35"/>
        <v>44193452</v>
      </c>
      <c r="E83" s="12">
        <f t="shared" si="35"/>
        <v>43205690</v>
      </c>
      <c r="F83" s="13"/>
      <c r="G83" s="14" t="s">
        <v>81</v>
      </c>
      <c r="H83" s="15" t="s">
        <v>82</v>
      </c>
    </row>
    <row r="84" spans="1:8" ht="30" customHeight="1" x14ac:dyDescent="0.25">
      <c r="A84" s="16">
        <v>25464587</v>
      </c>
      <c r="B84" s="16">
        <v>27261272</v>
      </c>
      <c r="C84" s="34">
        <v>14270441</v>
      </c>
      <c r="D84" s="16">
        <v>44193452</v>
      </c>
      <c r="E84" s="16">
        <v>43205690</v>
      </c>
      <c r="F84" s="19" t="s">
        <v>81</v>
      </c>
      <c r="G84" s="18">
        <v>1014</v>
      </c>
      <c r="H84" s="21"/>
    </row>
    <row r="85" spans="1:8" ht="30" customHeight="1" x14ac:dyDescent="0.25">
      <c r="A85" s="12">
        <f t="shared" ref="A85:B85" si="36">SUM(A86:A87)</f>
        <v>89739631</v>
      </c>
      <c r="B85" s="12">
        <f t="shared" si="36"/>
        <v>97291546</v>
      </c>
      <c r="C85" s="33">
        <f t="shared" ref="C85:E85" si="37">SUM(C86:C87)</f>
        <v>148216480</v>
      </c>
      <c r="D85" s="12">
        <f t="shared" si="37"/>
        <v>111491949</v>
      </c>
      <c r="E85" s="12">
        <f t="shared" si="37"/>
        <v>93072813</v>
      </c>
      <c r="F85" s="13"/>
      <c r="G85" s="14" t="s">
        <v>83</v>
      </c>
      <c r="H85" s="15" t="s">
        <v>84</v>
      </c>
    </row>
    <row r="86" spans="1:8" ht="30" customHeight="1" x14ac:dyDescent="0.25">
      <c r="A86" s="16">
        <v>69829409</v>
      </c>
      <c r="B86" s="16">
        <v>77281425</v>
      </c>
      <c r="C86" s="34">
        <v>128112400</v>
      </c>
      <c r="D86" s="16">
        <v>100108644</v>
      </c>
      <c r="E86" s="16">
        <v>85365299</v>
      </c>
      <c r="F86" s="19" t="s">
        <v>83</v>
      </c>
      <c r="G86" s="22">
        <v>1016</v>
      </c>
      <c r="H86" s="23"/>
    </row>
    <row r="87" spans="1:8" ht="30" customHeight="1" x14ac:dyDescent="0.25">
      <c r="A87" s="16">
        <v>19910222</v>
      </c>
      <c r="B87" s="16">
        <v>20010121</v>
      </c>
      <c r="C87" s="34">
        <v>20104080</v>
      </c>
      <c r="D87" s="16">
        <v>11383305</v>
      </c>
      <c r="E87" s="16">
        <v>7707514</v>
      </c>
      <c r="F87" s="19" t="s">
        <v>85</v>
      </c>
      <c r="G87" s="26">
        <v>1057</v>
      </c>
      <c r="H87" s="27"/>
    </row>
    <row r="88" spans="1:8" ht="30" customHeight="1" x14ac:dyDescent="0.25">
      <c r="A88" s="12">
        <f t="shared" ref="A88:E88" si="38">SUM(A89)</f>
        <v>2278140975</v>
      </c>
      <c r="B88" s="12">
        <f t="shared" si="38"/>
        <v>2297317923</v>
      </c>
      <c r="C88" s="33">
        <f t="shared" si="38"/>
        <v>2257729714</v>
      </c>
      <c r="D88" s="12">
        <f t="shared" si="38"/>
        <v>2014406374</v>
      </c>
      <c r="E88" s="12">
        <f t="shared" si="38"/>
        <v>1794505894</v>
      </c>
      <c r="F88" s="13"/>
      <c r="G88" s="14" t="s">
        <v>86</v>
      </c>
      <c r="H88" s="15" t="s">
        <v>87</v>
      </c>
    </row>
    <row r="89" spans="1:8" ht="30" customHeight="1" x14ac:dyDescent="0.25">
      <c r="A89" s="16">
        <v>2278140975</v>
      </c>
      <c r="B89" s="16">
        <v>2297317923</v>
      </c>
      <c r="C89" s="34">
        <v>2257729714</v>
      </c>
      <c r="D89" s="16">
        <v>2014406374</v>
      </c>
      <c r="E89" s="16">
        <v>1794505894</v>
      </c>
      <c r="F89" s="19" t="s">
        <v>86</v>
      </c>
      <c r="G89" s="18">
        <v>1027</v>
      </c>
      <c r="H89" s="21"/>
    </row>
    <row r="90" spans="1:8" ht="30" customHeight="1" x14ac:dyDescent="0.25">
      <c r="A90" s="12">
        <f t="shared" ref="A90:E90" si="39">SUM(A91)</f>
        <v>413129506</v>
      </c>
      <c r="B90" s="12">
        <f t="shared" si="39"/>
        <v>420021745</v>
      </c>
      <c r="C90" s="33">
        <f t="shared" si="39"/>
        <v>406472153</v>
      </c>
      <c r="D90" s="12">
        <f t="shared" si="39"/>
        <v>381951624</v>
      </c>
      <c r="E90" s="12">
        <f t="shared" si="39"/>
        <v>342220612</v>
      </c>
      <c r="F90" s="13"/>
      <c r="G90" s="14" t="s">
        <v>88</v>
      </c>
      <c r="H90" s="15" t="s">
        <v>89</v>
      </c>
    </row>
    <row r="91" spans="1:8" ht="30" customHeight="1" x14ac:dyDescent="0.25">
      <c r="A91" s="16">
        <v>413129506</v>
      </c>
      <c r="B91" s="16">
        <v>420021745</v>
      </c>
      <c r="C91" s="34">
        <v>406472153</v>
      </c>
      <c r="D91" s="16">
        <v>381951624</v>
      </c>
      <c r="E91" s="16">
        <v>342220612</v>
      </c>
      <c r="F91" s="19" t="s">
        <v>88</v>
      </c>
      <c r="G91" s="18">
        <v>1025</v>
      </c>
      <c r="H91" s="21"/>
    </row>
    <row r="92" spans="1:8" ht="30" customHeight="1" x14ac:dyDescent="0.25">
      <c r="A92" s="12">
        <f t="shared" ref="A92:E92" si="40">SUM(A93)</f>
        <v>240500000</v>
      </c>
      <c r="B92" s="12">
        <f t="shared" si="40"/>
        <v>243471639</v>
      </c>
      <c r="C92" s="33">
        <f t="shared" si="40"/>
        <v>247396730</v>
      </c>
      <c r="D92" s="12">
        <f t="shared" si="40"/>
        <v>245907547</v>
      </c>
      <c r="E92" s="12">
        <f t="shared" si="40"/>
        <v>241295439</v>
      </c>
      <c r="F92" s="13"/>
      <c r="G92" s="14" t="s">
        <v>90</v>
      </c>
      <c r="H92" s="15" t="s">
        <v>91</v>
      </c>
    </row>
    <row r="93" spans="1:8" ht="30" customHeight="1" x14ac:dyDescent="0.25">
      <c r="A93" s="16">
        <v>240500000</v>
      </c>
      <c r="B93" s="16">
        <v>243471639</v>
      </c>
      <c r="C93" s="34">
        <v>247396730</v>
      </c>
      <c r="D93" s="16">
        <v>245907547</v>
      </c>
      <c r="E93" s="16">
        <v>241295439</v>
      </c>
      <c r="F93" s="19" t="s">
        <v>90</v>
      </c>
      <c r="G93" s="18">
        <v>1008</v>
      </c>
      <c r="H93" s="21"/>
    </row>
    <row r="94" spans="1:8" ht="30" customHeight="1" x14ac:dyDescent="0.25">
      <c r="A94" s="12">
        <f t="shared" ref="A94:B94" si="41">SUM(A95:A171)</f>
        <v>4022249145</v>
      </c>
      <c r="B94" s="12">
        <f t="shared" si="41"/>
        <v>4258709342</v>
      </c>
      <c r="C94" s="33">
        <f>SUM(C95:C171)</f>
        <v>3956463115</v>
      </c>
      <c r="D94" s="12">
        <f t="shared" ref="D94:E94" si="42">SUM(D95:D171)</f>
        <v>3825122871</v>
      </c>
      <c r="E94" s="12">
        <f t="shared" si="42"/>
        <v>3525813804</v>
      </c>
      <c r="F94" s="13"/>
      <c r="G94" s="14" t="s">
        <v>92</v>
      </c>
      <c r="H94" s="15" t="s">
        <v>93</v>
      </c>
    </row>
    <row r="95" spans="1:8" ht="30" customHeight="1" x14ac:dyDescent="0.25">
      <c r="A95" s="16">
        <v>672899099</v>
      </c>
      <c r="B95" s="16">
        <v>687810045</v>
      </c>
      <c r="C95" s="34">
        <v>505986229</v>
      </c>
      <c r="D95" s="16">
        <v>383192376</v>
      </c>
      <c r="E95" s="16">
        <v>366749012</v>
      </c>
      <c r="F95" s="19" t="s">
        <v>92</v>
      </c>
      <c r="G95" s="22">
        <v>1058</v>
      </c>
      <c r="H95" s="23"/>
    </row>
    <row r="96" spans="1:8" ht="30" customHeight="1" x14ac:dyDescent="0.25">
      <c r="A96" s="16">
        <v>72341733</v>
      </c>
      <c r="B96" s="16">
        <v>72982423</v>
      </c>
      <c r="C96" s="34">
        <v>71917159</v>
      </c>
      <c r="D96" s="16">
        <v>75804879</v>
      </c>
      <c r="E96" s="16">
        <v>60704124</v>
      </c>
      <c r="F96" s="19" t="s">
        <v>94</v>
      </c>
      <c r="G96" s="24">
        <v>1060</v>
      </c>
      <c r="H96" s="25"/>
    </row>
    <row r="97" spans="1:8" ht="30" customHeight="1" x14ac:dyDescent="0.25">
      <c r="A97" s="16">
        <v>8726130</v>
      </c>
      <c r="B97" s="16">
        <v>8646914</v>
      </c>
      <c r="C97" s="34">
        <v>8570006</v>
      </c>
      <c r="D97" s="16">
        <v>6568605</v>
      </c>
      <c r="E97" s="16">
        <v>6145278</v>
      </c>
      <c r="F97" s="19" t="s">
        <v>95</v>
      </c>
      <c r="G97" s="24">
        <v>1518</v>
      </c>
      <c r="H97" s="25"/>
    </row>
    <row r="98" spans="1:8" ht="30" customHeight="1" x14ac:dyDescent="0.25">
      <c r="A98" s="16">
        <v>33358287</v>
      </c>
      <c r="B98" s="16">
        <v>33160088</v>
      </c>
      <c r="C98" s="34">
        <v>32964549</v>
      </c>
      <c r="D98" s="16">
        <v>33768078</v>
      </c>
      <c r="E98" s="16">
        <v>31383380</v>
      </c>
      <c r="F98" s="19" t="s">
        <v>96</v>
      </c>
      <c r="G98" s="24">
        <v>1500</v>
      </c>
      <c r="H98" s="25"/>
    </row>
    <row r="99" spans="1:8" ht="30" customHeight="1" x14ac:dyDescent="0.25">
      <c r="A99" s="16">
        <v>8801830</v>
      </c>
      <c r="B99" s="16">
        <v>8755122</v>
      </c>
      <c r="C99" s="34">
        <v>9206266</v>
      </c>
      <c r="D99" s="16">
        <v>11539712</v>
      </c>
      <c r="E99" s="16">
        <v>6899664</v>
      </c>
      <c r="F99" s="19" t="s">
        <v>97</v>
      </c>
      <c r="G99" s="26">
        <v>1533</v>
      </c>
      <c r="H99" s="27"/>
    </row>
    <row r="100" spans="1:8" ht="30" customHeight="1" x14ac:dyDescent="0.25">
      <c r="A100" s="16">
        <v>24278677</v>
      </c>
      <c r="B100" s="16">
        <v>237567276</v>
      </c>
      <c r="C100" s="34">
        <v>125686774</v>
      </c>
      <c r="D100" s="16">
        <v>297073388</v>
      </c>
      <c r="E100" s="16">
        <v>296486484</v>
      </c>
      <c r="F100" s="19" t="s">
        <v>98</v>
      </c>
      <c r="G100" s="24">
        <v>1062</v>
      </c>
      <c r="H100" s="25"/>
    </row>
    <row r="101" spans="1:8" ht="30" customHeight="1" x14ac:dyDescent="0.25">
      <c r="A101" s="16">
        <v>115000</v>
      </c>
      <c r="B101" s="16">
        <v>11530958</v>
      </c>
      <c r="C101" s="34">
        <v>6281124</v>
      </c>
      <c r="D101" s="16">
        <v>118819115</v>
      </c>
      <c r="E101" s="16">
        <v>65846483</v>
      </c>
      <c r="F101" s="19" t="s">
        <v>99</v>
      </c>
      <c r="G101" s="24">
        <v>1063</v>
      </c>
      <c r="H101" s="25"/>
    </row>
    <row r="102" spans="1:8" ht="30" customHeight="1" x14ac:dyDescent="0.25">
      <c r="A102" s="16">
        <v>42122948</v>
      </c>
      <c r="B102" s="16">
        <v>42090537</v>
      </c>
      <c r="C102" s="34">
        <v>42045459</v>
      </c>
      <c r="D102" s="16">
        <v>41291758</v>
      </c>
      <c r="E102" s="16">
        <v>38008990</v>
      </c>
      <c r="F102" s="19" t="s">
        <v>100</v>
      </c>
      <c r="G102" s="24">
        <v>1065</v>
      </c>
      <c r="H102" s="25"/>
    </row>
    <row r="103" spans="1:8" ht="30" customHeight="1" x14ac:dyDescent="0.25">
      <c r="A103" s="16">
        <v>27339223</v>
      </c>
      <c r="B103" s="16">
        <v>27322032</v>
      </c>
      <c r="C103" s="34">
        <v>27305347</v>
      </c>
      <c r="D103" s="16">
        <v>25345596</v>
      </c>
      <c r="E103" s="16">
        <v>22990014</v>
      </c>
      <c r="F103" s="19" t="s">
        <v>101</v>
      </c>
      <c r="G103" s="24">
        <v>1066</v>
      </c>
      <c r="H103" s="25"/>
    </row>
    <row r="104" spans="1:8" ht="30" customHeight="1" x14ac:dyDescent="0.25">
      <c r="A104" s="16">
        <v>56605533</v>
      </c>
      <c r="B104" s="16">
        <v>56587908</v>
      </c>
      <c r="C104" s="34">
        <v>56568388</v>
      </c>
      <c r="D104" s="16">
        <v>55282869</v>
      </c>
      <c r="E104" s="16">
        <v>49569378</v>
      </c>
      <c r="F104" s="19" t="s">
        <v>102</v>
      </c>
      <c r="G104" s="24">
        <v>1067</v>
      </c>
      <c r="H104" s="25"/>
    </row>
    <row r="105" spans="1:8" ht="30" customHeight="1" x14ac:dyDescent="0.25">
      <c r="A105" s="16">
        <v>49442571</v>
      </c>
      <c r="B105" s="16">
        <v>49412033</v>
      </c>
      <c r="C105" s="34">
        <v>49375821</v>
      </c>
      <c r="D105" s="16">
        <v>43717884</v>
      </c>
      <c r="E105" s="16">
        <v>40701723</v>
      </c>
      <c r="F105" s="19" t="s">
        <v>103</v>
      </c>
      <c r="G105" s="24">
        <v>1068</v>
      </c>
      <c r="H105" s="25"/>
    </row>
    <row r="106" spans="1:8" ht="30" customHeight="1" x14ac:dyDescent="0.25">
      <c r="A106" s="16">
        <v>31686591</v>
      </c>
      <c r="B106" s="16">
        <v>31663508</v>
      </c>
      <c r="C106" s="34">
        <v>31638222</v>
      </c>
      <c r="D106" s="16">
        <v>28225093</v>
      </c>
      <c r="E106" s="16">
        <v>27663579</v>
      </c>
      <c r="F106" s="19" t="s">
        <v>104</v>
      </c>
      <c r="G106" s="24">
        <v>1069</v>
      </c>
      <c r="H106" s="25"/>
    </row>
    <row r="107" spans="1:8" ht="30" customHeight="1" x14ac:dyDescent="0.25">
      <c r="A107" s="16">
        <v>33232518</v>
      </c>
      <c r="B107" s="16">
        <v>33153187</v>
      </c>
      <c r="C107" s="34">
        <v>33072921</v>
      </c>
      <c r="D107" s="16">
        <v>33493537</v>
      </c>
      <c r="E107" s="16">
        <v>31607496</v>
      </c>
      <c r="F107" s="19" t="s">
        <v>105</v>
      </c>
      <c r="G107" s="24">
        <v>1070</v>
      </c>
      <c r="H107" s="25"/>
    </row>
    <row r="108" spans="1:8" ht="30" customHeight="1" x14ac:dyDescent="0.25">
      <c r="A108" s="16">
        <v>46963390</v>
      </c>
      <c r="B108" s="16">
        <v>46930218</v>
      </c>
      <c r="C108" s="34">
        <v>46890434</v>
      </c>
      <c r="D108" s="16">
        <v>43853550</v>
      </c>
      <c r="E108" s="16">
        <v>40299567</v>
      </c>
      <c r="F108" s="19" t="s">
        <v>106</v>
      </c>
      <c r="G108" s="24">
        <v>1071</v>
      </c>
      <c r="H108" s="25"/>
    </row>
    <row r="109" spans="1:8" ht="30" customHeight="1" x14ac:dyDescent="0.25">
      <c r="A109" s="16">
        <v>46162174</v>
      </c>
      <c r="B109" s="16">
        <v>46129874</v>
      </c>
      <c r="C109" s="34">
        <v>46093604</v>
      </c>
      <c r="D109" s="16">
        <v>42531495</v>
      </c>
      <c r="E109" s="16">
        <v>38875904</v>
      </c>
      <c r="F109" s="19" t="s">
        <v>107</v>
      </c>
      <c r="G109" s="24">
        <v>1072</v>
      </c>
      <c r="H109" s="25"/>
    </row>
    <row r="110" spans="1:8" ht="30" customHeight="1" x14ac:dyDescent="0.25">
      <c r="A110" s="16">
        <v>45819176</v>
      </c>
      <c r="B110" s="16">
        <v>45797452</v>
      </c>
      <c r="C110" s="34">
        <v>45774197</v>
      </c>
      <c r="D110" s="16">
        <v>42752429</v>
      </c>
      <c r="E110" s="16">
        <v>37296857</v>
      </c>
      <c r="F110" s="19" t="s">
        <v>108</v>
      </c>
      <c r="G110" s="24">
        <v>1073</v>
      </c>
      <c r="H110" s="25"/>
    </row>
    <row r="111" spans="1:8" ht="30" customHeight="1" x14ac:dyDescent="0.25">
      <c r="A111" s="16">
        <v>35054218</v>
      </c>
      <c r="B111" s="16">
        <v>35015545</v>
      </c>
      <c r="C111" s="34">
        <v>34964460</v>
      </c>
      <c r="D111" s="16">
        <v>31001457</v>
      </c>
      <c r="E111" s="16">
        <v>27852877</v>
      </c>
      <c r="F111" s="19" t="s">
        <v>109</v>
      </c>
      <c r="G111" s="24">
        <v>1075</v>
      </c>
      <c r="H111" s="25"/>
    </row>
    <row r="112" spans="1:8" ht="30" customHeight="1" x14ac:dyDescent="0.25">
      <c r="A112" s="16">
        <v>47247391</v>
      </c>
      <c r="B112" s="16">
        <v>47231359</v>
      </c>
      <c r="C112" s="34">
        <v>47212543</v>
      </c>
      <c r="D112" s="16">
        <v>46031177</v>
      </c>
      <c r="E112" s="16">
        <v>43571257</v>
      </c>
      <c r="F112" s="19" t="s">
        <v>110</v>
      </c>
      <c r="G112" s="24">
        <v>1076</v>
      </c>
      <c r="H112" s="25"/>
    </row>
    <row r="113" spans="1:8" ht="30" customHeight="1" x14ac:dyDescent="0.25">
      <c r="A113" s="16">
        <v>47290158</v>
      </c>
      <c r="B113" s="16">
        <v>47264745</v>
      </c>
      <c r="C113" s="34">
        <v>47787301</v>
      </c>
      <c r="D113" s="16">
        <v>45020674</v>
      </c>
      <c r="E113" s="16">
        <v>43438965</v>
      </c>
      <c r="F113" s="19" t="s">
        <v>111</v>
      </c>
      <c r="G113" s="24">
        <v>1077</v>
      </c>
      <c r="H113" s="25"/>
    </row>
    <row r="114" spans="1:8" ht="30" customHeight="1" x14ac:dyDescent="0.25">
      <c r="A114" s="16">
        <v>66798461</v>
      </c>
      <c r="B114" s="16">
        <v>66763664</v>
      </c>
      <c r="C114" s="34">
        <v>66726369</v>
      </c>
      <c r="D114" s="16">
        <v>58124372</v>
      </c>
      <c r="E114" s="16">
        <v>50171215</v>
      </c>
      <c r="F114" s="19" t="s">
        <v>112</v>
      </c>
      <c r="G114" s="24">
        <v>1526</v>
      </c>
      <c r="H114" s="25"/>
    </row>
    <row r="115" spans="1:8" ht="30" customHeight="1" x14ac:dyDescent="0.25">
      <c r="A115" s="16">
        <v>59193828</v>
      </c>
      <c r="B115" s="16">
        <v>59144959</v>
      </c>
      <c r="C115" s="34">
        <v>59094261</v>
      </c>
      <c r="D115" s="16">
        <v>55781185</v>
      </c>
      <c r="E115" s="16">
        <v>48063310</v>
      </c>
      <c r="F115" s="19" t="s">
        <v>113</v>
      </c>
      <c r="G115" s="24">
        <v>1514</v>
      </c>
      <c r="H115" s="25"/>
    </row>
    <row r="116" spans="1:8" ht="30" customHeight="1" x14ac:dyDescent="0.25">
      <c r="A116" s="16">
        <v>40751514</v>
      </c>
      <c r="B116" s="16">
        <v>40731096</v>
      </c>
      <c r="C116" s="34">
        <v>40707633</v>
      </c>
      <c r="D116" s="16">
        <v>21192770</v>
      </c>
      <c r="E116" s="16">
        <v>7675086</v>
      </c>
      <c r="F116" s="19" t="s">
        <v>114</v>
      </c>
      <c r="G116" s="24">
        <v>1547</v>
      </c>
      <c r="H116" s="25"/>
    </row>
    <row r="117" spans="1:8" ht="30" customHeight="1" x14ac:dyDescent="0.25">
      <c r="A117" s="16">
        <v>10959210</v>
      </c>
      <c r="B117" s="16">
        <v>10925176</v>
      </c>
      <c r="C117" s="34">
        <v>10882602</v>
      </c>
      <c r="D117" s="16">
        <v>12312608</v>
      </c>
      <c r="E117" s="16">
        <v>6407126</v>
      </c>
      <c r="F117" s="19" t="s">
        <v>115</v>
      </c>
      <c r="G117" s="24">
        <v>1543</v>
      </c>
      <c r="H117" s="25"/>
    </row>
    <row r="118" spans="1:8" ht="30" customHeight="1" x14ac:dyDescent="0.25">
      <c r="A118" s="16">
        <v>41946659</v>
      </c>
      <c r="B118" s="16">
        <v>41924637</v>
      </c>
      <c r="C118" s="34">
        <v>41900009</v>
      </c>
      <c r="D118" s="16">
        <v>38898202</v>
      </c>
      <c r="E118" s="16">
        <v>36070211</v>
      </c>
      <c r="F118" s="19" t="s">
        <v>116</v>
      </c>
      <c r="G118" s="24">
        <v>1261</v>
      </c>
      <c r="H118" s="25"/>
    </row>
    <row r="119" spans="1:8" ht="30" customHeight="1" x14ac:dyDescent="0.25">
      <c r="A119" s="16">
        <v>21799192</v>
      </c>
      <c r="B119" s="16">
        <v>21782373</v>
      </c>
      <c r="C119" s="34">
        <v>21762361</v>
      </c>
      <c r="D119" s="16">
        <v>16248384</v>
      </c>
      <c r="E119" s="16">
        <v>11906439</v>
      </c>
      <c r="F119" s="19" t="s">
        <v>117</v>
      </c>
      <c r="G119" s="24">
        <v>1537</v>
      </c>
      <c r="H119" s="25"/>
    </row>
    <row r="120" spans="1:8" ht="30" customHeight="1" x14ac:dyDescent="0.25">
      <c r="A120" s="16">
        <v>27085738</v>
      </c>
      <c r="B120" s="16">
        <v>27066431</v>
      </c>
      <c r="C120" s="34">
        <v>27044010</v>
      </c>
      <c r="D120" s="16">
        <v>22464615</v>
      </c>
      <c r="E120" s="16">
        <v>21921043</v>
      </c>
      <c r="F120" s="19" t="s">
        <v>118</v>
      </c>
      <c r="G120" s="24">
        <v>1079</v>
      </c>
      <c r="H120" s="25"/>
    </row>
    <row r="121" spans="1:8" ht="30" customHeight="1" x14ac:dyDescent="0.25">
      <c r="A121" s="16">
        <v>17248966</v>
      </c>
      <c r="B121" s="16">
        <v>17234824</v>
      </c>
      <c r="C121" s="34">
        <v>17216503</v>
      </c>
      <c r="D121" s="16">
        <v>16341736</v>
      </c>
      <c r="E121" s="16">
        <v>15959634</v>
      </c>
      <c r="F121" s="19" t="s">
        <v>119</v>
      </c>
      <c r="G121" s="24">
        <v>1095</v>
      </c>
      <c r="H121" s="25"/>
    </row>
    <row r="122" spans="1:8" ht="30" customHeight="1" x14ac:dyDescent="0.25">
      <c r="A122" s="16">
        <v>30067233</v>
      </c>
      <c r="B122" s="16">
        <v>30048745</v>
      </c>
      <c r="C122" s="34">
        <v>30025758</v>
      </c>
      <c r="D122" s="16">
        <v>30197076</v>
      </c>
      <c r="E122" s="16">
        <v>26337789</v>
      </c>
      <c r="F122" s="19" t="s">
        <v>120</v>
      </c>
      <c r="G122" s="24">
        <v>1080</v>
      </c>
      <c r="H122" s="25"/>
    </row>
    <row r="123" spans="1:8" ht="30" customHeight="1" x14ac:dyDescent="0.25">
      <c r="A123" s="16">
        <v>11616652</v>
      </c>
      <c r="B123" s="16">
        <v>11599323</v>
      </c>
      <c r="C123" s="34">
        <v>11579255</v>
      </c>
      <c r="D123" s="16">
        <v>12000190</v>
      </c>
      <c r="E123" s="16">
        <v>11154847</v>
      </c>
      <c r="F123" s="19" t="s">
        <v>121</v>
      </c>
      <c r="G123" s="24">
        <v>1081</v>
      </c>
      <c r="H123" s="25"/>
    </row>
    <row r="124" spans="1:8" ht="30" customHeight="1" x14ac:dyDescent="0.25">
      <c r="A124" s="16">
        <v>14253617</v>
      </c>
      <c r="B124" s="16">
        <v>14241742</v>
      </c>
      <c r="C124" s="34">
        <v>14225924</v>
      </c>
      <c r="D124" s="16">
        <v>13301080</v>
      </c>
      <c r="E124" s="16">
        <v>12511461</v>
      </c>
      <c r="F124" s="19" t="s">
        <v>122</v>
      </c>
      <c r="G124" s="24">
        <v>1082</v>
      </c>
      <c r="H124" s="25"/>
    </row>
    <row r="125" spans="1:8" ht="30" customHeight="1" x14ac:dyDescent="0.25">
      <c r="A125" s="16">
        <v>20262610</v>
      </c>
      <c r="B125" s="16">
        <v>20244611</v>
      </c>
      <c r="C125" s="34">
        <v>20224538</v>
      </c>
      <c r="D125" s="16">
        <v>20085342</v>
      </c>
      <c r="E125" s="16">
        <v>18920472</v>
      </c>
      <c r="F125" s="19" t="s">
        <v>123</v>
      </c>
      <c r="G125" s="24">
        <v>1083</v>
      </c>
      <c r="H125" s="25"/>
    </row>
    <row r="126" spans="1:8" ht="30" customHeight="1" x14ac:dyDescent="0.25">
      <c r="A126" s="16">
        <v>25806103</v>
      </c>
      <c r="B126" s="16">
        <v>25791596</v>
      </c>
      <c r="C126" s="34">
        <v>25774912</v>
      </c>
      <c r="D126" s="16">
        <v>25614293</v>
      </c>
      <c r="E126" s="16">
        <v>24895859</v>
      </c>
      <c r="F126" s="19" t="s">
        <v>124</v>
      </c>
      <c r="G126" s="24">
        <v>1084</v>
      </c>
      <c r="H126" s="25"/>
    </row>
    <row r="127" spans="1:8" ht="30" customHeight="1" x14ac:dyDescent="0.25">
      <c r="A127" s="16">
        <v>17234937</v>
      </c>
      <c r="B127" s="16">
        <v>17219326</v>
      </c>
      <c r="C127" s="34">
        <v>17201067</v>
      </c>
      <c r="D127" s="16">
        <v>17709790</v>
      </c>
      <c r="E127" s="16">
        <v>15998676</v>
      </c>
      <c r="F127" s="19" t="s">
        <v>125</v>
      </c>
      <c r="G127" s="24">
        <v>1085</v>
      </c>
      <c r="H127" s="25"/>
    </row>
    <row r="128" spans="1:8" ht="30" customHeight="1" x14ac:dyDescent="0.25">
      <c r="A128" s="16">
        <v>11527307</v>
      </c>
      <c r="B128" s="16">
        <v>11527307</v>
      </c>
      <c r="C128" s="34">
        <v>11527307</v>
      </c>
      <c r="D128" s="16">
        <v>13006002</v>
      </c>
      <c r="E128" s="16">
        <v>11761222</v>
      </c>
      <c r="F128" s="19" t="s">
        <v>126</v>
      </c>
      <c r="G128" s="24">
        <v>1111</v>
      </c>
      <c r="H128" s="25"/>
    </row>
    <row r="129" spans="1:8" ht="30" customHeight="1" x14ac:dyDescent="0.25">
      <c r="A129" s="16">
        <v>15295897</v>
      </c>
      <c r="B129" s="16">
        <v>15281318</v>
      </c>
      <c r="C129" s="34">
        <v>15264046</v>
      </c>
      <c r="D129" s="16">
        <v>14304297</v>
      </c>
      <c r="E129" s="16">
        <v>13835578</v>
      </c>
      <c r="F129" s="19" t="s">
        <v>127</v>
      </c>
      <c r="G129" s="24">
        <v>1113</v>
      </c>
      <c r="H129" s="25"/>
    </row>
    <row r="130" spans="1:8" ht="30" customHeight="1" x14ac:dyDescent="0.25">
      <c r="A130" s="16">
        <v>19169869</v>
      </c>
      <c r="B130" s="16">
        <v>19153550</v>
      </c>
      <c r="C130" s="34">
        <v>19134445</v>
      </c>
      <c r="D130" s="16">
        <v>18558550</v>
      </c>
      <c r="E130" s="16">
        <v>16815897</v>
      </c>
      <c r="F130" s="19" t="s">
        <v>128</v>
      </c>
      <c r="G130" s="24">
        <v>1086</v>
      </c>
      <c r="H130" s="25"/>
    </row>
    <row r="131" spans="1:8" ht="30" customHeight="1" x14ac:dyDescent="0.25">
      <c r="A131" s="16">
        <v>15511822</v>
      </c>
      <c r="B131" s="16">
        <v>15498377</v>
      </c>
      <c r="C131" s="34">
        <v>15480940</v>
      </c>
      <c r="D131" s="16">
        <v>14768400</v>
      </c>
      <c r="E131" s="16">
        <v>13822729</v>
      </c>
      <c r="F131" s="19" t="s">
        <v>129</v>
      </c>
      <c r="G131" s="24">
        <v>1114</v>
      </c>
      <c r="H131" s="25"/>
    </row>
    <row r="132" spans="1:8" ht="30" customHeight="1" x14ac:dyDescent="0.25">
      <c r="A132" s="16">
        <v>21702486</v>
      </c>
      <c r="B132" s="16">
        <v>21693732</v>
      </c>
      <c r="C132" s="34">
        <v>21684275</v>
      </c>
      <c r="D132" s="16">
        <v>21257681</v>
      </c>
      <c r="E132" s="16">
        <v>20202823</v>
      </c>
      <c r="F132" s="19" t="s">
        <v>130</v>
      </c>
      <c r="G132" s="24">
        <v>1087</v>
      </c>
      <c r="H132" s="25"/>
    </row>
    <row r="133" spans="1:8" ht="30" customHeight="1" x14ac:dyDescent="0.25">
      <c r="A133" s="16">
        <v>24473619</v>
      </c>
      <c r="B133" s="16">
        <v>24458712</v>
      </c>
      <c r="C133" s="34">
        <v>24441208</v>
      </c>
      <c r="D133" s="16">
        <v>24569133</v>
      </c>
      <c r="E133" s="16">
        <v>24231050</v>
      </c>
      <c r="F133" s="19" t="s">
        <v>131</v>
      </c>
      <c r="G133" s="24">
        <v>1088</v>
      </c>
      <c r="H133" s="25"/>
    </row>
    <row r="134" spans="1:8" ht="30" customHeight="1" x14ac:dyDescent="0.25">
      <c r="A134" s="16">
        <v>11061164</v>
      </c>
      <c r="B134" s="16">
        <v>11045624</v>
      </c>
      <c r="C134" s="34">
        <v>11027288</v>
      </c>
      <c r="D134" s="16">
        <v>11070311</v>
      </c>
      <c r="E134" s="16">
        <v>11215763</v>
      </c>
      <c r="F134" s="19" t="s">
        <v>132</v>
      </c>
      <c r="G134" s="24">
        <v>1089</v>
      </c>
      <c r="H134" s="25"/>
    </row>
    <row r="135" spans="1:8" ht="30" customHeight="1" x14ac:dyDescent="0.25">
      <c r="A135" s="16">
        <v>24808947</v>
      </c>
      <c r="B135" s="16">
        <v>24794401</v>
      </c>
      <c r="C135" s="34">
        <v>24777676</v>
      </c>
      <c r="D135" s="16">
        <v>23927096</v>
      </c>
      <c r="E135" s="16">
        <v>21818263</v>
      </c>
      <c r="F135" s="19" t="s">
        <v>133</v>
      </c>
      <c r="G135" s="24">
        <v>1090</v>
      </c>
      <c r="H135" s="25"/>
    </row>
    <row r="136" spans="1:8" ht="30" customHeight="1" x14ac:dyDescent="0.25">
      <c r="A136" s="16">
        <v>23518695</v>
      </c>
      <c r="B136" s="16">
        <v>23498457</v>
      </c>
      <c r="C136" s="34">
        <v>23475028</v>
      </c>
      <c r="D136" s="16">
        <v>22679123</v>
      </c>
      <c r="E136" s="16">
        <v>20675509</v>
      </c>
      <c r="F136" s="19" t="s">
        <v>134</v>
      </c>
      <c r="G136" s="24">
        <v>1091</v>
      </c>
      <c r="H136" s="25"/>
    </row>
    <row r="137" spans="1:8" ht="30" customHeight="1" x14ac:dyDescent="0.25">
      <c r="A137" s="16">
        <v>18246176</v>
      </c>
      <c r="B137" s="16">
        <v>18226431</v>
      </c>
      <c r="C137" s="34">
        <v>18502925</v>
      </c>
      <c r="D137" s="16">
        <v>18716072</v>
      </c>
      <c r="E137" s="16">
        <v>16797037</v>
      </c>
      <c r="F137" s="19" t="s">
        <v>135</v>
      </c>
      <c r="G137" s="24">
        <v>1092</v>
      </c>
      <c r="H137" s="25"/>
    </row>
    <row r="138" spans="1:8" ht="30" customHeight="1" x14ac:dyDescent="0.25">
      <c r="A138" s="16">
        <v>18906539</v>
      </c>
      <c r="B138" s="16">
        <v>18892222</v>
      </c>
      <c r="C138" s="34">
        <v>18874599</v>
      </c>
      <c r="D138" s="16">
        <v>19139527</v>
      </c>
      <c r="E138" s="16">
        <v>16938065</v>
      </c>
      <c r="F138" s="19" t="s">
        <v>136</v>
      </c>
      <c r="G138" s="24">
        <v>1093</v>
      </c>
      <c r="H138" s="25"/>
    </row>
    <row r="139" spans="1:8" ht="30" customHeight="1" x14ac:dyDescent="0.25">
      <c r="A139" s="16">
        <v>26440556</v>
      </c>
      <c r="B139" s="16">
        <v>26424879</v>
      </c>
      <c r="C139" s="34">
        <v>26406413</v>
      </c>
      <c r="D139" s="16">
        <v>26366662</v>
      </c>
      <c r="E139" s="16">
        <v>24257635</v>
      </c>
      <c r="F139" s="19" t="s">
        <v>137</v>
      </c>
      <c r="G139" s="24">
        <v>1096</v>
      </c>
      <c r="H139" s="25"/>
    </row>
    <row r="140" spans="1:8" ht="30" customHeight="1" x14ac:dyDescent="0.25">
      <c r="A140" s="16">
        <v>13326587</v>
      </c>
      <c r="B140" s="16">
        <v>13305458</v>
      </c>
      <c r="C140" s="34">
        <v>13281693</v>
      </c>
      <c r="D140" s="16">
        <v>12736457</v>
      </c>
      <c r="E140" s="16">
        <v>12275744</v>
      </c>
      <c r="F140" s="19" t="s">
        <v>138</v>
      </c>
      <c r="G140" s="24">
        <v>1097</v>
      </c>
      <c r="H140" s="25"/>
    </row>
    <row r="141" spans="1:8" ht="30" customHeight="1" x14ac:dyDescent="0.25">
      <c r="A141" s="16">
        <v>29151346</v>
      </c>
      <c r="B141" s="16">
        <v>29132652</v>
      </c>
      <c r="C141" s="34">
        <v>29111253</v>
      </c>
      <c r="D141" s="16">
        <v>26678823</v>
      </c>
      <c r="E141" s="16">
        <v>24698834</v>
      </c>
      <c r="F141" s="19" t="s">
        <v>139</v>
      </c>
      <c r="G141" s="24">
        <v>1098</v>
      </c>
      <c r="H141" s="25"/>
    </row>
    <row r="142" spans="1:8" ht="30" customHeight="1" x14ac:dyDescent="0.25">
      <c r="A142" s="16">
        <v>19411889</v>
      </c>
      <c r="B142" s="16">
        <v>19384930</v>
      </c>
      <c r="C142" s="34">
        <v>19355505</v>
      </c>
      <c r="D142" s="16">
        <v>19074170</v>
      </c>
      <c r="E142" s="16">
        <v>17660127</v>
      </c>
      <c r="F142" s="19" t="s">
        <v>140</v>
      </c>
      <c r="G142" s="24">
        <v>1099</v>
      </c>
      <c r="H142" s="25"/>
    </row>
    <row r="143" spans="1:8" ht="30" customHeight="1" x14ac:dyDescent="0.25">
      <c r="A143" s="16">
        <v>24999482</v>
      </c>
      <c r="B143" s="16">
        <v>24981410</v>
      </c>
      <c r="C143" s="34">
        <v>24960832</v>
      </c>
      <c r="D143" s="16">
        <v>25129089</v>
      </c>
      <c r="E143" s="16">
        <v>22860639</v>
      </c>
      <c r="F143" s="19" t="s">
        <v>141</v>
      </c>
      <c r="G143" s="24">
        <v>1100</v>
      </c>
      <c r="H143" s="25"/>
    </row>
    <row r="144" spans="1:8" ht="30" customHeight="1" x14ac:dyDescent="0.25">
      <c r="A144" s="16">
        <v>15499747</v>
      </c>
      <c r="B144" s="16">
        <v>15475639</v>
      </c>
      <c r="C144" s="34">
        <v>15439462</v>
      </c>
      <c r="D144" s="16">
        <v>14470748</v>
      </c>
      <c r="E144" s="16">
        <v>12989987</v>
      </c>
      <c r="F144" s="19" t="s">
        <v>142</v>
      </c>
      <c r="G144" s="24">
        <v>1101</v>
      </c>
      <c r="H144" s="25"/>
    </row>
    <row r="145" spans="1:8" ht="30" customHeight="1" x14ac:dyDescent="0.25">
      <c r="A145" s="16">
        <v>19261042</v>
      </c>
      <c r="B145" s="16">
        <v>19246808</v>
      </c>
      <c r="C145" s="34">
        <v>19230391</v>
      </c>
      <c r="D145" s="16">
        <v>18758590</v>
      </c>
      <c r="E145" s="16">
        <v>18235337</v>
      </c>
      <c r="F145" s="19" t="s">
        <v>143</v>
      </c>
      <c r="G145" s="24">
        <v>1102</v>
      </c>
      <c r="H145" s="25"/>
    </row>
    <row r="146" spans="1:8" ht="30" customHeight="1" x14ac:dyDescent="0.25">
      <c r="A146" s="16">
        <v>21760046</v>
      </c>
      <c r="B146" s="16">
        <v>21743501</v>
      </c>
      <c r="C146" s="34">
        <v>21723151</v>
      </c>
      <c r="D146" s="16">
        <v>22292024</v>
      </c>
      <c r="E146" s="16">
        <v>21015216</v>
      </c>
      <c r="F146" s="19" t="s">
        <v>144</v>
      </c>
      <c r="G146" s="24">
        <v>1103</v>
      </c>
      <c r="H146" s="25"/>
    </row>
    <row r="147" spans="1:8" ht="30" customHeight="1" x14ac:dyDescent="0.25">
      <c r="A147" s="16">
        <v>17152840</v>
      </c>
      <c r="B147" s="16">
        <v>17139853</v>
      </c>
      <c r="C147" s="34">
        <v>17126334</v>
      </c>
      <c r="D147" s="16">
        <v>17589624</v>
      </c>
      <c r="E147" s="16">
        <v>16159604</v>
      </c>
      <c r="F147" s="19" t="s">
        <v>145</v>
      </c>
      <c r="G147" s="24">
        <v>1104</v>
      </c>
      <c r="H147" s="25"/>
    </row>
    <row r="148" spans="1:8" ht="30" customHeight="1" x14ac:dyDescent="0.25">
      <c r="A148" s="16">
        <v>18435712</v>
      </c>
      <c r="B148" s="16">
        <v>18420955</v>
      </c>
      <c r="C148" s="34">
        <v>18404026</v>
      </c>
      <c r="D148" s="16">
        <v>18354078</v>
      </c>
      <c r="E148" s="16">
        <v>17458042</v>
      </c>
      <c r="F148" s="19" t="s">
        <v>146</v>
      </c>
      <c r="G148" s="24">
        <v>1105</v>
      </c>
      <c r="H148" s="25"/>
    </row>
    <row r="149" spans="1:8" ht="30" customHeight="1" x14ac:dyDescent="0.25">
      <c r="A149" s="16">
        <v>15301583</v>
      </c>
      <c r="B149" s="16">
        <v>15283367</v>
      </c>
      <c r="C149" s="34">
        <v>15258795</v>
      </c>
      <c r="D149" s="16">
        <v>13425504</v>
      </c>
      <c r="E149" s="16">
        <v>12780991</v>
      </c>
      <c r="F149" s="19" t="s">
        <v>147</v>
      </c>
      <c r="G149" s="24">
        <v>1106</v>
      </c>
      <c r="H149" s="25"/>
    </row>
    <row r="150" spans="1:8" ht="30" customHeight="1" x14ac:dyDescent="0.25">
      <c r="A150" s="16">
        <v>18340476</v>
      </c>
      <c r="B150" s="16">
        <v>18330670</v>
      </c>
      <c r="C150" s="34">
        <v>18321144</v>
      </c>
      <c r="D150" s="16">
        <v>16334987</v>
      </c>
      <c r="E150" s="16">
        <v>15661969</v>
      </c>
      <c r="F150" s="19" t="s">
        <v>148</v>
      </c>
      <c r="G150" s="24">
        <v>1107</v>
      </c>
      <c r="H150" s="25"/>
    </row>
    <row r="151" spans="1:8" ht="30" customHeight="1" x14ac:dyDescent="0.25">
      <c r="A151" s="16">
        <v>16027003</v>
      </c>
      <c r="B151" s="16">
        <v>16011546</v>
      </c>
      <c r="C151" s="34">
        <v>15993291</v>
      </c>
      <c r="D151" s="16">
        <v>14975677</v>
      </c>
      <c r="E151" s="16">
        <v>14486627</v>
      </c>
      <c r="F151" s="19" t="s">
        <v>149</v>
      </c>
      <c r="G151" s="24">
        <v>1108</v>
      </c>
      <c r="H151" s="25"/>
    </row>
    <row r="152" spans="1:8" ht="30" customHeight="1" x14ac:dyDescent="0.25">
      <c r="A152" s="16">
        <v>14300716</v>
      </c>
      <c r="B152" s="16">
        <v>14293015</v>
      </c>
      <c r="C152" s="34">
        <v>14284151</v>
      </c>
      <c r="D152" s="16">
        <v>14198052</v>
      </c>
      <c r="E152" s="16">
        <v>13645440</v>
      </c>
      <c r="F152" s="19" t="s">
        <v>150</v>
      </c>
      <c r="G152" s="24">
        <v>1109</v>
      </c>
      <c r="H152" s="25"/>
    </row>
    <row r="153" spans="1:8" ht="30" customHeight="1" x14ac:dyDescent="0.25">
      <c r="A153" s="16">
        <v>15924936</v>
      </c>
      <c r="B153" s="16">
        <v>15897795</v>
      </c>
      <c r="C153" s="34">
        <v>15866619</v>
      </c>
      <c r="D153" s="16">
        <v>15358456</v>
      </c>
      <c r="E153" s="16">
        <v>14554488</v>
      </c>
      <c r="F153" s="19" t="s">
        <v>151</v>
      </c>
      <c r="G153" s="24">
        <v>1110</v>
      </c>
      <c r="H153" s="25"/>
    </row>
    <row r="154" spans="1:8" ht="30" customHeight="1" x14ac:dyDescent="0.25">
      <c r="A154" s="16">
        <v>30608310</v>
      </c>
      <c r="B154" s="16">
        <v>30584967</v>
      </c>
      <c r="C154" s="34">
        <v>30559054</v>
      </c>
      <c r="D154" s="16">
        <v>26234862</v>
      </c>
      <c r="E154" s="16">
        <v>24039435</v>
      </c>
      <c r="F154" s="19" t="s">
        <v>152</v>
      </c>
      <c r="G154" s="24">
        <v>1112</v>
      </c>
      <c r="H154" s="25"/>
    </row>
    <row r="155" spans="1:8" ht="30" customHeight="1" x14ac:dyDescent="0.25">
      <c r="A155" s="16">
        <v>21649222</v>
      </c>
      <c r="B155" s="16">
        <v>21627582</v>
      </c>
      <c r="C155" s="34">
        <v>21603971</v>
      </c>
      <c r="D155" s="16">
        <v>22555839</v>
      </c>
      <c r="E155" s="16">
        <v>20783645</v>
      </c>
      <c r="F155" s="19" t="s">
        <v>153</v>
      </c>
      <c r="G155" s="24">
        <v>1115</v>
      </c>
      <c r="H155" s="25"/>
    </row>
    <row r="156" spans="1:8" ht="30" customHeight="1" x14ac:dyDescent="0.25">
      <c r="A156" s="16">
        <v>13963836</v>
      </c>
      <c r="B156" s="16">
        <v>13951868</v>
      </c>
      <c r="C156" s="34">
        <v>13936914</v>
      </c>
      <c r="D156" s="16">
        <v>12939315</v>
      </c>
      <c r="E156" s="16">
        <v>12108903</v>
      </c>
      <c r="F156" s="19" t="s">
        <v>154</v>
      </c>
      <c r="G156" s="24">
        <v>1116</v>
      </c>
      <c r="H156" s="25"/>
    </row>
    <row r="157" spans="1:8" ht="30" customHeight="1" x14ac:dyDescent="0.25">
      <c r="A157" s="16">
        <v>14679385</v>
      </c>
      <c r="B157" s="16">
        <v>14667981</v>
      </c>
      <c r="C157" s="34">
        <v>14953881</v>
      </c>
      <c r="D157" s="16">
        <v>14176398</v>
      </c>
      <c r="E157" s="16">
        <v>13560344</v>
      </c>
      <c r="F157" s="19" t="s">
        <v>155</v>
      </c>
      <c r="G157" s="24">
        <v>1117</v>
      </c>
      <c r="H157" s="25"/>
    </row>
    <row r="158" spans="1:8" ht="30" customHeight="1" x14ac:dyDescent="0.25">
      <c r="A158" s="16">
        <v>12806332</v>
      </c>
      <c r="B158" s="16">
        <v>12790032</v>
      </c>
      <c r="C158" s="34">
        <v>13069911</v>
      </c>
      <c r="D158" s="16">
        <v>11859073</v>
      </c>
      <c r="E158" s="16">
        <v>11138810</v>
      </c>
      <c r="F158" s="19" t="s">
        <v>156</v>
      </c>
      <c r="G158" s="24">
        <v>1504</v>
      </c>
      <c r="H158" s="25"/>
    </row>
    <row r="159" spans="1:8" ht="30" customHeight="1" x14ac:dyDescent="0.25">
      <c r="A159" s="16">
        <v>23720125</v>
      </c>
      <c r="B159" s="16">
        <v>23705103</v>
      </c>
      <c r="C159" s="34">
        <v>23687181</v>
      </c>
      <c r="D159" s="16">
        <v>22225402</v>
      </c>
      <c r="E159" s="16">
        <v>22259259</v>
      </c>
      <c r="F159" s="19" t="s">
        <v>157</v>
      </c>
      <c r="G159" s="24">
        <v>1118</v>
      </c>
      <c r="H159" s="25"/>
    </row>
    <row r="160" spans="1:8" ht="30" customHeight="1" x14ac:dyDescent="0.25">
      <c r="A160" s="16">
        <v>24854862</v>
      </c>
      <c r="B160" s="16">
        <v>24827044</v>
      </c>
      <c r="C160" s="34">
        <v>24796699</v>
      </c>
      <c r="D160" s="16">
        <v>25512726</v>
      </c>
      <c r="E160" s="16">
        <v>23553885</v>
      </c>
      <c r="F160" s="19" t="s">
        <v>158</v>
      </c>
      <c r="G160" s="24">
        <v>1119</v>
      </c>
      <c r="H160" s="25"/>
    </row>
    <row r="161" spans="1:8" ht="30" customHeight="1" x14ac:dyDescent="0.25">
      <c r="A161" s="16">
        <v>21755538</v>
      </c>
      <c r="B161" s="16">
        <v>21729603</v>
      </c>
      <c r="C161" s="34">
        <v>21701178</v>
      </c>
      <c r="D161" s="16">
        <v>21349869</v>
      </c>
      <c r="E161" s="16">
        <v>19882321</v>
      </c>
      <c r="F161" s="19" t="s">
        <v>159</v>
      </c>
      <c r="G161" s="24">
        <v>1122</v>
      </c>
      <c r="H161" s="25"/>
    </row>
    <row r="162" spans="1:8" ht="30" customHeight="1" x14ac:dyDescent="0.25">
      <c r="A162" s="16">
        <v>29586634</v>
      </c>
      <c r="B162" s="16">
        <v>29567422</v>
      </c>
      <c r="C162" s="34">
        <v>29546170</v>
      </c>
      <c r="D162" s="16">
        <v>30193158</v>
      </c>
      <c r="E162" s="16">
        <v>28713914</v>
      </c>
      <c r="F162" s="19" t="s">
        <v>160</v>
      </c>
      <c r="G162" s="24">
        <v>1120</v>
      </c>
      <c r="H162" s="25"/>
    </row>
    <row r="163" spans="1:8" ht="30" customHeight="1" x14ac:dyDescent="0.25">
      <c r="A163" s="16">
        <v>37069167</v>
      </c>
      <c r="B163" s="16">
        <v>37047067</v>
      </c>
      <c r="C163" s="34">
        <v>37023008</v>
      </c>
      <c r="D163" s="16">
        <v>36865390</v>
      </c>
      <c r="E163" s="16">
        <v>35373959</v>
      </c>
      <c r="F163" s="19" t="s">
        <v>161</v>
      </c>
      <c r="G163" s="24">
        <v>1121</v>
      </c>
      <c r="H163" s="25"/>
    </row>
    <row r="164" spans="1:8" ht="30" customHeight="1" x14ac:dyDescent="0.25">
      <c r="A164" s="16">
        <v>23562797</v>
      </c>
      <c r="B164" s="16">
        <v>23544156</v>
      </c>
      <c r="C164" s="34">
        <v>23523023</v>
      </c>
      <c r="D164" s="16">
        <v>20664004</v>
      </c>
      <c r="E164" s="16">
        <v>19677240</v>
      </c>
      <c r="F164" s="19" t="s">
        <v>162</v>
      </c>
      <c r="G164" s="24">
        <v>1123</v>
      </c>
      <c r="H164" s="25"/>
    </row>
    <row r="165" spans="1:8" ht="30" customHeight="1" x14ac:dyDescent="0.25">
      <c r="A165" s="16">
        <v>20845101</v>
      </c>
      <c r="B165" s="16">
        <v>20824598</v>
      </c>
      <c r="C165" s="34">
        <v>20802092</v>
      </c>
      <c r="D165" s="16">
        <v>19269021</v>
      </c>
      <c r="E165" s="16">
        <v>20259219</v>
      </c>
      <c r="F165" s="19" t="s">
        <v>163</v>
      </c>
      <c r="G165" s="24">
        <v>1541</v>
      </c>
      <c r="H165" s="25"/>
    </row>
    <row r="166" spans="1:8" ht="30" customHeight="1" x14ac:dyDescent="0.25">
      <c r="A166" s="16">
        <v>285098379</v>
      </c>
      <c r="B166" s="16">
        <v>284550627</v>
      </c>
      <c r="C166" s="34">
        <v>283983152</v>
      </c>
      <c r="D166" s="16">
        <v>252867637</v>
      </c>
      <c r="E166" s="16">
        <v>239816882</v>
      </c>
      <c r="F166" s="19" t="s">
        <v>164</v>
      </c>
      <c r="G166" s="24">
        <v>1501</v>
      </c>
      <c r="H166" s="25"/>
    </row>
    <row r="167" spans="1:8" ht="30" customHeight="1" x14ac:dyDescent="0.25">
      <c r="A167" s="16">
        <v>299532144</v>
      </c>
      <c r="B167" s="16">
        <v>299146641</v>
      </c>
      <c r="C167" s="34">
        <v>298587659</v>
      </c>
      <c r="D167" s="16">
        <v>271111713</v>
      </c>
      <c r="E167" s="16">
        <v>256124585</v>
      </c>
      <c r="F167" s="19" t="s">
        <v>165</v>
      </c>
      <c r="G167" s="24">
        <v>1521</v>
      </c>
      <c r="H167" s="25"/>
    </row>
    <row r="168" spans="1:8" ht="30" customHeight="1" x14ac:dyDescent="0.25">
      <c r="A168" s="16">
        <v>262868231</v>
      </c>
      <c r="B168" s="16">
        <v>262454623</v>
      </c>
      <c r="C168" s="34">
        <v>261874834</v>
      </c>
      <c r="D168" s="16">
        <v>245959135</v>
      </c>
      <c r="E168" s="16">
        <v>234383764</v>
      </c>
      <c r="F168" s="19" t="s">
        <v>166</v>
      </c>
      <c r="G168" s="24">
        <v>1502</v>
      </c>
      <c r="H168" s="25"/>
    </row>
    <row r="169" spans="1:8" ht="30" customHeight="1" x14ac:dyDescent="0.25">
      <c r="A169" s="16">
        <v>365245736</v>
      </c>
      <c r="B169" s="16">
        <v>364861061</v>
      </c>
      <c r="C169" s="34">
        <v>364256805</v>
      </c>
      <c r="D169" s="16">
        <v>339394097</v>
      </c>
      <c r="E169" s="16">
        <v>323467907</v>
      </c>
      <c r="F169" s="19" t="s">
        <v>167</v>
      </c>
      <c r="G169" s="24">
        <v>1520</v>
      </c>
      <c r="H169" s="25"/>
    </row>
    <row r="170" spans="1:8" ht="30" customHeight="1" x14ac:dyDescent="0.25">
      <c r="A170" s="16">
        <v>224596254</v>
      </c>
      <c r="B170" s="16">
        <v>224224056</v>
      </c>
      <c r="C170" s="34">
        <v>224262545</v>
      </c>
      <c r="D170" s="16">
        <v>200509877</v>
      </c>
      <c r="E170" s="16">
        <v>189730916</v>
      </c>
      <c r="F170" s="19" t="s">
        <v>168</v>
      </c>
      <c r="G170" s="24">
        <v>1503</v>
      </c>
      <c r="H170" s="25"/>
    </row>
    <row r="171" spans="1:8" ht="30" customHeight="1" x14ac:dyDescent="0.25">
      <c r="A171" s="16">
        <v>85739243</v>
      </c>
      <c r="B171" s="16">
        <v>85692575</v>
      </c>
      <c r="C171" s="34">
        <v>85636235</v>
      </c>
      <c r="D171" s="16">
        <v>8110907</v>
      </c>
      <c r="E171" s="16">
        <v>0</v>
      </c>
      <c r="F171" s="19" t="s">
        <v>169</v>
      </c>
      <c r="G171" s="24">
        <v>1553</v>
      </c>
      <c r="H171" s="25"/>
    </row>
    <row r="172" spans="1:8" ht="30" customHeight="1" x14ac:dyDescent="0.25">
      <c r="A172" s="12">
        <f t="shared" ref="A172" si="43">SUM(A173:A176)</f>
        <v>935696907</v>
      </c>
      <c r="B172" s="12">
        <f t="shared" ref="B172:E172" si="44">SUM(B173:B176)</f>
        <v>949779236</v>
      </c>
      <c r="C172" s="33">
        <f t="shared" si="44"/>
        <v>1007314069</v>
      </c>
      <c r="D172" s="12">
        <f t="shared" si="44"/>
        <v>1133533529</v>
      </c>
      <c r="E172" s="12">
        <f t="shared" si="44"/>
        <v>665294926</v>
      </c>
      <c r="F172" s="13"/>
      <c r="G172" s="14" t="s">
        <v>170</v>
      </c>
      <c r="H172" s="15" t="s">
        <v>171</v>
      </c>
    </row>
    <row r="173" spans="1:8" ht="30" customHeight="1" x14ac:dyDescent="0.25">
      <c r="A173" s="16">
        <v>898221378</v>
      </c>
      <c r="B173" s="16">
        <v>912593057</v>
      </c>
      <c r="C173" s="34">
        <v>970583238</v>
      </c>
      <c r="D173" s="16">
        <v>1100468752</v>
      </c>
      <c r="E173" s="16">
        <v>637877147</v>
      </c>
      <c r="F173" s="19" t="s">
        <v>170</v>
      </c>
      <c r="G173" s="22">
        <v>1129</v>
      </c>
      <c r="H173" s="23"/>
    </row>
    <row r="174" spans="1:8" ht="30" customHeight="1" x14ac:dyDescent="0.25">
      <c r="A174" s="16">
        <v>8053000</v>
      </c>
      <c r="B174" s="16">
        <v>7939000</v>
      </c>
      <c r="C174" s="34">
        <v>7637170</v>
      </c>
      <c r="D174" s="16">
        <v>7705313</v>
      </c>
      <c r="E174" s="16">
        <v>4909221</v>
      </c>
      <c r="F174" s="19" t="s">
        <v>172</v>
      </c>
      <c r="G174" s="24">
        <v>1142</v>
      </c>
      <c r="H174" s="25"/>
    </row>
    <row r="175" spans="1:8" ht="30" customHeight="1" x14ac:dyDescent="0.25">
      <c r="A175" s="16">
        <v>24532563</v>
      </c>
      <c r="B175" s="16">
        <v>24457563</v>
      </c>
      <c r="C175" s="34">
        <v>24357563</v>
      </c>
      <c r="D175" s="16">
        <v>20717208</v>
      </c>
      <c r="E175" s="16">
        <v>18862640</v>
      </c>
      <c r="F175" s="19" t="s">
        <v>173</v>
      </c>
      <c r="G175" s="26">
        <v>1263</v>
      </c>
      <c r="H175" s="27"/>
    </row>
    <row r="176" spans="1:8" ht="30" customHeight="1" x14ac:dyDescent="0.25">
      <c r="A176" s="16">
        <v>4889966</v>
      </c>
      <c r="B176" s="16">
        <v>4789616</v>
      </c>
      <c r="C176" s="34">
        <v>4736098</v>
      </c>
      <c r="D176" s="16">
        <v>4642256</v>
      </c>
      <c r="E176" s="16">
        <v>3645918</v>
      </c>
      <c r="F176" s="19" t="s">
        <v>174</v>
      </c>
      <c r="G176" s="24">
        <v>1482</v>
      </c>
      <c r="H176" s="25"/>
    </row>
    <row r="177" spans="1:8" ht="30" customHeight="1" x14ac:dyDescent="0.25">
      <c r="A177" s="12">
        <f t="shared" ref="A177:E177" si="45">A178</f>
        <v>77157072</v>
      </c>
      <c r="B177" s="12">
        <f t="shared" si="45"/>
        <v>76603737</v>
      </c>
      <c r="C177" s="33">
        <f t="shared" si="45"/>
        <v>76068476</v>
      </c>
      <c r="D177" s="12">
        <f t="shared" si="45"/>
        <v>73945509</v>
      </c>
      <c r="E177" s="12">
        <f t="shared" si="45"/>
        <v>59141181</v>
      </c>
      <c r="F177" s="13"/>
      <c r="G177" s="14" t="s">
        <v>175</v>
      </c>
      <c r="H177" s="15" t="s">
        <v>176</v>
      </c>
    </row>
    <row r="178" spans="1:8" ht="30" customHeight="1" x14ac:dyDescent="0.25">
      <c r="A178" s="16">
        <v>77157072</v>
      </c>
      <c r="B178" s="16">
        <v>76603737</v>
      </c>
      <c r="C178" s="34">
        <v>76068476</v>
      </c>
      <c r="D178" s="16">
        <v>73945509</v>
      </c>
      <c r="E178" s="16">
        <v>59141181</v>
      </c>
      <c r="F178" s="19" t="s">
        <v>175</v>
      </c>
      <c r="G178" s="18">
        <v>1141</v>
      </c>
      <c r="H178" s="21"/>
    </row>
    <row r="179" spans="1:8" ht="30" customHeight="1" x14ac:dyDescent="0.25">
      <c r="A179" s="12">
        <f t="shared" ref="A179" si="46">SUM(A180:A194)</f>
        <v>225400000</v>
      </c>
      <c r="B179" s="12">
        <f t="shared" ref="B179:E179" si="47">SUM(B180:B194)</f>
        <v>237100767</v>
      </c>
      <c r="C179" s="33">
        <f t="shared" si="47"/>
        <v>229379260</v>
      </c>
      <c r="D179" s="12">
        <f t="shared" si="47"/>
        <v>211223920</v>
      </c>
      <c r="E179" s="12">
        <f t="shared" si="47"/>
        <v>179231358</v>
      </c>
      <c r="F179" s="13"/>
      <c r="G179" s="14" t="s">
        <v>177</v>
      </c>
      <c r="H179" s="15" t="s">
        <v>178</v>
      </c>
    </row>
    <row r="180" spans="1:8" ht="30" customHeight="1" x14ac:dyDescent="0.25">
      <c r="A180" s="16">
        <v>39250001</v>
      </c>
      <c r="B180" s="16">
        <v>50950768</v>
      </c>
      <c r="C180" s="34">
        <v>43729261</v>
      </c>
      <c r="D180" s="16">
        <v>38354560</v>
      </c>
      <c r="E180" s="16">
        <v>37737345</v>
      </c>
      <c r="F180" s="19" t="s">
        <v>177</v>
      </c>
      <c r="G180" s="22">
        <v>1130</v>
      </c>
      <c r="H180" s="23"/>
    </row>
    <row r="181" spans="1:8" ht="30" customHeight="1" x14ac:dyDescent="0.25">
      <c r="A181" s="16">
        <v>17294933</v>
      </c>
      <c r="B181" s="16">
        <v>17294933</v>
      </c>
      <c r="C181" s="34">
        <v>17294933</v>
      </c>
      <c r="D181" s="16">
        <v>15875818</v>
      </c>
      <c r="E181" s="16">
        <v>11844295</v>
      </c>
      <c r="F181" s="19" t="s">
        <v>179</v>
      </c>
      <c r="G181" s="24">
        <v>1131</v>
      </c>
      <c r="H181" s="25"/>
    </row>
    <row r="182" spans="1:8" ht="30" customHeight="1" x14ac:dyDescent="0.25">
      <c r="A182" s="16">
        <v>17000000</v>
      </c>
      <c r="B182" s="16">
        <v>17000000</v>
      </c>
      <c r="C182" s="34">
        <v>17000000</v>
      </c>
      <c r="D182" s="16">
        <v>15190324</v>
      </c>
      <c r="E182" s="16">
        <v>12651590</v>
      </c>
      <c r="F182" s="19" t="s">
        <v>180</v>
      </c>
      <c r="G182" s="24">
        <v>1132</v>
      </c>
      <c r="H182" s="25"/>
    </row>
    <row r="183" spans="1:8" ht="30" customHeight="1" x14ac:dyDescent="0.25">
      <c r="A183" s="16">
        <v>14500000</v>
      </c>
      <c r="B183" s="16">
        <v>14500000</v>
      </c>
      <c r="C183" s="34">
        <v>14500000</v>
      </c>
      <c r="D183" s="16">
        <v>12647823</v>
      </c>
      <c r="E183" s="16">
        <v>10884676</v>
      </c>
      <c r="F183" s="19" t="s">
        <v>181</v>
      </c>
      <c r="G183" s="24">
        <v>1133</v>
      </c>
      <c r="H183" s="25"/>
    </row>
    <row r="184" spans="1:8" ht="30" customHeight="1" x14ac:dyDescent="0.25">
      <c r="A184" s="16">
        <v>19410121</v>
      </c>
      <c r="B184" s="16">
        <v>19410121</v>
      </c>
      <c r="C184" s="34">
        <v>19410121</v>
      </c>
      <c r="D184" s="16">
        <v>17254472</v>
      </c>
      <c r="E184" s="16">
        <v>13870353</v>
      </c>
      <c r="F184" s="19" t="s">
        <v>182</v>
      </c>
      <c r="G184" s="24">
        <v>1134</v>
      </c>
      <c r="H184" s="25"/>
    </row>
    <row r="185" spans="1:8" ht="30" customHeight="1" x14ac:dyDescent="0.25">
      <c r="A185" s="16">
        <v>15000000</v>
      </c>
      <c r="B185" s="16">
        <v>15000000</v>
      </c>
      <c r="C185" s="34">
        <v>15000000</v>
      </c>
      <c r="D185" s="16">
        <v>15261371</v>
      </c>
      <c r="E185" s="16">
        <v>12686099</v>
      </c>
      <c r="F185" s="19" t="s">
        <v>183</v>
      </c>
      <c r="G185" s="24">
        <v>1135</v>
      </c>
      <c r="H185" s="25"/>
    </row>
    <row r="186" spans="1:8" ht="30" customHeight="1" x14ac:dyDescent="0.25">
      <c r="A186" s="16">
        <v>4500000</v>
      </c>
      <c r="B186" s="16">
        <v>4500000</v>
      </c>
      <c r="C186" s="34">
        <v>4500000</v>
      </c>
      <c r="D186" s="16">
        <v>3457038</v>
      </c>
      <c r="E186" s="16">
        <v>3196414</v>
      </c>
      <c r="F186" s="19" t="s">
        <v>184</v>
      </c>
      <c r="G186" s="24">
        <v>1136</v>
      </c>
      <c r="H186" s="25"/>
    </row>
    <row r="187" spans="1:8" ht="30" customHeight="1" x14ac:dyDescent="0.25">
      <c r="A187" s="16">
        <v>4500000</v>
      </c>
      <c r="B187" s="16">
        <v>4500000</v>
      </c>
      <c r="C187" s="34">
        <v>4500000</v>
      </c>
      <c r="D187" s="16">
        <v>3341375</v>
      </c>
      <c r="E187" s="16">
        <v>2823736</v>
      </c>
      <c r="F187" s="19" t="s">
        <v>185</v>
      </c>
      <c r="G187" s="24">
        <v>1137</v>
      </c>
      <c r="H187" s="25"/>
    </row>
    <row r="188" spans="1:8" ht="30" customHeight="1" x14ac:dyDescent="0.25">
      <c r="A188" s="16">
        <v>18000000</v>
      </c>
      <c r="B188" s="16">
        <v>18000000</v>
      </c>
      <c r="C188" s="34">
        <v>17500000</v>
      </c>
      <c r="D188" s="16">
        <v>16942097</v>
      </c>
      <c r="E188" s="16">
        <v>18004608</v>
      </c>
      <c r="F188" s="19" t="s">
        <v>186</v>
      </c>
      <c r="G188" s="24">
        <v>1139</v>
      </c>
      <c r="H188" s="25"/>
    </row>
    <row r="189" spans="1:8" ht="30" customHeight="1" x14ac:dyDescent="0.25">
      <c r="A189" s="16">
        <v>12000000</v>
      </c>
      <c r="B189" s="16">
        <v>12000000</v>
      </c>
      <c r="C189" s="34">
        <v>12000000</v>
      </c>
      <c r="D189" s="16">
        <v>11322005</v>
      </c>
      <c r="E189" s="16">
        <v>9283009</v>
      </c>
      <c r="F189" s="19" t="s">
        <v>187</v>
      </c>
      <c r="G189" s="24">
        <v>1140</v>
      </c>
      <c r="H189" s="25"/>
    </row>
    <row r="190" spans="1:8" ht="30" customHeight="1" x14ac:dyDescent="0.25">
      <c r="A190" s="16">
        <v>7000000</v>
      </c>
      <c r="B190" s="16">
        <v>7000000</v>
      </c>
      <c r="C190" s="34">
        <v>7000000</v>
      </c>
      <c r="D190" s="16">
        <v>6101453</v>
      </c>
      <c r="E190" s="16">
        <v>4530959</v>
      </c>
      <c r="F190" s="19" t="s">
        <v>188</v>
      </c>
      <c r="G190" s="24">
        <v>1266</v>
      </c>
      <c r="H190" s="25"/>
    </row>
    <row r="191" spans="1:8" ht="30" customHeight="1" x14ac:dyDescent="0.25">
      <c r="A191" s="16">
        <v>15500000</v>
      </c>
      <c r="B191" s="16">
        <v>15500000</v>
      </c>
      <c r="C191" s="34">
        <v>15500000</v>
      </c>
      <c r="D191" s="16">
        <v>14611351</v>
      </c>
      <c r="E191" s="16">
        <v>11369860</v>
      </c>
      <c r="F191" s="19" t="s">
        <v>189</v>
      </c>
      <c r="G191" s="24">
        <v>1138</v>
      </c>
      <c r="H191" s="25"/>
    </row>
    <row r="192" spans="1:8" ht="30" customHeight="1" x14ac:dyDescent="0.25">
      <c r="A192" s="16">
        <v>17294945</v>
      </c>
      <c r="B192" s="16">
        <v>17294945</v>
      </c>
      <c r="C192" s="34">
        <v>17294945</v>
      </c>
      <c r="D192" s="16">
        <v>15130771</v>
      </c>
      <c r="E192" s="16">
        <v>11803420</v>
      </c>
      <c r="F192" s="19" t="s">
        <v>190</v>
      </c>
      <c r="G192" s="24">
        <v>1523</v>
      </c>
      <c r="H192" s="25"/>
    </row>
    <row r="193" spans="1:8" ht="30" customHeight="1" x14ac:dyDescent="0.25">
      <c r="A193" s="16">
        <v>7650000</v>
      </c>
      <c r="B193" s="16">
        <v>7650000</v>
      </c>
      <c r="C193" s="34">
        <v>7650000</v>
      </c>
      <c r="D193" s="16">
        <v>7882330</v>
      </c>
      <c r="E193" s="16">
        <v>6303649</v>
      </c>
      <c r="F193" s="19" t="s">
        <v>191</v>
      </c>
      <c r="G193" s="24">
        <v>1524</v>
      </c>
      <c r="H193" s="25"/>
    </row>
    <row r="194" spans="1:8" ht="30" customHeight="1" x14ac:dyDescent="0.25">
      <c r="A194" s="16">
        <v>16500000</v>
      </c>
      <c r="B194" s="16">
        <v>16500000</v>
      </c>
      <c r="C194" s="34">
        <v>16500000</v>
      </c>
      <c r="D194" s="16">
        <v>17851132</v>
      </c>
      <c r="E194" s="16">
        <v>12241345</v>
      </c>
      <c r="F194" s="19" t="s">
        <v>192</v>
      </c>
      <c r="G194" s="26">
        <v>1527</v>
      </c>
      <c r="H194" s="27"/>
    </row>
    <row r="195" spans="1:8" ht="30" customHeight="1" x14ac:dyDescent="0.25">
      <c r="A195" s="12">
        <f t="shared" ref="A195:B195" si="48">SUM(A196:A215)</f>
        <v>410600000</v>
      </c>
      <c r="B195" s="12">
        <f t="shared" si="48"/>
        <v>409000000</v>
      </c>
      <c r="C195" s="33">
        <f t="shared" ref="C195:E195" si="49">SUM(C196:C215)</f>
        <v>407200000</v>
      </c>
      <c r="D195" s="12">
        <f t="shared" si="49"/>
        <v>169912641</v>
      </c>
      <c r="E195" s="12">
        <f t="shared" si="49"/>
        <v>281815667</v>
      </c>
      <c r="F195" s="13"/>
      <c r="G195" s="14" t="s">
        <v>193</v>
      </c>
      <c r="H195" s="15" t="s">
        <v>194</v>
      </c>
    </row>
    <row r="196" spans="1:8" ht="30" customHeight="1" x14ac:dyDescent="0.25">
      <c r="A196" s="16">
        <v>75829585</v>
      </c>
      <c r="B196" s="16">
        <v>74229585</v>
      </c>
      <c r="C196" s="34">
        <v>72429585</v>
      </c>
      <c r="D196" s="16">
        <v>80818016</v>
      </c>
      <c r="E196" s="16">
        <v>75126108</v>
      </c>
      <c r="F196" s="19" t="s">
        <v>193</v>
      </c>
      <c r="G196" s="22">
        <v>1147</v>
      </c>
      <c r="H196" s="23"/>
    </row>
    <row r="197" spans="1:8" ht="30" customHeight="1" x14ac:dyDescent="0.25">
      <c r="A197" s="16">
        <v>13877109</v>
      </c>
      <c r="B197" s="16">
        <v>13877109</v>
      </c>
      <c r="C197" s="34">
        <v>13877109</v>
      </c>
      <c r="D197" s="16">
        <v>2741960</v>
      </c>
      <c r="E197" s="16">
        <v>6399518</v>
      </c>
      <c r="F197" s="19" t="s">
        <v>195</v>
      </c>
      <c r="G197" s="24">
        <v>1148</v>
      </c>
      <c r="H197" s="25"/>
    </row>
    <row r="198" spans="1:8" ht="30" customHeight="1" x14ac:dyDescent="0.25">
      <c r="A198" s="16">
        <v>41683808</v>
      </c>
      <c r="B198" s="16">
        <v>41683808</v>
      </c>
      <c r="C198" s="34">
        <v>41683808</v>
      </c>
      <c r="D198" s="16">
        <v>8020776</v>
      </c>
      <c r="E198" s="16">
        <v>20110372</v>
      </c>
      <c r="F198" s="19" t="s">
        <v>196</v>
      </c>
      <c r="G198" s="24">
        <v>1149</v>
      </c>
      <c r="H198" s="25"/>
    </row>
    <row r="199" spans="1:8" ht="30" customHeight="1" x14ac:dyDescent="0.25">
      <c r="A199" s="16">
        <v>19668002</v>
      </c>
      <c r="B199" s="16">
        <v>19668002</v>
      </c>
      <c r="C199" s="34">
        <v>19668002</v>
      </c>
      <c r="D199" s="16">
        <v>6870439</v>
      </c>
      <c r="E199" s="16">
        <v>23872771</v>
      </c>
      <c r="F199" s="19" t="s">
        <v>197</v>
      </c>
      <c r="G199" s="24">
        <v>1150</v>
      </c>
      <c r="H199" s="25"/>
    </row>
    <row r="200" spans="1:8" ht="30" customHeight="1" x14ac:dyDescent="0.25">
      <c r="A200" s="16">
        <v>18800880</v>
      </c>
      <c r="B200" s="16">
        <v>18800880</v>
      </c>
      <c r="C200" s="34">
        <v>18800880</v>
      </c>
      <c r="D200" s="16">
        <v>2942465</v>
      </c>
      <c r="E200" s="16">
        <v>9534809</v>
      </c>
      <c r="F200" s="19" t="s">
        <v>198</v>
      </c>
      <c r="G200" s="24">
        <v>1151</v>
      </c>
      <c r="H200" s="25"/>
    </row>
    <row r="201" spans="1:8" ht="30" customHeight="1" x14ac:dyDescent="0.25">
      <c r="A201" s="16">
        <v>18030246</v>
      </c>
      <c r="B201" s="16">
        <v>18030246</v>
      </c>
      <c r="C201" s="34">
        <v>18030246</v>
      </c>
      <c r="D201" s="16">
        <v>3224349</v>
      </c>
      <c r="E201" s="16">
        <v>9363909</v>
      </c>
      <c r="F201" s="19" t="s">
        <v>199</v>
      </c>
      <c r="G201" s="24">
        <v>1152</v>
      </c>
      <c r="H201" s="25"/>
    </row>
    <row r="202" spans="1:8" ht="30" customHeight="1" x14ac:dyDescent="0.25">
      <c r="A202" s="16">
        <v>12058380</v>
      </c>
      <c r="B202" s="16">
        <v>12058380</v>
      </c>
      <c r="C202" s="34">
        <v>12058380</v>
      </c>
      <c r="D202" s="16">
        <v>2230708</v>
      </c>
      <c r="E202" s="16">
        <v>6481619</v>
      </c>
      <c r="F202" s="19" t="s">
        <v>200</v>
      </c>
      <c r="G202" s="24">
        <v>1153</v>
      </c>
      <c r="H202" s="25"/>
    </row>
    <row r="203" spans="1:8" ht="30" customHeight="1" x14ac:dyDescent="0.25">
      <c r="A203" s="16">
        <v>36295987</v>
      </c>
      <c r="B203" s="16">
        <v>36295987</v>
      </c>
      <c r="C203" s="34">
        <v>36295987</v>
      </c>
      <c r="D203" s="16">
        <v>7907478</v>
      </c>
      <c r="E203" s="16">
        <v>20045532</v>
      </c>
      <c r="F203" s="19" t="s">
        <v>201</v>
      </c>
      <c r="G203" s="24">
        <v>1154</v>
      </c>
      <c r="H203" s="25"/>
    </row>
    <row r="204" spans="1:8" ht="30" customHeight="1" x14ac:dyDescent="0.25">
      <c r="A204" s="16">
        <v>9856277</v>
      </c>
      <c r="B204" s="16">
        <v>9856277</v>
      </c>
      <c r="C204" s="34">
        <v>9856277</v>
      </c>
      <c r="D204" s="16">
        <v>5667896</v>
      </c>
      <c r="E204" s="16">
        <v>10194220</v>
      </c>
      <c r="F204" s="19" t="s">
        <v>202</v>
      </c>
      <c r="G204" s="24">
        <v>1155</v>
      </c>
      <c r="H204" s="25"/>
    </row>
    <row r="205" spans="1:8" ht="30" customHeight="1" x14ac:dyDescent="0.25">
      <c r="A205" s="16">
        <v>12228572</v>
      </c>
      <c r="B205" s="16">
        <v>12228572</v>
      </c>
      <c r="C205" s="34">
        <v>12228572</v>
      </c>
      <c r="D205" s="16">
        <v>1951933</v>
      </c>
      <c r="E205" s="16">
        <v>6907470</v>
      </c>
      <c r="F205" s="19" t="s">
        <v>203</v>
      </c>
      <c r="G205" s="24">
        <v>1157</v>
      </c>
      <c r="H205" s="25"/>
    </row>
    <row r="206" spans="1:8" ht="30" customHeight="1" x14ac:dyDescent="0.25">
      <c r="A206" s="16">
        <v>17482810</v>
      </c>
      <c r="B206" s="16">
        <v>17482810</v>
      </c>
      <c r="C206" s="34">
        <v>17482810</v>
      </c>
      <c r="D206" s="16">
        <v>4514877</v>
      </c>
      <c r="E206" s="16">
        <v>11402818</v>
      </c>
      <c r="F206" s="19" t="s">
        <v>204</v>
      </c>
      <c r="G206" s="24">
        <v>1158</v>
      </c>
      <c r="H206" s="25"/>
    </row>
    <row r="207" spans="1:8" ht="30" customHeight="1" x14ac:dyDescent="0.25">
      <c r="A207" s="16">
        <v>17548472</v>
      </c>
      <c r="B207" s="16">
        <v>17548472</v>
      </c>
      <c r="C207" s="34">
        <v>17548472</v>
      </c>
      <c r="D207" s="16">
        <v>2939320</v>
      </c>
      <c r="E207" s="16">
        <v>11608485</v>
      </c>
      <c r="F207" s="19" t="s">
        <v>205</v>
      </c>
      <c r="G207" s="24">
        <v>1159</v>
      </c>
      <c r="H207" s="25"/>
    </row>
    <row r="208" spans="1:8" ht="30" customHeight="1" x14ac:dyDescent="0.25">
      <c r="A208" s="16">
        <v>8332541</v>
      </c>
      <c r="B208" s="16">
        <v>8332541</v>
      </c>
      <c r="C208" s="34">
        <v>8332541</v>
      </c>
      <c r="D208" s="16">
        <v>2537234</v>
      </c>
      <c r="E208" s="16">
        <v>4089531</v>
      </c>
      <c r="F208" s="19" t="s">
        <v>206</v>
      </c>
      <c r="G208" s="24">
        <v>1160</v>
      </c>
      <c r="H208" s="25"/>
    </row>
    <row r="209" spans="1:8" ht="30" customHeight="1" x14ac:dyDescent="0.25">
      <c r="A209" s="16">
        <v>11212680</v>
      </c>
      <c r="B209" s="16">
        <v>11212680</v>
      </c>
      <c r="C209" s="34">
        <v>11212680</v>
      </c>
      <c r="D209" s="16">
        <v>3622655</v>
      </c>
      <c r="E209" s="16">
        <v>9044927</v>
      </c>
      <c r="F209" s="19" t="s">
        <v>207</v>
      </c>
      <c r="G209" s="24">
        <v>1161</v>
      </c>
      <c r="H209" s="25"/>
    </row>
    <row r="210" spans="1:8" ht="30" customHeight="1" x14ac:dyDescent="0.25">
      <c r="A210" s="16">
        <v>15756817</v>
      </c>
      <c r="B210" s="16">
        <v>15756817</v>
      </c>
      <c r="C210" s="34">
        <v>15756817</v>
      </c>
      <c r="D210" s="16">
        <v>2869717</v>
      </c>
      <c r="E210" s="16">
        <v>9746482</v>
      </c>
      <c r="F210" s="19" t="s">
        <v>208</v>
      </c>
      <c r="G210" s="24">
        <v>1162</v>
      </c>
      <c r="H210" s="25"/>
    </row>
    <row r="211" spans="1:8" ht="30" customHeight="1" x14ac:dyDescent="0.25">
      <c r="A211" s="16">
        <v>18957310</v>
      </c>
      <c r="B211" s="16">
        <v>18957310</v>
      </c>
      <c r="C211" s="34">
        <v>18957310</v>
      </c>
      <c r="D211" s="16">
        <v>6208655</v>
      </c>
      <c r="E211" s="16">
        <v>13436012</v>
      </c>
      <c r="F211" s="19" t="s">
        <v>209</v>
      </c>
      <c r="G211" s="24">
        <v>1274</v>
      </c>
      <c r="H211" s="25"/>
    </row>
    <row r="212" spans="1:8" ht="30" customHeight="1" x14ac:dyDescent="0.25">
      <c r="A212" s="16">
        <v>15383268</v>
      </c>
      <c r="B212" s="16">
        <v>15383268</v>
      </c>
      <c r="C212" s="34">
        <v>15383268</v>
      </c>
      <c r="D212" s="16">
        <v>7567143</v>
      </c>
      <c r="E212" s="16">
        <v>10697190</v>
      </c>
      <c r="F212" s="19" t="s">
        <v>210</v>
      </c>
      <c r="G212" s="24">
        <v>1519</v>
      </c>
      <c r="H212" s="25"/>
    </row>
    <row r="213" spans="1:8" ht="30" customHeight="1" x14ac:dyDescent="0.25">
      <c r="A213" s="16">
        <v>24464520</v>
      </c>
      <c r="B213" s="16">
        <v>24464520</v>
      </c>
      <c r="C213" s="34">
        <v>24464520</v>
      </c>
      <c r="D213" s="16">
        <v>10487521</v>
      </c>
      <c r="E213" s="16">
        <v>16648081</v>
      </c>
      <c r="F213" s="19" t="s">
        <v>211</v>
      </c>
      <c r="G213" s="24">
        <v>1525</v>
      </c>
      <c r="H213" s="25"/>
    </row>
    <row r="214" spans="1:8" ht="30" customHeight="1" x14ac:dyDescent="0.25">
      <c r="A214" s="16">
        <v>10540771</v>
      </c>
      <c r="B214" s="16">
        <v>10540771</v>
      </c>
      <c r="C214" s="34">
        <v>10540771</v>
      </c>
      <c r="D214" s="16">
        <v>2373837</v>
      </c>
      <c r="E214" s="16">
        <v>5193974</v>
      </c>
      <c r="F214" s="19" t="s">
        <v>212</v>
      </c>
      <c r="G214" s="24">
        <v>1536</v>
      </c>
      <c r="H214" s="25"/>
    </row>
    <row r="215" spans="1:8" ht="30" customHeight="1" x14ac:dyDescent="0.25">
      <c r="A215" s="16">
        <v>12591965</v>
      </c>
      <c r="B215" s="16">
        <v>12591965</v>
      </c>
      <c r="C215" s="34">
        <v>12591965</v>
      </c>
      <c r="D215" s="16">
        <v>4415662</v>
      </c>
      <c r="E215" s="16">
        <v>1911839</v>
      </c>
      <c r="F215" s="19" t="s">
        <v>213</v>
      </c>
      <c r="G215" s="24">
        <v>1156</v>
      </c>
      <c r="H215" s="25"/>
    </row>
    <row r="216" spans="1:8" ht="30" customHeight="1" x14ac:dyDescent="0.25">
      <c r="A216" s="12">
        <f t="shared" ref="A216:B216" si="50">SUM(A217:A237)</f>
        <v>2073783491</v>
      </c>
      <c r="B216" s="12">
        <f t="shared" si="50"/>
        <v>2174915948</v>
      </c>
      <c r="C216" s="33">
        <f>SUM(C217:C237)</f>
        <v>2050488610</v>
      </c>
      <c r="D216" s="12">
        <f t="shared" ref="D216:E216" si="51">SUM(D217:D237)</f>
        <v>1901988939</v>
      </c>
      <c r="E216" s="12">
        <f t="shared" si="51"/>
        <v>1542707522</v>
      </c>
      <c r="F216" s="13"/>
      <c r="G216" s="14" t="s">
        <v>214</v>
      </c>
      <c r="H216" s="15" t="s">
        <v>215</v>
      </c>
    </row>
    <row r="217" spans="1:8" ht="30" customHeight="1" x14ac:dyDescent="0.25">
      <c r="A217" s="16">
        <v>697271898</v>
      </c>
      <c r="B217" s="16">
        <v>805563021</v>
      </c>
      <c r="C217" s="34">
        <v>686017500</v>
      </c>
      <c r="D217" s="16">
        <v>547283413</v>
      </c>
      <c r="E217" s="16">
        <v>523630236</v>
      </c>
      <c r="F217" s="19" t="s">
        <v>214</v>
      </c>
      <c r="G217" s="22">
        <v>1163</v>
      </c>
      <c r="H217" s="23"/>
    </row>
    <row r="218" spans="1:8" ht="30" customHeight="1" x14ac:dyDescent="0.25">
      <c r="A218" s="16">
        <v>37608609</v>
      </c>
      <c r="B218" s="16">
        <v>37315821</v>
      </c>
      <c r="C218" s="34">
        <v>37362905</v>
      </c>
      <c r="D218" s="16">
        <v>39471918</v>
      </c>
      <c r="E218" s="16">
        <v>25800317</v>
      </c>
      <c r="F218" s="19" t="s">
        <v>216</v>
      </c>
      <c r="G218" s="24">
        <v>1164</v>
      </c>
      <c r="H218" s="25"/>
    </row>
    <row r="219" spans="1:8" ht="30" customHeight="1" x14ac:dyDescent="0.25">
      <c r="A219" s="16">
        <v>31280505</v>
      </c>
      <c r="B219" s="16">
        <v>31230441</v>
      </c>
      <c r="C219" s="34">
        <v>31181764</v>
      </c>
      <c r="D219" s="16">
        <v>26827411</v>
      </c>
      <c r="E219" s="16">
        <v>25073781</v>
      </c>
      <c r="F219" s="19" t="s">
        <v>217</v>
      </c>
      <c r="G219" s="24">
        <v>1191</v>
      </c>
      <c r="H219" s="25"/>
    </row>
    <row r="220" spans="1:8" ht="30" customHeight="1" x14ac:dyDescent="0.25">
      <c r="A220" s="16">
        <v>51794789</v>
      </c>
      <c r="B220" s="16">
        <v>50778241</v>
      </c>
      <c r="C220" s="34">
        <v>49791288</v>
      </c>
      <c r="D220" s="16">
        <v>45622909</v>
      </c>
      <c r="E220" s="16">
        <v>26758822</v>
      </c>
      <c r="F220" s="19" t="s">
        <v>218</v>
      </c>
      <c r="G220" s="24">
        <v>1507</v>
      </c>
      <c r="H220" s="25"/>
    </row>
    <row r="221" spans="1:8" ht="30" customHeight="1" x14ac:dyDescent="0.25">
      <c r="A221" s="16">
        <v>10662060</v>
      </c>
      <c r="B221" s="16">
        <v>10650134</v>
      </c>
      <c r="C221" s="34">
        <v>10638537</v>
      </c>
      <c r="D221" s="16">
        <v>9066748</v>
      </c>
      <c r="E221" s="16">
        <v>7209983</v>
      </c>
      <c r="F221" s="19" t="s">
        <v>219</v>
      </c>
      <c r="G221" s="26">
        <v>1186</v>
      </c>
      <c r="H221" s="27"/>
    </row>
    <row r="222" spans="1:8" ht="30" customHeight="1" x14ac:dyDescent="0.25">
      <c r="A222" s="16">
        <v>130878233</v>
      </c>
      <c r="B222" s="16">
        <v>130125856</v>
      </c>
      <c r="C222" s="34">
        <v>129395282</v>
      </c>
      <c r="D222" s="16">
        <v>131319135</v>
      </c>
      <c r="E222" s="16">
        <v>92727814</v>
      </c>
      <c r="F222" s="19" t="s">
        <v>220</v>
      </c>
      <c r="G222" s="24">
        <v>1173</v>
      </c>
      <c r="H222" s="25"/>
    </row>
    <row r="223" spans="1:8" ht="30" customHeight="1" x14ac:dyDescent="0.25">
      <c r="A223" s="16">
        <v>118925798</v>
      </c>
      <c r="B223" s="16">
        <v>118433555</v>
      </c>
      <c r="C223" s="34">
        <v>118081423</v>
      </c>
      <c r="D223" s="16">
        <v>122081882</v>
      </c>
      <c r="E223" s="16">
        <v>94708203</v>
      </c>
      <c r="F223" s="19" t="s">
        <v>221</v>
      </c>
      <c r="G223" s="24">
        <v>1174</v>
      </c>
      <c r="H223" s="25"/>
    </row>
    <row r="224" spans="1:8" ht="30" customHeight="1" x14ac:dyDescent="0.25">
      <c r="A224" s="16">
        <v>104290539</v>
      </c>
      <c r="B224" s="16">
        <v>103769065</v>
      </c>
      <c r="C224" s="34">
        <v>103262625</v>
      </c>
      <c r="D224" s="16">
        <v>98058171</v>
      </c>
      <c r="E224" s="16">
        <v>73936822</v>
      </c>
      <c r="F224" s="19" t="s">
        <v>222</v>
      </c>
      <c r="G224" s="24">
        <v>1175</v>
      </c>
      <c r="H224" s="25"/>
    </row>
    <row r="225" spans="1:8" ht="30" customHeight="1" x14ac:dyDescent="0.25">
      <c r="A225" s="16">
        <v>100720016</v>
      </c>
      <c r="B225" s="16">
        <v>100255454</v>
      </c>
      <c r="C225" s="34">
        <v>99888500</v>
      </c>
      <c r="D225" s="16">
        <v>99493849</v>
      </c>
      <c r="E225" s="16">
        <v>74774735</v>
      </c>
      <c r="F225" s="19" t="s">
        <v>223</v>
      </c>
      <c r="G225" s="24">
        <v>1176</v>
      </c>
      <c r="H225" s="25"/>
    </row>
    <row r="226" spans="1:8" ht="30" customHeight="1" x14ac:dyDescent="0.25">
      <c r="A226" s="16">
        <v>78961961</v>
      </c>
      <c r="B226" s="16">
        <v>78503664</v>
      </c>
      <c r="C226" s="34">
        <v>78058483</v>
      </c>
      <c r="D226" s="16">
        <v>72594982</v>
      </c>
      <c r="E226" s="16">
        <v>53351882</v>
      </c>
      <c r="F226" s="19" t="s">
        <v>224</v>
      </c>
      <c r="G226" s="24">
        <v>1177</v>
      </c>
      <c r="H226" s="25"/>
    </row>
    <row r="227" spans="1:8" ht="30" customHeight="1" x14ac:dyDescent="0.25">
      <c r="A227" s="16">
        <v>66538463</v>
      </c>
      <c r="B227" s="16">
        <v>66311905</v>
      </c>
      <c r="C227" s="34">
        <v>67052764</v>
      </c>
      <c r="D227" s="16">
        <v>72355752</v>
      </c>
      <c r="E227" s="16">
        <v>56203642</v>
      </c>
      <c r="F227" s="19" t="s">
        <v>225</v>
      </c>
      <c r="G227" s="24">
        <v>1497</v>
      </c>
      <c r="H227" s="25"/>
    </row>
    <row r="228" spans="1:8" ht="30" customHeight="1" x14ac:dyDescent="0.25">
      <c r="A228" s="16">
        <v>59146382</v>
      </c>
      <c r="B228" s="16">
        <v>58993473</v>
      </c>
      <c r="C228" s="34">
        <v>58844771</v>
      </c>
      <c r="D228" s="16">
        <v>58223002</v>
      </c>
      <c r="E228" s="16">
        <v>47206266</v>
      </c>
      <c r="F228" s="19" t="s">
        <v>226</v>
      </c>
      <c r="G228" s="24">
        <v>1178</v>
      </c>
      <c r="H228" s="25"/>
    </row>
    <row r="229" spans="1:8" ht="30" customHeight="1" x14ac:dyDescent="0.25">
      <c r="A229" s="16">
        <v>91107052</v>
      </c>
      <c r="B229" s="16">
        <v>90583942</v>
      </c>
      <c r="C229" s="34">
        <v>90451434</v>
      </c>
      <c r="D229" s="16">
        <v>86585613</v>
      </c>
      <c r="E229" s="16">
        <v>64726561</v>
      </c>
      <c r="F229" s="19" t="s">
        <v>227</v>
      </c>
      <c r="G229" s="24">
        <v>1179</v>
      </c>
      <c r="H229" s="25"/>
    </row>
    <row r="230" spans="1:8" ht="30" customHeight="1" x14ac:dyDescent="0.25">
      <c r="A230" s="16">
        <v>27198551</v>
      </c>
      <c r="B230" s="16">
        <v>27047964</v>
      </c>
      <c r="C230" s="34">
        <v>26901723</v>
      </c>
      <c r="D230" s="16">
        <v>25258207</v>
      </c>
      <c r="E230" s="16">
        <v>23073074</v>
      </c>
      <c r="F230" s="19" t="s">
        <v>228</v>
      </c>
      <c r="G230" s="24">
        <v>1180</v>
      </c>
      <c r="H230" s="25"/>
    </row>
    <row r="231" spans="1:8" ht="30" customHeight="1" x14ac:dyDescent="0.25">
      <c r="A231" s="16">
        <v>66312396</v>
      </c>
      <c r="B231" s="16">
        <v>66006038</v>
      </c>
      <c r="C231" s="34">
        <v>65662951</v>
      </c>
      <c r="D231" s="16">
        <v>66542131</v>
      </c>
      <c r="E231" s="16">
        <v>53467654</v>
      </c>
      <c r="F231" s="19" t="s">
        <v>229</v>
      </c>
      <c r="G231" s="24">
        <v>1170</v>
      </c>
      <c r="H231" s="25"/>
    </row>
    <row r="232" spans="1:8" ht="30" customHeight="1" x14ac:dyDescent="0.25">
      <c r="A232" s="16">
        <v>65966696</v>
      </c>
      <c r="B232" s="16">
        <v>65641340</v>
      </c>
      <c r="C232" s="34">
        <v>65325235</v>
      </c>
      <c r="D232" s="16">
        <v>62850699</v>
      </c>
      <c r="E232" s="16">
        <v>46370106</v>
      </c>
      <c r="F232" s="19" t="s">
        <v>230</v>
      </c>
      <c r="G232" s="24">
        <v>1181</v>
      </c>
      <c r="H232" s="25"/>
    </row>
    <row r="233" spans="1:8" ht="30" customHeight="1" x14ac:dyDescent="0.25">
      <c r="A233" s="16">
        <v>63282637</v>
      </c>
      <c r="B233" s="16">
        <v>63009793</v>
      </c>
      <c r="C233" s="34">
        <v>62744674</v>
      </c>
      <c r="D233" s="16">
        <v>64265312</v>
      </c>
      <c r="E233" s="16">
        <v>52090460</v>
      </c>
      <c r="F233" s="19" t="s">
        <v>231</v>
      </c>
      <c r="G233" s="24">
        <v>1182</v>
      </c>
      <c r="H233" s="25"/>
    </row>
    <row r="234" spans="1:8" ht="30" customHeight="1" x14ac:dyDescent="0.25">
      <c r="A234" s="16">
        <v>112610805</v>
      </c>
      <c r="B234" s="16">
        <v>112232943</v>
      </c>
      <c r="C234" s="34">
        <v>112104451</v>
      </c>
      <c r="D234" s="16">
        <v>114484263</v>
      </c>
      <c r="E234" s="16">
        <v>91306974</v>
      </c>
      <c r="F234" s="19" t="s">
        <v>232</v>
      </c>
      <c r="G234" s="24">
        <v>1183</v>
      </c>
      <c r="H234" s="25"/>
    </row>
    <row r="235" spans="1:8" ht="30" customHeight="1" x14ac:dyDescent="0.25">
      <c r="A235" s="16">
        <v>103580733</v>
      </c>
      <c r="B235" s="16">
        <v>103142276</v>
      </c>
      <c r="C235" s="34">
        <v>102716293</v>
      </c>
      <c r="D235" s="16">
        <v>101825865</v>
      </c>
      <c r="E235" s="16">
        <v>72297800</v>
      </c>
      <c r="F235" s="19" t="s">
        <v>233</v>
      </c>
      <c r="G235" s="24">
        <v>1184</v>
      </c>
      <c r="H235" s="25"/>
    </row>
    <row r="236" spans="1:8" ht="30" customHeight="1" x14ac:dyDescent="0.25">
      <c r="A236" s="16">
        <v>52564130</v>
      </c>
      <c r="B236" s="16">
        <v>52258736</v>
      </c>
      <c r="C236" s="34">
        <v>51962148</v>
      </c>
      <c r="D236" s="16">
        <v>57777677</v>
      </c>
      <c r="E236" s="16">
        <v>37992390</v>
      </c>
      <c r="F236" s="19" t="s">
        <v>234</v>
      </c>
      <c r="G236" s="24">
        <v>1185</v>
      </c>
      <c r="H236" s="25"/>
    </row>
    <row r="237" spans="1:8" ht="30" customHeight="1" x14ac:dyDescent="0.25">
      <c r="A237" s="16">
        <v>3081238</v>
      </c>
      <c r="B237" s="16">
        <v>3062286</v>
      </c>
      <c r="C237" s="34">
        <v>3043859</v>
      </c>
      <c r="D237" s="16">
        <v>0</v>
      </c>
      <c r="E237" s="16">
        <v>0</v>
      </c>
      <c r="F237" s="19" t="s">
        <v>235</v>
      </c>
      <c r="G237" s="24">
        <v>1548</v>
      </c>
      <c r="H237" s="25"/>
    </row>
    <row r="238" spans="1:8" ht="30" customHeight="1" x14ac:dyDescent="0.25">
      <c r="A238" s="12">
        <f t="shared" ref="A238:E238" si="52">A239</f>
        <v>125924364</v>
      </c>
      <c r="B238" s="12">
        <f t="shared" si="52"/>
        <v>128687389</v>
      </c>
      <c r="C238" s="33">
        <f t="shared" si="52"/>
        <v>115625154</v>
      </c>
      <c r="D238" s="12">
        <f t="shared" si="52"/>
        <v>106559799</v>
      </c>
      <c r="E238" s="12">
        <f t="shared" si="52"/>
        <v>88096718</v>
      </c>
      <c r="F238" s="13"/>
      <c r="G238" s="14" t="s">
        <v>236</v>
      </c>
      <c r="H238" s="15" t="s">
        <v>237</v>
      </c>
    </row>
    <row r="239" spans="1:8" ht="30" customHeight="1" x14ac:dyDescent="0.25">
      <c r="A239" s="16">
        <v>125924364</v>
      </c>
      <c r="B239" s="16">
        <v>128687389</v>
      </c>
      <c r="C239" s="34">
        <v>115625154</v>
      </c>
      <c r="D239" s="16">
        <v>106559799</v>
      </c>
      <c r="E239" s="16">
        <v>88096718</v>
      </c>
      <c r="F239" s="19" t="s">
        <v>236</v>
      </c>
      <c r="G239" s="24">
        <v>1192</v>
      </c>
      <c r="H239" s="18"/>
    </row>
    <row r="240" spans="1:8" ht="30" customHeight="1" x14ac:dyDescent="0.25">
      <c r="A240" s="12">
        <f t="shared" ref="A240:B240" si="53">SUM(A241:A242)</f>
        <v>1572416932</v>
      </c>
      <c r="B240" s="12">
        <f t="shared" si="53"/>
        <v>1559166000</v>
      </c>
      <c r="C240" s="33">
        <f>SUM(C241:C242)</f>
        <v>1538452053</v>
      </c>
      <c r="D240" s="12">
        <f t="shared" ref="D240:E240" si="54">SUM(D241:D242)</f>
        <v>1319843921</v>
      </c>
      <c r="E240" s="12">
        <f t="shared" si="54"/>
        <v>1298751086</v>
      </c>
      <c r="F240" s="13"/>
      <c r="G240" s="14" t="s">
        <v>238</v>
      </c>
      <c r="H240" s="15" t="s">
        <v>239</v>
      </c>
    </row>
    <row r="241" spans="1:8" ht="30" customHeight="1" x14ac:dyDescent="0.25">
      <c r="A241" s="16">
        <v>1517580232</v>
      </c>
      <c r="B241" s="16">
        <v>1504910671</v>
      </c>
      <c r="C241" s="34">
        <v>1484839483</v>
      </c>
      <c r="D241" s="16">
        <v>1282615235</v>
      </c>
      <c r="E241" s="16">
        <v>1269637437</v>
      </c>
      <c r="F241" s="19" t="s">
        <v>238</v>
      </c>
      <c r="G241" s="22">
        <v>1166</v>
      </c>
      <c r="H241" s="23"/>
    </row>
    <row r="242" spans="1:8" ht="30" customHeight="1" x14ac:dyDescent="0.25">
      <c r="A242" s="16">
        <v>54836700</v>
      </c>
      <c r="B242" s="16">
        <v>54255329</v>
      </c>
      <c r="C242" s="34">
        <v>53612570</v>
      </c>
      <c r="D242" s="16">
        <v>37228686</v>
      </c>
      <c r="E242" s="16">
        <v>29113649</v>
      </c>
      <c r="F242" s="19" t="s">
        <v>240</v>
      </c>
      <c r="G242" s="24">
        <v>1187</v>
      </c>
      <c r="H242" s="25"/>
    </row>
    <row r="243" spans="1:8" ht="30" customHeight="1" x14ac:dyDescent="0.25">
      <c r="A243" s="12">
        <f t="shared" ref="A243:E243" si="55">A244</f>
        <v>417661897</v>
      </c>
      <c r="B243" s="12">
        <f t="shared" si="55"/>
        <v>430601315</v>
      </c>
      <c r="C243" s="33">
        <f t="shared" si="55"/>
        <v>425991933</v>
      </c>
      <c r="D243" s="12">
        <f t="shared" si="55"/>
        <v>404956480</v>
      </c>
      <c r="E243" s="12">
        <f t="shared" si="55"/>
        <v>277149381</v>
      </c>
      <c r="F243" s="13"/>
      <c r="G243" s="14" t="s">
        <v>241</v>
      </c>
      <c r="H243" s="15" t="s">
        <v>242</v>
      </c>
    </row>
    <row r="244" spans="1:8" ht="30" customHeight="1" x14ac:dyDescent="0.25">
      <c r="A244" s="16">
        <v>417661897</v>
      </c>
      <c r="B244" s="16">
        <v>430601315</v>
      </c>
      <c r="C244" s="34">
        <v>425991933</v>
      </c>
      <c r="D244" s="16">
        <v>404956480</v>
      </c>
      <c r="E244" s="16">
        <v>277149381</v>
      </c>
      <c r="F244" s="19" t="s">
        <v>241</v>
      </c>
      <c r="G244" s="18">
        <v>1188</v>
      </c>
      <c r="H244" s="21"/>
    </row>
    <row r="245" spans="1:8" ht="30" customHeight="1" x14ac:dyDescent="0.25">
      <c r="A245" s="12">
        <f t="shared" ref="A245:E245" si="56">A246</f>
        <v>291174400</v>
      </c>
      <c r="B245" s="12">
        <f t="shared" si="56"/>
        <v>299071960</v>
      </c>
      <c r="C245" s="33">
        <f t="shared" si="56"/>
        <v>290865609</v>
      </c>
      <c r="D245" s="12">
        <f t="shared" si="56"/>
        <v>283670385</v>
      </c>
      <c r="E245" s="12">
        <f t="shared" si="56"/>
        <v>231507208</v>
      </c>
      <c r="F245" s="13"/>
      <c r="G245" s="14" t="s">
        <v>243</v>
      </c>
      <c r="H245" s="15" t="s">
        <v>244</v>
      </c>
    </row>
    <row r="246" spans="1:8" ht="30" customHeight="1" x14ac:dyDescent="0.25">
      <c r="A246" s="16">
        <v>291174400</v>
      </c>
      <c r="B246" s="16">
        <v>299071960</v>
      </c>
      <c r="C246" s="34">
        <v>290865609</v>
      </c>
      <c r="D246" s="16">
        <v>283670385</v>
      </c>
      <c r="E246" s="16">
        <v>231507208</v>
      </c>
      <c r="F246" s="19" t="s">
        <v>243</v>
      </c>
      <c r="G246" s="18">
        <v>1167</v>
      </c>
      <c r="H246" s="21"/>
    </row>
    <row r="247" spans="1:8" ht="30" customHeight="1" x14ac:dyDescent="0.25">
      <c r="A247" s="12">
        <f t="shared" ref="A247:E247" si="57">A248</f>
        <v>210958575</v>
      </c>
      <c r="B247" s="12">
        <f t="shared" si="57"/>
        <v>210657377</v>
      </c>
      <c r="C247" s="33">
        <f t="shared" si="57"/>
        <v>205476797</v>
      </c>
      <c r="D247" s="12">
        <f t="shared" si="57"/>
        <v>209512094</v>
      </c>
      <c r="E247" s="12">
        <f t="shared" si="57"/>
        <v>158882420</v>
      </c>
      <c r="F247" s="13"/>
      <c r="G247" s="14" t="s">
        <v>245</v>
      </c>
      <c r="H247" s="15" t="s">
        <v>246</v>
      </c>
    </row>
    <row r="248" spans="1:8" ht="30" customHeight="1" x14ac:dyDescent="0.25">
      <c r="A248" s="16">
        <v>210958575</v>
      </c>
      <c r="B248" s="16">
        <v>210657377</v>
      </c>
      <c r="C248" s="34">
        <v>205476797</v>
      </c>
      <c r="D248" s="16">
        <v>209512094</v>
      </c>
      <c r="E248" s="16">
        <v>158882420</v>
      </c>
      <c r="F248" s="19" t="s">
        <v>245</v>
      </c>
      <c r="G248" s="18">
        <v>1168</v>
      </c>
      <c r="H248" s="21"/>
    </row>
    <row r="249" spans="1:8" ht="30" customHeight="1" x14ac:dyDescent="0.25">
      <c r="A249" s="12">
        <f t="shared" ref="A249:E249" si="58">A250</f>
        <v>223458549</v>
      </c>
      <c r="B249" s="12">
        <f t="shared" si="58"/>
        <v>196760687</v>
      </c>
      <c r="C249" s="33">
        <f t="shared" si="58"/>
        <v>199631653</v>
      </c>
      <c r="D249" s="12">
        <f t="shared" si="58"/>
        <v>170498485</v>
      </c>
      <c r="E249" s="12">
        <f t="shared" si="58"/>
        <v>158734542</v>
      </c>
      <c r="F249" s="13"/>
      <c r="G249" s="14" t="s">
        <v>247</v>
      </c>
      <c r="H249" s="15" t="s">
        <v>248</v>
      </c>
    </row>
    <row r="250" spans="1:8" ht="30" customHeight="1" x14ac:dyDescent="0.25">
      <c r="A250" s="16">
        <v>223458549</v>
      </c>
      <c r="B250" s="16">
        <v>196760687</v>
      </c>
      <c r="C250" s="34">
        <v>199631653</v>
      </c>
      <c r="D250" s="16">
        <v>170498485</v>
      </c>
      <c r="E250" s="16">
        <v>158734542</v>
      </c>
      <c r="F250" s="19" t="s">
        <v>247</v>
      </c>
      <c r="G250" s="18">
        <v>1172</v>
      </c>
      <c r="H250" s="21"/>
    </row>
    <row r="251" spans="1:8" ht="30" customHeight="1" x14ac:dyDescent="0.25">
      <c r="A251" s="12">
        <f t="shared" ref="A251:E251" si="59">A252</f>
        <v>215851805</v>
      </c>
      <c r="B251" s="12">
        <f t="shared" si="59"/>
        <v>223876459</v>
      </c>
      <c r="C251" s="33">
        <f t="shared" si="59"/>
        <v>215261352</v>
      </c>
      <c r="D251" s="12">
        <f t="shared" si="59"/>
        <v>194491659</v>
      </c>
      <c r="E251" s="12">
        <f t="shared" si="59"/>
        <v>140240979</v>
      </c>
      <c r="F251" s="13"/>
      <c r="G251" s="14" t="s">
        <v>249</v>
      </c>
      <c r="H251" s="15" t="s">
        <v>250</v>
      </c>
    </row>
    <row r="252" spans="1:8" ht="30" customHeight="1" x14ac:dyDescent="0.25">
      <c r="A252" s="16">
        <v>215851805</v>
      </c>
      <c r="B252" s="16">
        <v>223876459</v>
      </c>
      <c r="C252" s="34">
        <v>215261352</v>
      </c>
      <c r="D252" s="16">
        <v>194491659</v>
      </c>
      <c r="E252" s="16">
        <v>140240979</v>
      </c>
      <c r="F252" s="19" t="s">
        <v>249</v>
      </c>
      <c r="G252" s="18">
        <v>1171</v>
      </c>
      <c r="H252" s="21"/>
    </row>
    <row r="253" spans="1:8" ht="30" customHeight="1" x14ac:dyDescent="0.25">
      <c r="A253" s="12">
        <f t="shared" ref="A253:E253" si="60">A254</f>
        <v>290825600</v>
      </c>
      <c r="B253" s="12">
        <f t="shared" si="60"/>
        <v>290787000</v>
      </c>
      <c r="C253" s="33">
        <f t="shared" si="60"/>
        <v>315471750</v>
      </c>
      <c r="D253" s="12">
        <f t="shared" si="60"/>
        <v>280899759</v>
      </c>
      <c r="E253" s="12">
        <f t="shared" si="60"/>
        <v>246104106</v>
      </c>
      <c r="F253" s="13"/>
      <c r="G253" s="14" t="s">
        <v>251</v>
      </c>
      <c r="H253" s="15" t="s">
        <v>252</v>
      </c>
    </row>
    <row r="254" spans="1:8" ht="30" customHeight="1" x14ac:dyDescent="0.25">
      <c r="A254" s="16">
        <v>290825600</v>
      </c>
      <c r="B254" s="16">
        <v>290787000</v>
      </c>
      <c r="C254" s="34">
        <v>315471750</v>
      </c>
      <c r="D254" s="16">
        <v>280899759</v>
      </c>
      <c r="E254" s="16">
        <v>246104106</v>
      </c>
      <c r="F254" s="19" t="s">
        <v>251</v>
      </c>
      <c r="G254" s="18">
        <v>1169</v>
      </c>
      <c r="H254" s="21"/>
    </row>
    <row r="255" spans="1:8" ht="30" customHeight="1" x14ac:dyDescent="0.25">
      <c r="A255" s="12">
        <f t="shared" ref="A255" si="61">SUM(A256:A259)</f>
        <v>1446881278</v>
      </c>
      <c r="B255" s="12">
        <f t="shared" ref="B255:E255" si="62">SUM(B256:B259)</f>
        <v>698906139</v>
      </c>
      <c r="C255" s="33">
        <f t="shared" si="62"/>
        <v>647790097</v>
      </c>
      <c r="D255" s="12">
        <f t="shared" si="62"/>
        <v>325490714</v>
      </c>
      <c r="E255" s="12">
        <f t="shared" si="62"/>
        <v>190922887</v>
      </c>
      <c r="F255" s="13"/>
      <c r="G255" s="14" t="s">
        <v>253</v>
      </c>
      <c r="H255" s="15" t="s">
        <v>254</v>
      </c>
    </row>
    <row r="256" spans="1:8" ht="30" customHeight="1" x14ac:dyDescent="0.25">
      <c r="A256" s="16">
        <v>217866153</v>
      </c>
      <c r="B256" s="16">
        <v>251415563</v>
      </c>
      <c r="C256" s="34">
        <v>240305242</v>
      </c>
      <c r="D256" s="16">
        <v>259886957</v>
      </c>
      <c r="E256" s="16">
        <v>163200355</v>
      </c>
      <c r="F256" s="19" t="s">
        <v>253</v>
      </c>
      <c r="G256" s="22">
        <v>1202</v>
      </c>
      <c r="H256" s="23"/>
    </row>
    <row r="257" spans="1:8" ht="30" customHeight="1" x14ac:dyDescent="0.25">
      <c r="A257" s="16">
        <v>21369937</v>
      </c>
      <c r="B257" s="16">
        <v>21369937</v>
      </c>
      <c r="C257" s="34">
        <v>21369937</v>
      </c>
      <c r="D257" s="16">
        <v>19600270</v>
      </c>
      <c r="E257" s="16">
        <v>19248661</v>
      </c>
      <c r="F257" s="19" t="s">
        <v>255</v>
      </c>
      <c r="G257" s="26">
        <v>1511</v>
      </c>
      <c r="H257" s="27"/>
    </row>
    <row r="258" spans="1:8" ht="30" customHeight="1" x14ac:dyDescent="0.25">
      <c r="A258" s="16">
        <v>1204833127</v>
      </c>
      <c r="B258" s="16">
        <v>423308578</v>
      </c>
      <c r="C258" s="34">
        <v>383302857</v>
      </c>
      <c r="D258" s="16">
        <v>46003487</v>
      </c>
      <c r="E258" s="16">
        <v>8473871</v>
      </c>
      <c r="F258" s="19" t="s">
        <v>256</v>
      </c>
      <c r="G258" s="24">
        <v>1517</v>
      </c>
      <c r="H258" s="25"/>
    </row>
    <row r="259" spans="1:8" ht="30" customHeight="1" x14ac:dyDescent="0.25">
      <c r="A259" s="16">
        <v>2812061</v>
      </c>
      <c r="B259" s="16">
        <v>2812061</v>
      </c>
      <c r="C259" s="34">
        <v>2812061</v>
      </c>
      <c r="D259" s="16">
        <v>0</v>
      </c>
      <c r="E259" s="16">
        <v>0</v>
      </c>
      <c r="F259" s="19" t="s">
        <v>257</v>
      </c>
      <c r="G259" s="24">
        <v>1549</v>
      </c>
      <c r="H259" s="25"/>
    </row>
    <row r="260" spans="1:8" ht="30" customHeight="1" x14ac:dyDescent="0.25">
      <c r="A260" s="12">
        <f t="shared" ref="A260:D260" si="63">SUM(A261:A262)</f>
        <v>42500000</v>
      </c>
      <c r="B260" s="12">
        <f t="shared" si="63"/>
        <v>42100000</v>
      </c>
      <c r="C260" s="33">
        <f t="shared" si="63"/>
        <v>41700000</v>
      </c>
      <c r="D260" s="12">
        <f t="shared" si="63"/>
        <v>45226957</v>
      </c>
      <c r="E260" s="12">
        <f>SUM(E261:E262)</f>
        <v>40459068</v>
      </c>
      <c r="F260" s="13"/>
      <c r="G260" s="14" t="s">
        <v>258</v>
      </c>
      <c r="H260" s="15" t="s">
        <v>259</v>
      </c>
    </row>
    <row r="261" spans="1:8" ht="30" customHeight="1" x14ac:dyDescent="0.25">
      <c r="A261" s="16">
        <v>42500000</v>
      </c>
      <c r="B261" s="16">
        <v>42100000</v>
      </c>
      <c r="C261" s="34">
        <v>41700000</v>
      </c>
      <c r="D261" s="16">
        <v>45226957</v>
      </c>
      <c r="E261" s="16">
        <v>40461068</v>
      </c>
      <c r="F261" s="19" t="s">
        <v>258</v>
      </c>
      <c r="G261" s="22">
        <v>1530</v>
      </c>
      <c r="H261" s="23"/>
    </row>
    <row r="262" spans="1:8" ht="30" customHeight="1" x14ac:dyDescent="0.25">
      <c r="A262" s="16">
        <v>0</v>
      </c>
      <c r="B262" s="16">
        <v>0</v>
      </c>
      <c r="C262" s="34">
        <v>0</v>
      </c>
      <c r="D262" s="16">
        <v>0</v>
      </c>
      <c r="E262" s="16">
        <v>-2000</v>
      </c>
      <c r="F262" s="19" t="s">
        <v>260</v>
      </c>
      <c r="G262" s="24">
        <v>1232</v>
      </c>
      <c r="H262" s="25"/>
    </row>
    <row r="263" spans="1:8" ht="30" customHeight="1" x14ac:dyDescent="0.25">
      <c r="A263" s="12">
        <f t="shared" ref="A263:E263" si="64">A264</f>
        <v>35143560</v>
      </c>
      <c r="B263" s="12">
        <f t="shared" si="64"/>
        <v>34755697</v>
      </c>
      <c r="C263" s="33">
        <f t="shared" si="64"/>
        <v>34622415</v>
      </c>
      <c r="D263" s="12">
        <f t="shared" si="64"/>
        <v>37397130</v>
      </c>
      <c r="E263" s="12">
        <f t="shared" si="64"/>
        <v>57468636</v>
      </c>
      <c r="F263" s="13"/>
      <c r="G263" s="14" t="s">
        <v>261</v>
      </c>
      <c r="H263" s="15" t="s">
        <v>262</v>
      </c>
    </row>
    <row r="264" spans="1:8" ht="30" customHeight="1" x14ac:dyDescent="0.25">
      <c r="A264" s="16">
        <v>35143560</v>
      </c>
      <c r="B264" s="16">
        <v>34755697</v>
      </c>
      <c r="C264" s="34">
        <v>34622415</v>
      </c>
      <c r="D264" s="16">
        <v>37397130</v>
      </c>
      <c r="E264" s="16">
        <v>57468636</v>
      </c>
      <c r="F264" s="19" t="s">
        <v>261</v>
      </c>
      <c r="G264" s="18">
        <v>1204</v>
      </c>
      <c r="H264" s="21"/>
    </row>
    <row r="265" spans="1:8" ht="30" customHeight="1" x14ac:dyDescent="0.25">
      <c r="A265" s="12">
        <f t="shared" ref="A265:E265" si="65">SUM(A266)</f>
        <v>474601945</v>
      </c>
      <c r="B265" s="12">
        <f t="shared" si="65"/>
        <v>541941378</v>
      </c>
      <c r="C265" s="33">
        <f t="shared" si="65"/>
        <v>460268139</v>
      </c>
      <c r="D265" s="12">
        <f t="shared" si="65"/>
        <v>469686106</v>
      </c>
      <c r="E265" s="12">
        <f t="shared" si="65"/>
        <v>407137544</v>
      </c>
      <c r="F265" s="13"/>
      <c r="G265" s="14" t="s">
        <v>263</v>
      </c>
      <c r="H265" s="15" t="s">
        <v>264</v>
      </c>
    </row>
    <row r="266" spans="1:8" ht="30" customHeight="1" x14ac:dyDescent="0.25">
      <c r="A266" s="16">
        <v>474601945</v>
      </c>
      <c r="B266" s="16">
        <v>541941378</v>
      </c>
      <c r="C266" s="34">
        <v>460268139</v>
      </c>
      <c r="D266" s="16">
        <v>469686106</v>
      </c>
      <c r="E266" s="16">
        <v>407137544</v>
      </c>
      <c r="F266" s="19" t="s">
        <v>265</v>
      </c>
      <c r="G266" s="18">
        <v>1215</v>
      </c>
      <c r="H266" s="21"/>
    </row>
    <row r="267" spans="1:8" ht="30" customHeight="1" x14ac:dyDescent="0.25">
      <c r="A267" s="12">
        <f t="shared" ref="A267" si="66">SUM(A268:A274)</f>
        <v>77616640</v>
      </c>
      <c r="B267" s="12">
        <f t="shared" ref="B267:E267" si="67">SUM(B268:B274)</f>
        <v>73503200</v>
      </c>
      <c r="C267" s="33">
        <f t="shared" si="67"/>
        <v>70580950</v>
      </c>
      <c r="D267" s="12">
        <f t="shared" si="67"/>
        <v>78191993</v>
      </c>
      <c r="E267" s="12">
        <f t="shared" si="67"/>
        <v>59388140</v>
      </c>
      <c r="F267" s="13"/>
      <c r="G267" s="14" t="s">
        <v>266</v>
      </c>
      <c r="H267" s="15" t="s">
        <v>267</v>
      </c>
    </row>
    <row r="268" spans="1:8" ht="30" customHeight="1" x14ac:dyDescent="0.25">
      <c r="A268" s="16">
        <v>22954920</v>
      </c>
      <c r="B268" s="16">
        <v>20482180</v>
      </c>
      <c r="C268" s="34">
        <v>19684881</v>
      </c>
      <c r="D268" s="16">
        <v>24911739</v>
      </c>
      <c r="E268" s="16">
        <v>15252038</v>
      </c>
      <c r="F268" s="19" t="s">
        <v>268</v>
      </c>
      <c r="G268" s="22">
        <v>1532</v>
      </c>
      <c r="H268" s="23"/>
    </row>
    <row r="269" spans="1:8" ht="30" customHeight="1" x14ac:dyDescent="0.25">
      <c r="A269" s="16">
        <v>8088000</v>
      </c>
      <c r="B269" s="16">
        <v>8028000</v>
      </c>
      <c r="C269" s="34">
        <v>7968000</v>
      </c>
      <c r="D269" s="16">
        <v>4662050</v>
      </c>
      <c r="E269" s="16">
        <v>6768445</v>
      </c>
      <c r="F269" s="19" t="s">
        <v>269</v>
      </c>
      <c r="G269" s="24">
        <v>1210</v>
      </c>
      <c r="H269" s="25"/>
    </row>
    <row r="270" spans="1:8" ht="30" customHeight="1" x14ac:dyDescent="0.25">
      <c r="A270" s="16">
        <v>14407800</v>
      </c>
      <c r="B270" s="16">
        <v>11614300</v>
      </c>
      <c r="C270" s="34">
        <v>11996985</v>
      </c>
      <c r="D270" s="16">
        <v>16590385</v>
      </c>
      <c r="E270" s="16">
        <v>12055133</v>
      </c>
      <c r="F270" s="19" t="s">
        <v>270</v>
      </c>
      <c r="G270" s="24">
        <v>1211</v>
      </c>
      <c r="H270" s="25"/>
    </row>
    <row r="271" spans="1:8" ht="30" customHeight="1" x14ac:dyDescent="0.25">
      <c r="A271" s="16">
        <v>4178800</v>
      </c>
      <c r="B271" s="16">
        <v>4147800</v>
      </c>
      <c r="C271" s="34">
        <v>4116800</v>
      </c>
      <c r="D271" s="16">
        <v>2771209</v>
      </c>
      <c r="E271" s="16">
        <v>2555441</v>
      </c>
      <c r="F271" s="19" t="s">
        <v>271</v>
      </c>
      <c r="G271" s="24">
        <v>1213</v>
      </c>
      <c r="H271" s="25"/>
    </row>
    <row r="272" spans="1:8" ht="30" customHeight="1" x14ac:dyDescent="0.25">
      <c r="A272" s="16">
        <v>7005500</v>
      </c>
      <c r="B272" s="16">
        <v>6953750</v>
      </c>
      <c r="C272" s="34">
        <v>6902000</v>
      </c>
      <c r="D272" s="16">
        <v>6072696</v>
      </c>
      <c r="E272" s="16">
        <v>6386218</v>
      </c>
      <c r="F272" s="19" t="s">
        <v>272</v>
      </c>
      <c r="G272" s="24">
        <v>1269</v>
      </c>
      <c r="H272" s="25"/>
    </row>
    <row r="273" spans="1:8" ht="30" customHeight="1" x14ac:dyDescent="0.25">
      <c r="A273" s="16">
        <v>15232400</v>
      </c>
      <c r="B273" s="16">
        <v>16570600</v>
      </c>
      <c r="C273" s="34">
        <v>14248364</v>
      </c>
      <c r="D273" s="16">
        <v>17231089</v>
      </c>
      <c r="E273" s="16">
        <v>11197715</v>
      </c>
      <c r="F273" s="19" t="s">
        <v>273</v>
      </c>
      <c r="G273" s="24">
        <v>1271</v>
      </c>
      <c r="H273" s="25"/>
    </row>
    <row r="274" spans="1:8" ht="30" customHeight="1" x14ac:dyDescent="0.25">
      <c r="A274" s="16">
        <v>5749220</v>
      </c>
      <c r="B274" s="16">
        <v>5706570</v>
      </c>
      <c r="C274" s="34">
        <v>5663920</v>
      </c>
      <c r="D274" s="16">
        <v>5952825</v>
      </c>
      <c r="E274" s="16">
        <v>5173150</v>
      </c>
      <c r="F274" s="19" t="s">
        <v>274</v>
      </c>
      <c r="G274" s="26">
        <v>1506</v>
      </c>
      <c r="H274" s="27"/>
    </row>
    <row r="275" spans="1:8" ht="30" customHeight="1" x14ac:dyDescent="0.25">
      <c r="A275" s="12">
        <f t="shared" ref="A275" si="68">SUM(A276:A279)</f>
        <v>6803964760</v>
      </c>
      <c r="B275" s="12">
        <f t="shared" ref="B275:E275" si="69">SUM(B276:B279)</f>
        <v>6164620666</v>
      </c>
      <c r="C275" s="33">
        <f t="shared" si="69"/>
        <v>5269685932</v>
      </c>
      <c r="D275" s="12">
        <f t="shared" si="69"/>
        <v>8594686910</v>
      </c>
      <c r="E275" s="12">
        <f t="shared" si="69"/>
        <v>7330239500</v>
      </c>
      <c r="F275" s="13"/>
      <c r="G275" s="14" t="s">
        <v>275</v>
      </c>
      <c r="H275" s="15" t="s">
        <v>276</v>
      </c>
    </row>
    <row r="276" spans="1:8" ht="30" customHeight="1" x14ac:dyDescent="0.25">
      <c r="A276" s="16">
        <v>6759704418</v>
      </c>
      <c r="B276" s="16">
        <v>6120400409</v>
      </c>
      <c r="C276" s="34">
        <v>5223995739</v>
      </c>
      <c r="D276" s="16">
        <v>8551988307</v>
      </c>
      <c r="E276" s="16">
        <v>7254485408</v>
      </c>
      <c r="F276" s="19" t="s">
        <v>275</v>
      </c>
      <c r="G276" s="22">
        <v>1224</v>
      </c>
      <c r="H276" s="23"/>
    </row>
    <row r="277" spans="1:8" ht="30" customHeight="1" x14ac:dyDescent="0.25">
      <c r="A277" s="16">
        <v>14260342</v>
      </c>
      <c r="B277" s="16">
        <v>14220257</v>
      </c>
      <c r="C277" s="34">
        <v>14190193</v>
      </c>
      <c r="D277" s="16">
        <v>16780482</v>
      </c>
      <c r="E277" s="16">
        <v>55003912</v>
      </c>
      <c r="F277" s="19" t="s">
        <v>277</v>
      </c>
      <c r="G277" s="24">
        <v>1011</v>
      </c>
      <c r="H277" s="25"/>
    </row>
    <row r="278" spans="1:8" ht="30" customHeight="1" x14ac:dyDescent="0.25">
      <c r="A278" s="16">
        <v>20000000</v>
      </c>
      <c r="B278" s="16">
        <v>20000000</v>
      </c>
      <c r="C278" s="34">
        <v>21500000</v>
      </c>
      <c r="D278" s="16">
        <v>19468902</v>
      </c>
      <c r="E278" s="16">
        <v>13920532</v>
      </c>
      <c r="F278" s="19" t="s">
        <v>278</v>
      </c>
      <c r="G278" s="26">
        <v>1026</v>
      </c>
      <c r="H278" s="27"/>
    </row>
    <row r="279" spans="1:8" ht="30" customHeight="1" x14ac:dyDescent="0.25">
      <c r="A279" s="16">
        <v>10000000</v>
      </c>
      <c r="B279" s="16">
        <v>10000000</v>
      </c>
      <c r="C279" s="34">
        <v>10000000</v>
      </c>
      <c r="D279" s="16">
        <v>6449219</v>
      </c>
      <c r="E279" s="16">
        <v>6829648</v>
      </c>
      <c r="F279" s="19" t="s">
        <v>279</v>
      </c>
      <c r="G279" s="24">
        <v>1483</v>
      </c>
      <c r="H279" s="25"/>
    </row>
    <row r="280" spans="1:8" ht="30" customHeight="1" x14ac:dyDescent="0.25">
      <c r="A280" s="12">
        <f t="shared" ref="A280:E280" si="70">A281</f>
        <v>161814882</v>
      </c>
      <c r="B280" s="12">
        <f t="shared" si="70"/>
        <v>198570035</v>
      </c>
      <c r="C280" s="33">
        <f t="shared" si="70"/>
        <v>155629776</v>
      </c>
      <c r="D280" s="12">
        <f t="shared" si="70"/>
        <v>263511042</v>
      </c>
      <c r="E280" s="12">
        <f t="shared" si="70"/>
        <v>149228218</v>
      </c>
      <c r="F280" s="13"/>
      <c r="G280" s="14" t="s">
        <v>280</v>
      </c>
      <c r="H280" s="15" t="s">
        <v>281</v>
      </c>
    </row>
    <row r="281" spans="1:8" ht="30" customHeight="1" x14ac:dyDescent="0.25">
      <c r="A281" s="16">
        <v>161814882</v>
      </c>
      <c r="B281" s="16">
        <v>198570035</v>
      </c>
      <c r="C281" s="34">
        <v>155629776</v>
      </c>
      <c r="D281" s="16">
        <v>263511042</v>
      </c>
      <c r="E281" s="16">
        <v>149228218</v>
      </c>
      <c r="F281" s="19" t="s">
        <v>282</v>
      </c>
      <c r="G281" s="18">
        <v>1233</v>
      </c>
      <c r="H281" s="21"/>
    </row>
    <row r="282" spans="1:8" ht="30" customHeight="1" x14ac:dyDescent="0.25">
      <c r="A282" s="12">
        <f t="shared" ref="A282" si="71">SUM(A283:A285)</f>
        <v>399319318</v>
      </c>
      <c r="B282" s="12">
        <f t="shared" ref="B282:E282" si="72">SUM(B283:B285)</f>
        <v>424030397</v>
      </c>
      <c r="C282" s="33">
        <f t="shared" si="72"/>
        <v>369081314</v>
      </c>
      <c r="D282" s="12">
        <f t="shared" si="72"/>
        <v>344572963</v>
      </c>
      <c r="E282" s="12">
        <f t="shared" si="72"/>
        <v>315080110</v>
      </c>
      <c r="F282" s="13"/>
      <c r="G282" s="14" t="s">
        <v>283</v>
      </c>
      <c r="H282" s="15" t="s">
        <v>284</v>
      </c>
    </row>
    <row r="283" spans="1:8" ht="30" customHeight="1" x14ac:dyDescent="0.25">
      <c r="A283" s="16">
        <v>376499486</v>
      </c>
      <c r="B283" s="16">
        <v>401260565</v>
      </c>
      <c r="C283" s="34">
        <v>346361482</v>
      </c>
      <c r="D283" s="16">
        <v>324354324</v>
      </c>
      <c r="E283" s="16">
        <v>296704488</v>
      </c>
      <c r="F283" s="19" t="s">
        <v>283</v>
      </c>
      <c r="G283" s="22">
        <v>1240</v>
      </c>
      <c r="H283" s="23"/>
    </row>
    <row r="284" spans="1:8" ht="30" customHeight="1" x14ac:dyDescent="0.25">
      <c r="A284" s="16">
        <v>19519832</v>
      </c>
      <c r="B284" s="16">
        <v>19469832</v>
      </c>
      <c r="C284" s="34">
        <v>19419832</v>
      </c>
      <c r="D284" s="16">
        <v>17650132</v>
      </c>
      <c r="E284" s="16">
        <v>16508102</v>
      </c>
      <c r="F284" s="19" t="s">
        <v>285</v>
      </c>
      <c r="G284" s="24">
        <v>1241</v>
      </c>
      <c r="H284" s="25"/>
    </row>
    <row r="285" spans="1:8" ht="30" customHeight="1" x14ac:dyDescent="0.25">
      <c r="A285" s="16">
        <v>3300000</v>
      </c>
      <c r="B285" s="16">
        <v>3300000</v>
      </c>
      <c r="C285" s="34">
        <v>3300000</v>
      </c>
      <c r="D285" s="16">
        <v>2568507</v>
      </c>
      <c r="E285" s="16">
        <v>1867520</v>
      </c>
      <c r="F285" s="19" t="s">
        <v>286</v>
      </c>
      <c r="G285" s="26">
        <v>1534</v>
      </c>
      <c r="H285" s="27"/>
    </row>
    <row r="286" spans="1:8" ht="30" customHeight="1" x14ac:dyDescent="0.25">
      <c r="A286" s="12">
        <f t="shared" ref="A286" si="73">SUM(A287:A292)</f>
        <v>724242775</v>
      </c>
      <c r="B286" s="12">
        <f t="shared" ref="B286:E286" si="74">SUM(B287:B292)</f>
        <v>1288201769</v>
      </c>
      <c r="C286" s="33">
        <f t="shared" si="74"/>
        <v>1172203259</v>
      </c>
      <c r="D286" s="12">
        <f t="shared" si="74"/>
        <v>1249434460</v>
      </c>
      <c r="E286" s="12">
        <f t="shared" si="74"/>
        <v>611697345</v>
      </c>
      <c r="F286" s="13"/>
      <c r="G286" s="14" t="s">
        <v>287</v>
      </c>
      <c r="H286" s="15" t="s">
        <v>288</v>
      </c>
    </row>
    <row r="287" spans="1:8" ht="30" customHeight="1" x14ac:dyDescent="0.25">
      <c r="A287" s="16">
        <v>531734006</v>
      </c>
      <c r="B287" s="16">
        <v>1096508240</v>
      </c>
      <c r="C287" s="34">
        <v>986478084</v>
      </c>
      <c r="D287" s="16">
        <v>1097103052</v>
      </c>
      <c r="E287" s="16">
        <v>483214944</v>
      </c>
      <c r="F287" s="19" t="s">
        <v>287</v>
      </c>
      <c r="G287" s="22">
        <v>1229</v>
      </c>
      <c r="H287" s="23"/>
    </row>
    <row r="288" spans="1:8" ht="30" customHeight="1" x14ac:dyDescent="0.25">
      <c r="A288" s="16">
        <v>36303681</v>
      </c>
      <c r="B288" s="16">
        <v>35934876</v>
      </c>
      <c r="C288" s="34">
        <v>36990395</v>
      </c>
      <c r="D288" s="16">
        <v>30695507</v>
      </c>
      <c r="E288" s="16">
        <v>27322895</v>
      </c>
      <c r="F288" s="19" t="s">
        <v>289</v>
      </c>
      <c r="G288" s="24">
        <v>1228</v>
      </c>
      <c r="H288" s="25"/>
    </row>
    <row r="289" spans="1:8" ht="30" customHeight="1" x14ac:dyDescent="0.25">
      <c r="A289" s="16">
        <v>24487636</v>
      </c>
      <c r="B289" s="16">
        <v>24487636</v>
      </c>
      <c r="C289" s="34">
        <v>20575000</v>
      </c>
      <c r="D289" s="16">
        <v>17373532</v>
      </c>
      <c r="E289" s="16">
        <v>9851380</v>
      </c>
      <c r="F289" s="19" t="s">
        <v>290</v>
      </c>
      <c r="G289" s="24">
        <v>1230</v>
      </c>
      <c r="H289" s="25"/>
    </row>
    <row r="290" spans="1:8" ht="30" customHeight="1" x14ac:dyDescent="0.25">
      <c r="A290" s="16">
        <v>18152694</v>
      </c>
      <c r="B290" s="16">
        <v>17946356</v>
      </c>
      <c r="C290" s="34">
        <v>16047520</v>
      </c>
      <c r="D290" s="16">
        <v>15963096</v>
      </c>
      <c r="E290" s="16">
        <v>12507104</v>
      </c>
      <c r="F290" s="19" t="s">
        <v>291</v>
      </c>
      <c r="G290" s="26">
        <v>1231</v>
      </c>
      <c r="H290" s="27"/>
    </row>
    <row r="291" spans="1:8" ht="30" customHeight="1" x14ac:dyDescent="0.25">
      <c r="A291" s="16">
        <v>104452493</v>
      </c>
      <c r="B291" s="16">
        <v>104228685</v>
      </c>
      <c r="C291" s="34">
        <v>102999995</v>
      </c>
      <c r="D291" s="16">
        <v>81365266</v>
      </c>
      <c r="E291" s="16">
        <v>72706035</v>
      </c>
      <c r="F291" s="19" t="s">
        <v>292</v>
      </c>
      <c r="G291" s="24">
        <v>1238</v>
      </c>
      <c r="H291" s="25"/>
    </row>
    <row r="292" spans="1:8" ht="30" customHeight="1" x14ac:dyDescent="0.25">
      <c r="A292" s="16">
        <v>9112265</v>
      </c>
      <c r="B292" s="16">
        <v>9095976</v>
      </c>
      <c r="C292" s="34">
        <v>9112265</v>
      </c>
      <c r="D292" s="16">
        <v>6934007</v>
      </c>
      <c r="E292" s="16">
        <v>6094987</v>
      </c>
      <c r="F292" s="19" t="s">
        <v>293</v>
      </c>
      <c r="G292" s="26">
        <v>1239</v>
      </c>
      <c r="H292" s="27"/>
    </row>
    <row r="293" spans="1:8" ht="30" customHeight="1" x14ac:dyDescent="0.25">
      <c r="A293" s="12">
        <f t="shared" ref="A293" si="75">SUM(A294:A301)</f>
        <v>247413269</v>
      </c>
      <c r="B293" s="12">
        <f t="shared" ref="B293:E293" si="76">SUM(B294:B301)</f>
        <v>247967385</v>
      </c>
      <c r="C293" s="33">
        <f t="shared" si="76"/>
        <v>252391747</v>
      </c>
      <c r="D293" s="12">
        <f t="shared" si="76"/>
        <v>226685768</v>
      </c>
      <c r="E293" s="12">
        <f t="shared" si="76"/>
        <v>199672545</v>
      </c>
      <c r="F293" s="13"/>
      <c r="G293" s="14" t="s">
        <v>294</v>
      </c>
      <c r="H293" s="15" t="s">
        <v>295</v>
      </c>
    </row>
    <row r="294" spans="1:8" ht="30" customHeight="1" x14ac:dyDescent="0.25">
      <c r="A294" s="16">
        <v>56108753</v>
      </c>
      <c r="B294" s="16">
        <v>58034298</v>
      </c>
      <c r="C294" s="34">
        <v>64258659</v>
      </c>
      <c r="D294" s="16">
        <v>61121841</v>
      </c>
      <c r="E294" s="16">
        <v>48097679</v>
      </c>
      <c r="F294" s="19" t="s">
        <v>294</v>
      </c>
      <c r="G294" s="22">
        <v>1510</v>
      </c>
      <c r="H294" s="23"/>
    </row>
    <row r="295" spans="1:8" ht="30" customHeight="1" x14ac:dyDescent="0.25">
      <c r="A295" s="16">
        <v>45302441</v>
      </c>
      <c r="B295" s="16">
        <v>45047825</v>
      </c>
      <c r="C295" s="34">
        <v>44958371</v>
      </c>
      <c r="D295" s="16">
        <v>41361596</v>
      </c>
      <c r="E295" s="16">
        <v>38865000</v>
      </c>
      <c r="F295" s="19" t="s">
        <v>296</v>
      </c>
      <c r="G295" s="26">
        <v>1194</v>
      </c>
      <c r="H295" s="27"/>
    </row>
    <row r="296" spans="1:8" ht="30" customHeight="1" x14ac:dyDescent="0.25">
      <c r="A296" s="16">
        <v>78933984</v>
      </c>
      <c r="B296" s="16">
        <v>78504384</v>
      </c>
      <c r="C296" s="34">
        <v>77536030</v>
      </c>
      <c r="D296" s="16">
        <v>70841335</v>
      </c>
      <c r="E296" s="16">
        <v>64946006</v>
      </c>
      <c r="F296" s="19" t="s">
        <v>297</v>
      </c>
      <c r="G296" s="24">
        <v>1196</v>
      </c>
      <c r="H296" s="25"/>
    </row>
    <row r="297" spans="1:8" ht="30" customHeight="1" x14ac:dyDescent="0.25">
      <c r="A297" s="16">
        <v>0</v>
      </c>
      <c r="B297" s="16">
        <v>0</v>
      </c>
      <c r="C297" s="34">
        <v>0</v>
      </c>
      <c r="D297" s="16">
        <v>5692149</v>
      </c>
      <c r="E297" s="16">
        <v>6606582</v>
      </c>
      <c r="F297" s="19" t="s">
        <v>298</v>
      </c>
      <c r="G297" s="24">
        <v>1197</v>
      </c>
      <c r="H297" s="25"/>
    </row>
    <row r="298" spans="1:8" ht="30" customHeight="1" x14ac:dyDescent="0.25">
      <c r="A298" s="16">
        <v>28798573</v>
      </c>
      <c r="B298" s="16">
        <v>28570002</v>
      </c>
      <c r="C298" s="34">
        <v>28105778</v>
      </c>
      <c r="D298" s="16">
        <v>26018119</v>
      </c>
      <c r="E298" s="16">
        <v>26140715</v>
      </c>
      <c r="F298" s="19" t="s">
        <v>299</v>
      </c>
      <c r="G298" s="24">
        <v>1516</v>
      </c>
      <c r="H298" s="25"/>
    </row>
    <row r="299" spans="1:8" ht="30" customHeight="1" x14ac:dyDescent="0.25">
      <c r="A299" s="16">
        <v>25820068</v>
      </c>
      <c r="B299" s="16">
        <v>25591497</v>
      </c>
      <c r="C299" s="34">
        <v>25424901</v>
      </c>
      <c r="D299" s="16">
        <v>17545948</v>
      </c>
      <c r="E299" s="16">
        <v>15016563</v>
      </c>
      <c r="F299" s="19" t="s">
        <v>300</v>
      </c>
      <c r="G299" s="24">
        <v>1539</v>
      </c>
      <c r="H299" s="25"/>
    </row>
    <row r="300" spans="1:8" ht="30" customHeight="1" x14ac:dyDescent="0.25">
      <c r="A300" s="16">
        <v>10121550</v>
      </c>
      <c r="B300" s="16">
        <v>9892979</v>
      </c>
      <c r="C300" s="34">
        <v>9784524</v>
      </c>
      <c r="D300" s="16">
        <v>3773383</v>
      </c>
      <c r="E300" s="16">
        <v>0</v>
      </c>
      <c r="F300" s="19" t="s">
        <v>301</v>
      </c>
      <c r="G300" s="24">
        <v>1551</v>
      </c>
      <c r="H300" s="25"/>
    </row>
    <row r="301" spans="1:8" ht="30" customHeight="1" x14ac:dyDescent="0.25">
      <c r="A301" s="16">
        <v>2327900</v>
      </c>
      <c r="B301" s="16">
        <v>2326400</v>
      </c>
      <c r="C301" s="34">
        <v>2323484</v>
      </c>
      <c r="D301" s="16">
        <v>331397</v>
      </c>
      <c r="E301" s="16">
        <v>0</v>
      </c>
      <c r="F301" s="19" t="s">
        <v>302</v>
      </c>
      <c r="G301" s="24">
        <v>1552</v>
      </c>
      <c r="H301" s="25"/>
    </row>
    <row r="302" spans="1:8" ht="30" customHeight="1" x14ac:dyDescent="0.25">
      <c r="A302" s="12">
        <f t="shared" ref="A302:E302" si="77">A303</f>
        <v>4392776899</v>
      </c>
      <c r="B302" s="12">
        <f t="shared" si="77"/>
        <v>4249865596</v>
      </c>
      <c r="C302" s="33">
        <f t="shared" si="77"/>
        <v>3478550885</v>
      </c>
      <c r="D302" s="12">
        <f t="shared" si="77"/>
        <v>3036725435</v>
      </c>
      <c r="E302" s="12">
        <f t="shared" si="77"/>
        <v>2519042733</v>
      </c>
      <c r="F302" s="13"/>
      <c r="G302" s="14" t="s">
        <v>303</v>
      </c>
      <c r="H302" s="15" t="s">
        <v>304</v>
      </c>
    </row>
    <row r="303" spans="1:8" ht="30" customHeight="1" x14ac:dyDescent="0.25">
      <c r="A303" s="16">
        <v>4392776899</v>
      </c>
      <c r="B303" s="16">
        <v>4249865596</v>
      </c>
      <c r="C303" s="34">
        <v>3478550885</v>
      </c>
      <c r="D303" s="16">
        <v>3036725435</v>
      </c>
      <c r="E303" s="16">
        <v>2519042733</v>
      </c>
      <c r="F303" s="19" t="s">
        <v>303</v>
      </c>
      <c r="G303" s="18">
        <v>1250</v>
      </c>
      <c r="H303" s="21"/>
    </row>
    <row r="304" spans="1:8" ht="30" customHeight="1" x14ac:dyDescent="0.25">
      <c r="A304" s="12">
        <f t="shared" ref="A304" si="78">SUM(A305:A504)</f>
        <v>2474247051</v>
      </c>
      <c r="B304" s="12">
        <f t="shared" ref="B304:E304" si="79">SUM(B305:B504)</f>
        <v>2376161001</v>
      </c>
      <c r="C304" s="33">
        <f t="shared" si="79"/>
        <v>2212253363</v>
      </c>
      <c r="D304" s="12">
        <f t="shared" si="79"/>
        <v>1793501742</v>
      </c>
      <c r="E304" s="12">
        <f t="shared" si="79"/>
        <v>1635464181</v>
      </c>
      <c r="F304" s="13"/>
      <c r="G304" s="14" t="s">
        <v>305</v>
      </c>
      <c r="H304" s="15" t="s">
        <v>306</v>
      </c>
    </row>
    <row r="305" spans="1:8" ht="30" customHeight="1" x14ac:dyDescent="0.25">
      <c r="A305" s="16">
        <v>210916582</v>
      </c>
      <c r="B305" s="16">
        <v>202555261</v>
      </c>
      <c r="C305" s="34">
        <v>188582994</v>
      </c>
      <c r="D305" s="16">
        <v>181519483</v>
      </c>
      <c r="E305" s="16">
        <v>165313813</v>
      </c>
      <c r="F305" s="19" t="s">
        <v>307</v>
      </c>
      <c r="G305" s="22">
        <v>1477</v>
      </c>
      <c r="H305" s="23"/>
    </row>
    <row r="306" spans="1:8" ht="30" customHeight="1" x14ac:dyDescent="0.25">
      <c r="A306" s="16">
        <v>106602962</v>
      </c>
      <c r="B306" s="16">
        <v>102376923</v>
      </c>
      <c r="C306" s="34">
        <v>95314961</v>
      </c>
      <c r="D306" s="16">
        <v>82198277</v>
      </c>
      <c r="E306" s="16">
        <v>75084333</v>
      </c>
      <c r="F306" s="19" t="s">
        <v>308</v>
      </c>
      <c r="G306" s="24">
        <v>1277</v>
      </c>
      <c r="H306" s="25"/>
    </row>
    <row r="307" spans="1:8" ht="30" customHeight="1" x14ac:dyDescent="0.25">
      <c r="A307" s="16">
        <v>62298421</v>
      </c>
      <c r="B307" s="16">
        <v>59828738</v>
      </c>
      <c r="C307" s="34">
        <v>55701750</v>
      </c>
      <c r="D307" s="16">
        <v>51933771</v>
      </c>
      <c r="E307" s="16">
        <v>47495241</v>
      </c>
      <c r="F307" s="19" t="s">
        <v>309</v>
      </c>
      <c r="G307" s="24">
        <v>1476</v>
      </c>
      <c r="H307" s="25"/>
    </row>
    <row r="308" spans="1:8" ht="30" customHeight="1" x14ac:dyDescent="0.25">
      <c r="A308" s="16">
        <v>64645238</v>
      </c>
      <c r="B308" s="16">
        <v>62082520</v>
      </c>
      <c r="C308" s="34">
        <v>57800067</v>
      </c>
      <c r="D308" s="16">
        <v>43048817</v>
      </c>
      <c r="E308" s="16">
        <v>33573121</v>
      </c>
      <c r="F308" s="19" t="s">
        <v>310</v>
      </c>
      <c r="G308" s="24">
        <v>1304</v>
      </c>
      <c r="H308" s="25"/>
    </row>
    <row r="309" spans="1:8" ht="30" customHeight="1" x14ac:dyDescent="0.25">
      <c r="A309" s="16">
        <v>15994377</v>
      </c>
      <c r="B309" s="16">
        <v>15360315</v>
      </c>
      <c r="C309" s="34">
        <v>14300760</v>
      </c>
      <c r="D309" s="16">
        <v>11844615</v>
      </c>
      <c r="E309" s="16">
        <v>9587083</v>
      </c>
      <c r="F309" s="19" t="s">
        <v>311</v>
      </c>
      <c r="G309" s="24">
        <v>1281</v>
      </c>
      <c r="H309" s="25"/>
    </row>
    <row r="310" spans="1:8" ht="30" customHeight="1" x14ac:dyDescent="0.25">
      <c r="A310" s="16">
        <v>6800084</v>
      </c>
      <c r="B310" s="16">
        <v>6530509</v>
      </c>
      <c r="C310" s="34">
        <v>6080035</v>
      </c>
      <c r="D310" s="16">
        <v>5161333</v>
      </c>
      <c r="E310" s="16">
        <v>4534606</v>
      </c>
      <c r="F310" s="19" t="s">
        <v>312</v>
      </c>
      <c r="G310" s="24">
        <v>1282</v>
      </c>
      <c r="H310" s="25"/>
    </row>
    <row r="311" spans="1:8" ht="30" customHeight="1" x14ac:dyDescent="0.25">
      <c r="A311" s="16">
        <v>7053711</v>
      </c>
      <c r="B311" s="16">
        <v>6774082</v>
      </c>
      <c r="C311" s="34">
        <v>6306806</v>
      </c>
      <c r="D311" s="16">
        <v>5273494</v>
      </c>
      <c r="E311" s="16">
        <v>4775208</v>
      </c>
      <c r="F311" s="19" t="s">
        <v>313</v>
      </c>
      <c r="G311" s="24">
        <v>1283</v>
      </c>
      <c r="H311" s="25"/>
    </row>
    <row r="312" spans="1:8" ht="30" customHeight="1" x14ac:dyDescent="0.25">
      <c r="A312" s="16">
        <v>6404299</v>
      </c>
      <c r="B312" s="16">
        <v>6150415</v>
      </c>
      <c r="C312" s="34">
        <v>5726159</v>
      </c>
      <c r="D312" s="16">
        <v>4770495</v>
      </c>
      <c r="E312" s="16">
        <v>4253422</v>
      </c>
      <c r="F312" s="19" t="s">
        <v>314</v>
      </c>
      <c r="G312" s="24">
        <v>1284</v>
      </c>
      <c r="H312" s="25"/>
    </row>
    <row r="313" spans="1:8" ht="30" customHeight="1" x14ac:dyDescent="0.25">
      <c r="A313" s="16">
        <v>14719423</v>
      </c>
      <c r="B313" s="16">
        <v>14135904</v>
      </c>
      <c r="C313" s="34">
        <v>13160809</v>
      </c>
      <c r="D313" s="16">
        <v>11098468</v>
      </c>
      <c r="E313" s="16">
        <v>10669022</v>
      </c>
      <c r="F313" s="19" t="s">
        <v>315</v>
      </c>
      <c r="G313" s="24">
        <v>1285</v>
      </c>
      <c r="H313" s="25"/>
    </row>
    <row r="314" spans="1:8" ht="30" customHeight="1" x14ac:dyDescent="0.25">
      <c r="A314" s="16">
        <v>20529599</v>
      </c>
      <c r="B314" s="16">
        <v>19715749</v>
      </c>
      <c r="C314" s="34">
        <v>18355756</v>
      </c>
      <c r="D314" s="16">
        <v>14214976</v>
      </c>
      <c r="E314" s="16">
        <v>13471594</v>
      </c>
      <c r="F314" s="19" t="s">
        <v>316</v>
      </c>
      <c r="G314" s="24">
        <v>1286</v>
      </c>
      <c r="H314" s="25"/>
    </row>
    <row r="315" spans="1:8" ht="30" customHeight="1" x14ac:dyDescent="0.25">
      <c r="A315" s="16">
        <v>11230916</v>
      </c>
      <c r="B315" s="16">
        <v>10785691</v>
      </c>
      <c r="C315" s="34">
        <v>10041694</v>
      </c>
      <c r="D315" s="16">
        <v>8530142</v>
      </c>
      <c r="E315" s="16">
        <v>8483588</v>
      </c>
      <c r="F315" s="19" t="s">
        <v>317</v>
      </c>
      <c r="G315" s="24">
        <v>1287</v>
      </c>
      <c r="H315" s="25"/>
    </row>
    <row r="316" spans="1:8" ht="30" customHeight="1" x14ac:dyDescent="0.25">
      <c r="A316" s="16">
        <v>6156081</v>
      </c>
      <c r="B316" s="16">
        <v>5912037</v>
      </c>
      <c r="C316" s="34">
        <v>5504224</v>
      </c>
      <c r="D316" s="16">
        <v>4649679</v>
      </c>
      <c r="E316" s="16">
        <v>4290645</v>
      </c>
      <c r="F316" s="19" t="s">
        <v>318</v>
      </c>
      <c r="G316" s="24">
        <v>1288</v>
      </c>
      <c r="H316" s="25"/>
    </row>
    <row r="317" spans="1:8" ht="30" customHeight="1" x14ac:dyDescent="0.25">
      <c r="A317" s="16">
        <v>23211721</v>
      </c>
      <c r="B317" s="16">
        <v>22291544</v>
      </c>
      <c r="C317" s="34">
        <v>20753873</v>
      </c>
      <c r="D317" s="16">
        <v>14756359</v>
      </c>
      <c r="E317" s="16">
        <v>14257938</v>
      </c>
      <c r="F317" s="19" t="s">
        <v>319</v>
      </c>
      <c r="G317" s="24">
        <v>1289</v>
      </c>
      <c r="H317" s="25"/>
    </row>
    <row r="318" spans="1:8" ht="30" customHeight="1" x14ac:dyDescent="0.25">
      <c r="A318" s="16">
        <v>9274530</v>
      </c>
      <c r="B318" s="16">
        <v>8906861</v>
      </c>
      <c r="C318" s="34">
        <v>8292466</v>
      </c>
      <c r="D318" s="16">
        <v>6599093</v>
      </c>
      <c r="E318" s="16">
        <v>6559831</v>
      </c>
      <c r="F318" s="19" t="s">
        <v>320</v>
      </c>
      <c r="G318" s="24">
        <v>1290</v>
      </c>
      <c r="H318" s="25"/>
    </row>
    <row r="319" spans="1:8" ht="30" customHeight="1" x14ac:dyDescent="0.25">
      <c r="A319" s="16">
        <v>8143940</v>
      </c>
      <c r="B319" s="16">
        <v>7821091</v>
      </c>
      <c r="C319" s="34">
        <v>7281592</v>
      </c>
      <c r="D319" s="16">
        <v>5916566</v>
      </c>
      <c r="E319" s="16">
        <v>5479945</v>
      </c>
      <c r="F319" s="19" t="s">
        <v>321</v>
      </c>
      <c r="G319" s="24">
        <v>1291</v>
      </c>
      <c r="H319" s="25"/>
    </row>
    <row r="320" spans="1:8" ht="30" customHeight="1" x14ac:dyDescent="0.25">
      <c r="A320" s="16">
        <v>5481581</v>
      </c>
      <c r="B320" s="16">
        <v>5264276</v>
      </c>
      <c r="C320" s="34">
        <v>4901146</v>
      </c>
      <c r="D320" s="16">
        <v>4433381</v>
      </c>
      <c r="E320" s="16">
        <v>4124024</v>
      </c>
      <c r="F320" s="19" t="s">
        <v>322</v>
      </c>
      <c r="G320" s="24">
        <v>1292</v>
      </c>
      <c r="H320" s="25"/>
    </row>
    <row r="321" spans="1:8" ht="30" customHeight="1" x14ac:dyDescent="0.25">
      <c r="A321" s="16">
        <v>7551243</v>
      </c>
      <c r="B321" s="16">
        <v>7251891</v>
      </c>
      <c r="C321" s="34">
        <v>6751655</v>
      </c>
      <c r="D321" s="16">
        <v>5466484</v>
      </c>
      <c r="E321" s="16">
        <v>5059391</v>
      </c>
      <c r="F321" s="19" t="s">
        <v>323</v>
      </c>
      <c r="G321" s="24">
        <v>1280</v>
      </c>
      <c r="H321" s="25"/>
    </row>
    <row r="322" spans="1:8" ht="30" customHeight="1" x14ac:dyDescent="0.25">
      <c r="A322" s="16">
        <v>6790588</v>
      </c>
      <c r="B322" s="16">
        <v>6521390</v>
      </c>
      <c r="C322" s="34">
        <v>6071544</v>
      </c>
      <c r="D322" s="16">
        <v>4979347</v>
      </c>
      <c r="E322" s="16">
        <v>4455137</v>
      </c>
      <c r="F322" s="19" t="s">
        <v>324</v>
      </c>
      <c r="G322" s="24">
        <v>1293</v>
      </c>
      <c r="H322" s="25"/>
    </row>
    <row r="323" spans="1:8" ht="30" customHeight="1" x14ac:dyDescent="0.25">
      <c r="A323" s="16">
        <v>12140069</v>
      </c>
      <c r="B323" s="16">
        <v>11658803</v>
      </c>
      <c r="C323" s="34">
        <v>10854579</v>
      </c>
      <c r="D323" s="16">
        <v>9485644</v>
      </c>
      <c r="E323" s="16">
        <v>9102577</v>
      </c>
      <c r="F323" s="19" t="s">
        <v>325</v>
      </c>
      <c r="G323" s="24">
        <v>1294</v>
      </c>
      <c r="H323" s="25"/>
    </row>
    <row r="324" spans="1:8" ht="30" customHeight="1" x14ac:dyDescent="0.25">
      <c r="A324" s="16">
        <v>14983440</v>
      </c>
      <c r="B324" s="16">
        <v>14389455</v>
      </c>
      <c r="C324" s="34">
        <v>13396870</v>
      </c>
      <c r="D324" s="16">
        <v>10846716</v>
      </c>
      <c r="E324" s="16">
        <v>8700851</v>
      </c>
      <c r="F324" s="19" t="s">
        <v>326</v>
      </c>
      <c r="G324" s="24">
        <v>1295</v>
      </c>
      <c r="H324" s="25"/>
    </row>
    <row r="325" spans="1:8" ht="30" customHeight="1" x14ac:dyDescent="0.25">
      <c r="A325" s="16">
        <v>17782130</v>
      </c>
      <c r="B325" s="16">
        <v>17077197</v>
      </c>
      <c r="C325" s="34">
        <v>15899212</v>
      </c>
      <c r="D325" s="16">
        <v>11577110</v>
      </c>
      <c r="E325" s="16">
        <v>11650941</v>
      </c>
      <c r="F325" s="19" t="s">
        <v>327</v>
      </c>
      <c r="G325" s="24">
        <v>1296</v>
      </c>
      <c r="H325" s="25"/>
    </row>
    <row r="326" spans="1:8" ht="30" customHeight="1" x14ac:dyDescent="0.25">
      <c r="A326" s="16">
        <v>6968741</v>
      </c>
      <c r="B326" s="16">
        <v>6692481</v>
      </c>
      <c r="C326" s="34">
        <v>6230833</v>
      </c>
      <c r="D326" s="16">
        <v>5092003</v>
      </c>
      <c r="E326" s="16">
        <v>4740520</v>
      </c>
      <c r="F326" s="19" t="s">
        <v>328</v>
      </c>
      <c r="G326" s="24">
        <v>1297</v>
      </c>
      <c r="H326" s="25"/>
    </row>
    <row r="327" spans="1:8" ht="30" customHeight="1" x14ac:dyDescent="0.25">
      <c r="A327" s="16">
        <v>6638956</v>
      </c>
      <c r="B327" s="16">
        <v>6375770</v>
      </c>
      <c r="C327" s="34">
        <v>5935969</v>
      </c>
      <c r="D327" s="16">
        <v>4841607</v>
      </c>
      <c r="E327" s="16">
        <v>4296127</v>
      </c>
      <c r="F327" s="19" t="s">
        <v>329</v>
      </c>
      <c r="G327" s="24">
        <v>1298</v>
      </c>
      <c r="H327" s="25"/>
    </row>
    <row r="328" spans="1:8" ht="30" customHeight="1" x14ac:dyDescent="0.25">
      <c r="A328" s="16">
        <v>5572505</v>
      </c>
      <c r="B328" s="16">
        <v>5351595</v>
      </c>
      <c r="C328" s="34">
        <v>4982442</v>
      </c>
      <c r="D328" s="16">
        <v>4481151</v>
      </c>
      <c r="E328" s="16">
        <v>3774611</v>
      </c>
      <c r="F328" s="19" t="s">
        <v>330</v>
      </c>
      <c r="G328" s="24">
        <v>1299</v>
      </c>
      <c r="H328" s="25"/>
    </row>
    <row r="329" spans="1:8" ht="30" customHeight="1" x14ac:dyDescent="0.25">
      <c r="A329" s="16">
        <v>12156172</v>
      </c>
      <c r="B329" s="16">
        <v>11674268</v>
      </c>
      <c r="C329" s="34">
        <v>10868976</v>
      </c>
      <c r="D329" s="16">
        <v>8097431</v>
      </c>
      <c r="E329" s="16">
        <v>7849097</v>
      </c>
      <c r="F329" s="19" t="s">
        <v>331</v>
      </c>
      <c r="G329" s="24">
        <v>1300</v>
      </c>
      <c r="H329" s="25"/>
    </row>
    <row r="330" spans="1:8" ht="30" customHeight="1" x14ac:dyDescent="0.25">
      <c r="A330" s="16">
        <v>10121118</v>
      </c>
      <c r="B330" s="16">
        <v>9719889</v>
      </c>
      <c r="C330" s="34">
        <v>9049411</v>
      </c>
      <c r="D330" s="16">
        <v>6755788</v>
      </c>
      <c r="E330" s="16">
        <v>6367859</v>
      </c>
      <c r="F330" s="19" t="s">
        <v>332</v>
      </c>
      <c r="G330" s="24">
        <v>1301</v>
      </c>
      <c r="H330" s="25"/>
    </row>
    <row r="331" spans="1:8" ht="30" customHeight="1" x14ac:dyDescent="0.25">
      <c r="A331" s="16">
        <v>16672885</v>
      </c>
      <c r="B331" s="16">
        <v>16011925</v>
      </c>
      <c r="C331" s="34">
        <v>14907422</v>
      </c>
      <c r="D331" s="16">
        <v>11875279</v>
      </c>
      <c r="E331" s="16">
        <v>11642172</v>
      </c>
      <c r="F331" s="19" t="s">
        <v>333</v>
      </c>
      <c r="G331" s="24">
        <v>1302</v>
      </c>
      <c r="H331" s="25"/>
    </row>
    <row r="332" spans="1:8" ht="30" customHeight="1" x14ac:dyDescent="0.25">
      <c r="A332" s="16">
        <v>7561934</v>
      </c>
      <c r="B332" s="16">
        <v>7262157</v>
      </c>
      <c r="C332" s="34">
        <v>6761214</v>
      </c>
      <c r="D332" s="16">
        <v>5082338</v>
      </c>
      <c r="E332" s="16">
        <v>4598070</v>
      </c>
      <c r="F332" s="19" t="s">
        <v>334</v>
      </c>
      <c r="G332" s="24">
        <v>1303</v>
      </c>
      <c r="H332" s="25"/>
    </row>
    <row r="333" spans="1:8" ht="30" customHeight="1" x14ac:dyDescent="0.25">
      <c r="A333" s="16">
        <v>10788193</v>
      </c>
      <c r="B333" s="16">
        <v>10360519</v>
      </c>
      <c r="C333" s="34">
        <v>9645850</v>
      </c>
      <c r="D333" s="16">
        <v>7491906</v>
      </c>
      <c r="E333" s="16">
        <v>6940721</v>
      </c>
      <c r="F333" s="19" t="s">
        <v>335</v>
      </c>
      <c r="G333" s="24">
        <v>1305</v>
      </c>
      <c r="H333" s="25"/>
    </row>
    <row r="334" spans="1:8" ht="30" customHeight="1" x14ac:dyDescent="0.25">
      <c r="A334" s="16">
        <v>8629971</v>
      </c>
      <c r="B334" s="16">
        <v>8287855</v>
      </c>
      <c r="C334" s="34">
        <v>7716159</v>
      </c>
      <c r="D334" s="16">
        <v>6802993</v>
      </c>
      <c r="E334" s="16">
        <v>7257707</v>
      </c>
      <c r="F334" s="19" t="s">
        <v>336</v>
      </c>
      <c r="G334" s="24">
        <v>1306</v>
      </c>
      <c r="H334" s="25"/>
    </row>
    <row r="335" spans="1:8" ht="30" customHeight="1" x14ac:dyDescent="0.25">
      <c r="A335" s="16">
        <v>8810079</v>
      </c>
      <c r="B335" s="16">
        <v>8460823</v>
      </c>
      <c r="C335" s="34">
        <v>7877195</v>
      </c>
      <c r="D335" s="16">
        <v>6822524</v>
      </c>
      <c r="E335" s="16">
        <v>6448360</v>
      </c>
      <c r="F335" s="19" t="s">
        <v>337</v>
      </c>
      <c r="G335" s="24">
        <v>1307</v>
      </c>
      <c r="H335" s="25"/>
    </row>
    <row r="336" spans="1:8" ht="30" customHeight="1" x14ac:dyDescent="0.25">
      <c r="A336" s="16">
        <v>12059000</v>
      </c>
      <c r="B336" s="16">
        <v>11580948</v>
      </c>
      <c r="C336" s="34">
        <v>10782094</v>
      </c>
      <c r="D336" s="16">
        <v>8786049</v>
      </c>
      <c r="E336" s="16">
        <v>8319175</v>
      </c>
      <c r="F336" s="19" t="s">
        <v>338</v>
      </c>
      <c r="G336" s="24">
        <v>1308</v>
      </c>
      <c r="H336" s="25"/>
    </row>
    <row r="337" spans="1:8" ht="30" customHeight="1" x14ac:dyDescent="0.25">
      <c r="A337" s="16">
        <v>16564685</v>
      </c>
      <c r="B337" s="16">
        <v>15908014</v>
      </c>
      <c r="C337" s="34">
        <v>14810679</v>
      </c>
      <c r="D337" s="16">
        <v>12497555</v>
      </c>
      <c r="E337" s="16">
        <v>10128795</v>
      </c>
      <c r="F337" s="19" t="s">
        <v>339</v>
      </c>
      <c r="G337" s="24">
        <v>1309</v>
      </c>
      <c r="H337" s="25"/>
    </row>
    <row r="338" spans="1:8" ht="30" customHeight="1" x14ac:dyDescent="0.25">
      <c r="A338" s="16">
        <v>12165576</v>
      </c>
      <c r="B338" s="16">
        <v>11683298</v>
      </c>
      <c r="C338" s="34">
        <v>10877384</v>
      </c>
      <c r="D338" s="16">
        <v>8473818</v>
      </c>
      <c r="E338" s="16">
        <v>7908843</v>
      </c>
      <c r="F338" s="19" t="s">
        <v>340</v>
      </c>
      <c r="G338" s="24">
        <v>1310</v>
      </c>
      <c r="H338" s="25"/>
    </row>
    <row r="339" spans="1:8" ht="30" customHeight="1" x14ac:dyDescent="0.25">
      <c r="A339" s="16">
        <v>6755932</v>
      </c>
      <c r="B339" s="16">
        <v>6488108</v>
      </c>
      <c r="C339" s="34">
        <v>6040558</v>
      </c>
      <c r="D339" s="16">
        <v>4600620</v>
      </c>
      <c r="E339" s="16">
        <v>3990160</v>
      </c>
      <c r="F339" s="19" t="s">
        <v>341</v>
      </c>
      <c r="G339" s="24">
        <v>1311</v>
      </c>
      <c r="H339" s="25"/>
    </row>
    <row r="340" spans="1:8" ht="30" customHeight="1" x14ac:dyDescent="0.25">
      <c r="A340" s="16">
        <v>8445240</v>
      </c>
      <c r="B340" s="16">
        <v>8110447</v>
      </c>
      <c r="C340" s="34">
        <v>7550988</v>
      </c>
      <c r="D340" s="16">
        <v>6087987</v>
      </c>
      <c r="E340" s="16">
        <v>5528275</v>
      </c>
      <c r="F340" s="19" t="s">
        <v>342</v>
      </c>
      <c r="G340" s="24">
        <v>1312</v>
      </c>
      <c r="H340" s="25"/>
    </row>
    <row r="341" spans="1:8" ht="30" customHeight="1" x14ac:dyDescent="0.25">
      <c r="A341" s="16">
        <v>9333481</v>
      </c>
      <c r="B341" s="16">
        <v>8963475</v>
      </c>
      <c r="C341" s="34">
        <v>8345175</v>
      </c>
      <c r="D341" s="16">
        <v>6799983</v>
      </c>
      <c r="E341" s="16">
        <v>6106638</v>
      </c>
      <c r="F341" s="19" t="s">
        <v>343</v>
      </c>
      <c r="G341" s="24">
        <v>1313</v>
      </c>
      <c r="H341" s="25"/>
    </row>
    <row r="342" spans="1:8" ht="30" customHeight="1" x14ac:dyDescent="0.25">
      <c r="A342" s="16">
        <v>8642425</v>
      </c>
      <c r="B342" s="16">
        <v>8299815</v>
      </c>
      <c r="C342" s="34">
        <v>7727294</v>
      </c>
      <c r="D342" s="16">
        <v>5849399</v>
      </c>
      <c r="E342" s="16">
        <v>5434167</v>
      </c>
      <c r="F342" s="19" t="s">
        <v>344</v>
      </c>
      <c r="G342" s="24">
        <v>1314</v>
      </c>
      <c r="H342" s="25"/>
    </row>
    <row r="343" spans="1:8" ht="30" customHeight="1" x14ac:dyDescent="0.25">
      <c r="A343" s="16">
        <v>7640885</v>
      </c>
      <c r="B343" s="16">
        <v>7337979</v>
      </c>
      <c r="C343" s="34">
        <v>6831805</v>
      </c>
      <c r="D343" s="16">
        <v>5578033</v>
      </c>
      <c r="E343" s="16">
        <v>5828674</v>
      </c>
      <c r="F343" s="19" t="s">
        <v>345</v>
      </c>
      <c r="G343" s="24">
        <v>1315</v>
      </c>
      <c r="H343" s="25"/>
    </row>
    <row r="344" spans="1:8" ht="30" customHeight="1" x14ac:dyDescent="0.25">
      <c r="A344" s="16">
        <v>13278633</v>
      </c>
      <c r="B344" s="16">
        <v>12752231</v>
      </c>
      <c r="C344" s="34">
        <v>11872582</v>
      </c>
      <c r="D344" s="16">
        <v>8871195</v>
      </c>
      <c r="E344" s="16">
        <v>8409612</v>
      </c>
      <c r="F344" s="19" t="s">
        <v>346</v>
      </c>
      <c r="G344" s="24">
        <v>1316</v>
      </c>
      <c r="H344" s="25"/>
    </row>
    <row r="345" spans="1:8" ht="30" customHeight="1" x14ac:dyDescent="0.25">
      <c r="A345" s="16">
        <v>6937684</v>
      </c>
      <c r="B345" s="16">
        <v>6662655</v>
      </c>
      <c r="C345" s="34">
        <v>6203065</v>
      </c>
      <c r="D345" s="16">
        <v>4973401</v>
      </c>
      <c r="E345" s="16">
        <v>4442320</v>
      </c>
      <c r="F345" s="19" t="s">
        <v>347</v>
      </c>
      <c r="G345" s="24">
        <v>1317</v>
      </c>
      <c r="H345" s="25"/>
    </row>
    <row r="346" spans="1:8" ht="30" customHeight="1" x14ac:dyDescent="0.25">
      <c r="A346" s="16">
        <v>6754537</v>
      </c>
      <c r="B346" s="16">
        <v>6486768</v>
      </c>
      <c r="C346" s="34">
        <v>6039311</v>
      </c>
      <c r="D346" s="16">
        <v>4849973</v>
      </c>
      <c r="E346" s="16">
        <v>4328855</v>
      </c>
      <c r="F346" s="19" t="s">
        <v>348</v>
      </c>
      <c r="G346" s="24">
        <v>1318</v>
      </c>
      <c r="H346" s="25"/>
    </row>
    <row r="347" spans="1:8" ht="30" customHeight="1" x14ac:dyDescent="0.25">
      <c r="A347" s="16">
        <v>7124166</v>
      </c>
      <c r="B347" s="16">
        <v>6841744</v>
      </c>
      <c r="C347" s="34">
        <v>6369801</v>
      </c>
      <c r="D347" s="16">
        <v>5373634</v>
      </c>
      <c r="E347" s="16">
        <v>4873062</v>
      </c>
      <c r="F347" s="19" t="s">
        <v>349</v>
      </c>
      <c r="G347" s="24">
        <v>1319</v>
      </c>
      <c r="H347" s="25"/>
    </row>
    <row r="348" spans="1:8" ht="30" customHeight="1" x14ac:dyDescent="0.25">
      <c r="A348" s="16">
        <v>9479742</v>
      </c>
      <c r="B348" s="16">
        <v>9103939</v>
      </c>
      <c r="C348" s="34">
        <v>8475949</v>
      </c>
      <c r="D348" s="16">
        <v>7677110</v>
      </c>
      <c r="E348" s="16">
        <v>7023209</v>
      </c>
      <c r="F348" s="19" t="s">
        <v>350</v>
      </c>
      <c r="G348" s="24">
        <v>1320</v>
      </c>
      <c r="H348" s="25"/>
    </row>
    <row r="349" spans="1:8" ht="30" customHeight="1" x14ac:dyDescent="0.25">
      <c r="A349" s="16">
        <v>9723322</v>
      </c>
      <c r="B349" s="16">
        <v>9337863</v>
      </c>
      <c r="C349" s="34">
        <v>8693737</v>
      </c>
      <c r="D349" s="16">
        <v>6258482</v>
      </c>
      <c r="E349" s="16">
        <v>5476067</v>
      </c>
      <c r="F349" s="19" t="s">
        <v>351</v>
      </c>
      <c r="G349" s="24">
        <v>1321</v>
      </c>
      <c r="H349" s="25"/>
    </row>
    <row r="350" spans="1:8" ht="30" customHeight="1" x14ac:dyDescent="0.25">
      <c r="A350" s="16">
        <v>16529218</v>
      </c>
      <c r="B350" s="16">
        <v>15873954</v>
      </c>
      <c r="C350" s="34">
        <v>14778968</v>
      </c>
      <c r="D350" s="16">
        <v>12237493</v>
      </c>
      <c r="E350" s="16">
        <v>11697092</v>
      </c>
      <c r="F350" s="19" t="s">
        <v>352</v>
      </c>
      <c r="G350" s="24">
        <v>1322</v>
      </c>
      <c r="H350" s="25"/>
    </row>
    <row r="351" spans="1:8" ht="30" customHeight="1" x14ac:dyDescent="0.25">
      <c r="A351" s="16">
        <v>16636119</v>
      </c>
      <c r="B351" s="16">
        <v>15976617</v>
      </c>
      <c r="C351" s="34">
        <v>14874550</v>
      </c>
      <c r="D351" s="16">
        <v>11381060</v>
      </c>
      <c r="E351" s="16">
        <v>11013219</v>
      </c>
      <c r="F351" s="19" t="s">
        <v>353</v>
      </c>
      <c r="G351" s="24">
        <v>1323</v>
      </c>
      <c r="H351" s="25"/>
    </row>
    <row r="352" spans="1:8" ht="30" customHeight="1" x14ac:dyDescent="0.25">
      <c r="A352" s="16">
        <v>14433360</v>
      </c>
      <c r="B352" s="16">
        <v>13861181</v>
      </c>
      <c r="C352" s="34">
        <v>12905037</v>
      </c>
      <c r="D352" s="16">
        <v>10404898</v>
      </c>
      <c r="E352" s="16">
        <v>8339779</v>
      </c>
      <c r="F352" s="19" t="s">
        <v>354</v>
      </c>
      <c r="G352" s="24">
        <v>1324</v>
      </c>
      <c r="H352" s="25"/>
    </row>
    <row r="353" spans="1:8" ht="30" customHeight="1" x14ac:dyDescent="0.25">
      <c r="A353" s="16">
        <v>7430475</v>
      </c>
      <c r="B353" s="16">
        <v>7135910</v>
      </c>
      <c r="C353" s="34">
        <v>6643675</v>
      </c>
      <c r="D353" s="16">
        <v>5048472</v>
      </c>
      <c r="E353" s="16">
        <v>4407039</v>
      </c>
      <c r="F353" s="19" t="s">
        <v>355</v>
      </c>
      <c r="G353" s="24">
        <v>1325</v>
      </c>
      <c r="H353" s="25"/>
    </row>
    <row r="354" spans="1:8" ht="30" customHeight="1" x14ac:dyDescent="0.25">
      <c r="A354" s="16">
        <v>14403382</v>
      </c>
      <c r="B354" s="16">
        <v>13832391</v>
      </c>
      <c r="C354" s="34">
        <v>12878233</v>
      </c>
      <c r="D354" s="16">
        <v>9705387</v>
      </c>
      <c r="E354" s="16">
        <v>9509912</v>
      </c>
      <c r="F354" s="19" t="s">
        <v>356</v>
      </c>
      <c r="G354" s="24">
        <v>1326</v>
      </c>
      <c r="H354" s="25"/>
    </row>
    <row r="355" spans="1:8" ht="30" customHeight="1" x14ac:dyDescent="0.25">
      <c r="A355" s="16">
        <v>8232268</v>
      </c>
      <c r="B355" s="16">
        <v>7905918</v>
      </c>
      <c r="C355" s="34">
        <v>7360567</v>
      </c>
      <c r="D355" s="16">
        <v>5632131</v>
      </c>
      <c r="E355" s="16">
        <v>5055246</v>
      </c>
      <c r="F355" s="19" t="s">
        <v>357</v>
      </c>
      <c r="G355" s="24">
        <v>1327</v>
      </c>
      <c r="H355" s="25"/>
    </row>
    <row r="356" spans="1:8" ht="30" customHeight="1" x14ac:dyDescent="0.25">
      <c r="A356" s="16">
        <v>7238608</v>
      </c>
      <c r="B356" s="16">
        <v>6951649</v>
      </c>
      <c r="C356" s="34">
        <v>6472124</v>
      </c>
      <c r="D356" s="16">
        <v>4605309</v>
      </c>
      <c r="E356" s="16">
        <v>4148232</v>
      </c>
      <c r="F356" s="19" t="s">
        <v>358</v>
      </c>
      <c r="G356" s="24">
        <v>1328</v>
      </c>
      <c r="H356" s="25"/>
    </row>
    <row r="357" spans="1:8" ht="30" customHeight="1" x14ac:dyDescent="0.25">
      <c r="A357" s="16">
        <v>8605836</v>
      </c>
      <c r="B357" s="16">
        <v>8264677</v>
      </c>
      <c r="C357" s="34">
        <v>7694579</v>
      </c>
      <c r="D357" s="16">
        <v>5809890</v>
      </c>
      <c r="E357" s="16">
        <v>5360390</v>
      </c>
      <c r="F357" s="19" t="s">
        <v>359</v>
      </c>
      <c r="G357" s="24">
        <v>1329</v>
      </c>
      <c r="H357" s="25"/>
    </row>
    <row r="358" spans="1:8" ht="30" customHeight="1" x14ac:dyDescent="0.25">
      <c r="A358" s="16">
        <v>9595192</v>
      </c>
      <c r="B358" s="16">
        <v>9214812</v>
      </c>
      <c r="C358" s="34">
        <v>8579174</v>
      </c>
      <c r="D358" s="16">
        <v>6089091</v>
      </c>
      <c r="E358" s="16">
        <v>5929861</v>
      </c>
      <c r="F358" s="19" t="s">
        <v>360</v>
      </c>
      <c r="G358" s="24">
        <v>1330</v>
      </c>
      <c r="H358" s="25"/>
    </row>
    <row r="359" spans="1:8" ht="30" customHeight="1" x14ac:dyDescent="0.25">
      <c r="A359" s="16">
        <v>7515885</v>
      </c>
      <c r="B359" s="16">
        <v>7217934</v>
      </c>
      <c r="C359" s="34">
        <v>6720041</v>
      </c>
      <c r="D359" s="16">
        <v>5276712</v>
      </c>
      <c r="E359" s="16">
        <v>4836810</v>
      </c>
      <c r="F359" s="19" t="s">
        <v>361</v>
      </c>
      <c r="G359" s="24">
        <v>1331</v>
      </c>
      <c r="H359" s="25"/>
    </row>
    <row r="360" spans="1:8" ht="30" customHeight="1" x14ac:dyDescent="0.25">
      <c r="A360" s="16">
        <v>8550265</v>
      </c>
      <c r="B360" s="16">
        <v>8211309</v>
      </c>
      <c r="C360" s="34">
        <v>7644892</v>
      </c>
      <c r="D360" s="16">
        <v>6088449</v>
      </c>
      <c r="E360" s="16">
        <v>5372566</v>
      </c>
      <c r="F360" s="19" t="s">
        <v>362</v>
      </c>
      <c r="G360" s="24">
        <v>1332</v>
      </c>
      <c r="H360" s="25"/>
    </row>
    <row r="361" spans="1:8" ht="30" customHeight="1" x14ac:dyDescent="0.25">
      <c r="A361" s="16">
        <v>5472270</v>
      </c>
      <c r="B361" s="16">
        <v>5255334</v>
      </c>
      <c r="C361" s="34">
        <v>4892821</v>
      </c>
      <c r="D361" s="16">
        <v>3962771</v>
      </c>
      <c r="E361" s="16">
        <v>3401859</v>
      </c>
      <c r="F361" s="19" t="s">
        <v>363</v>
      </c>
      <c r="G361" s="24">
        <v>1333</v>
      </c>
      <c r="H361" s="25"/>
    </row>
    <row r="362" spans="1:8" ht="30" customHeight="1" x14ac:dyDescent="0.25">
      <c r="A362" s="16">
        <v>12649344</v>
      </c>
      <c r="B362" s="16">
        <v>12147889</v>
      </c>
      <c r="C362" s="34">
        <v>11309927</v>
      </c>
      <c r="D362" s="16">
        <v>8738543</v>
      </c>
      <c r="E362" s="16">
        <v>8634111</v>
      </c>
      <c r="F362" s="19" t="s">
        <v>364</v>
      </c>
      <c r="G362" s="24">
        <v>1334</v>
      </c>
      <c r="H362" s="25"/>
    </row>
    <row r="363" spans="1:8" ht="30" customHeight="1" x14ac:dyDescent="0.25">
      <c r="A363" s="16">
        <v>11913790</v>
      </c>
      <c r="B363" s="16">
        <v>11441494</v>
      </c>
      <c r="C363" s="34">
        <v>10652260</v>
      </c>
      <c r="D363" s="16">
        <v>9729500</v>
      </c>
      <c r="E363" s="16">
        <v>9023637</v>
      </c>
      <c r="F363" s="19" t="s">
        <v>365</v>
      </c>
      <c r="G363" s="24">
        <v>1335</v>
      </c>
      <c r="H363" s="25"/>
    </row>
    <row r="364" spans="1:8" ht="30" customHeight="1" x14ac:dyDescent="0.25">
      <c r="A364" s="16">
        <v>5311410</v>
      </c>
      <c r="B364" s="16">
        <v>5100851</v>
      </c>
      <c r="C364" s="34">
        <v>4748994</v>
      </c>
      <c r="D364" s="16">
        <v>3711298</v>
      </c>
      <c r="E364" s="16">
        <v>3179198</v>
      </c>
      <c r="F364" s="19" t="s">
        <v>366</v>
      </c>
      <c r="G364" s="24">
        <v>1336</v>
      </c>
      <c r="H364" s="25"/>
    </row>
    <row r="365" spans="1:8" ht="30" customHeight="1" x14ac:dyDescent="0.25">
      <c r="A365" s="16">
        <v>13297685</v>
      </c>
      <c r="B365" s="16">
        <v>12770528</v>
      </c>
      <c r="C365" s="34">
        <v>11889617</v>
      </c>
      <c r="D365" s="16">
        <v>10518953</v>
      </c>
      <c r="E365" s="16">
        <v>9880332</v>
      </c>
      <c r="F365" s="19" t="s">
        <v>367</v>
      </c>
      <c r="G365" s="24">
        <v>1337</v>
      </c>
      <c r="H365" s="25"/>
    </row>
    <row r="366" spans="1:8" ht="30" customHeight="1" x14ac:dyDescent="0.25">
      <c r="A366" s="16">
        <v>16502991</v>
      </c>
      <c r="B366" s="16">
        <v>15848767</v>
      </c>
      <c r="C366" s="34">
        <v>14755519</v>
      </c>
      <c r="D366" s="16">
        <v>12216510</v>
      </c>
      <c r="E366" s="16">
        <v>9873674</v>
      </c>
      <c r="F366" s="19" t="s">
        <v>368</v>
      </c>
      <c r="G366" s="24">
        <v>1338</v>
      </c>
      <c r="H366" s="25"/>
    </row>
    <row r="367" spans="1:8" ht="30" customHeight="1" x14ac:dyDescent="0.25">
      <c r="A367" s="16">
        <v>13339583</v>
      </c>
      <c r="B367" s="16">
        <v>12810765</v>
      </c>
      <c r="C367" s="34">
        <v>11927078</v>
      </c>
      <c r="D367" s="16">
        <v>10229936</v>
      </c>
      <c r="E367" s="16">
        <v>9413805</v>
      </c>
      <c r="F367" s="19" t="s">
        <v>369</v>
      </c>
      <c r="G367" s="24">
        <v>1339</v>
      </c>
      <c r="H367" s="25"/>
    </row>
    <row r="368" spans="1:8" ht="30" customHeight="1" x14ac:dyDescent="0.25">
      <c r="A368" s="16">
        <v>6458738</v>
      </c>
      <c r="B368" s="16">
        <v>6202696</v>
      </c>
      <c r="C368" s="34">
        <v>5774834</v>
      </c>
      <c r="D368" s="16">
        <v>4657629</v>
      </c>
      <c r="E368" s="16">
        <v>4188943</v>
      </c>
      <c r="F368" s="19" t="s">
        <v>370</v>
      </c>
      <c r="G368" s="24">
        <v>1340</v>
      </c>
      <c r="H368" s="25"/>
    </row>
    <row r="369" spans="1:8" ht="30" customHeight="1" x14ac:dyDescent="0.25">
      <c r="A369" s="16">
        <v>7113765</v>
      </c>
      <c r="B369" s="16">
        <v>6831756</v>
      </c>
      <c r="C369" s="34">
        <v>6360501</v>
      </c>
      <c r="D369" s="16">
        <v>5086045</v>
      </c>
      <c r="E369" s="16">
        <v>4363069</v>
      </c>
      <c r="F369" s="19" t="s">
        <v>371</v>
      </c>
      <c r="G369" s="24">
        <v>1341</v>
      </c>
      <c r="H369" s="25"/>
    </row>
    <row r="370" spans="1:8" ht="30" customHeight="1" x14ac:dyDescent="0.25">
      <c r="A370" s="16">
        <v>5874712</v>
      </c>
      <c r="B370" s="16">
        <v>5641823</v>
      </c>
      <c r="C370" s="34">
        <v>5252649</v>
      </c>
      <c r="D370" s="16">
        <v>4559616</v>
      </c>
      <c r="E370" s="16">
        <v>4138662</v>
      </c>
      <c r="F370" s="19" t="s">
        <v>372</v>
      </c>
      <c r="G370" s="24">
        <v>1342</v>
      </c>
      <c r="H370" s="25"/>
    </row>
    <row r="371" spans="1:8" ht="30" customHeight="1" x14ac:dyDescent="0.25">
      <c r="A371" s="16">
        <v>12779194</v>
      </c>
      <c r="B371" s="16">
        <v>12272591</v>
      </c>
      <c r="C371" s="34">
        <v>11426027</v>
      </c>
      <c r="D371" s="16">
        <v>8571110</v>
      </c>
      <c r="E371" s="16">
        <v>8101243</v>
      </c>
      <c r="F371" s="19" t="s">
        <v>373</v>
      </c>
      <c r="G371" s="24">
        <v>1344</v>
      </c>
      <c r="H371" s="25"/>
    </row>
    <row r="372" spans="1:8" ht="30" customHeight="1" x14ac:dyDescent="0.25">
      <c r="A372" s="16">
        <v>9216245</v>
      </c>
      <c r="B372" s="16">
        <v>8850887</v>
      </c>
      <c r="C372" s="34">
        <v>8240353</v>
      </c>
      <c r="D372" s="16">
        <v>6202654</v>
      </c>
      <c r="E372" s="16">
        <v>5660894</v>
      </c>
      <c r="F372" s="19" t="s">
        <v>374</v>
      </c>
      <c r="G372" s="24">
        <v>1346</v>
      </c>
      <c r="H372" s="25"/>
    </row>
    <row r="373" spans="1:8" ht="30" customHeight="1" x14ac:dyDescent="0.25">
      <c r="A373" s="16">
        <v>6578185</v>
      </c>
      <c r="B373" s="16">
        <v>6317407</v>
      </c>
      <c r="C373" s="34">
        <v>5881632</v>
      </c>
      <c r="D373" s="16">
        <v>4897457</v>
      </c>
      <c r="E373" s="16">
        <v>4425687</v>
      </c>
      <c r="F373" s="19" t="s">
        <v>375</v>
      </c>
      <c r="G373" s="24">
        <v>1347</v>
      </c>
      <c r="H373" s="25"/>
    </row>
    <row r="374" spans="1:8" ht="30" customHeight="1" x14ac:dyDescent="0.25">
      <c r="A374" s="16">
        <v>6911850</v>
      </c>
      <c r="B374" s="16">
        <v>6637845</v>
      </c>
      <c r="C374" s="34">
        <v>6179966</v>
      </c>
      <c r="D374" s="16">
        <v>4987792</v>
      </c>
      <c r="E374" s="16">
        <v>4398105</v>
      </c>
      <c r="F374" s="19" t="s">
        <v>376</v>
      </c>
      <c r="G374" s="24">
        <v>1348</v>
      </c>
      <c r="H374" s="25"/>
    </row>
    <row r="375" spans="1:8" ht="30" customHeight="1" x14ac:dyDescent="0.25">
      <c r="A375" s="16">
        <v>13576884</v>
      </c>
      <c r="B375" s="16">
        <v>13038658</v>
      </c>
      <c r="C375" s="34">
        <v>12139251</v>
      </c>
      <c r="D375" s="16">
        <v>9168723</v>
      </c>
      <c r="E375" s="16">
        <v>8308924</v>
      </c>
      <c r="F375" s="19" t="s">
        <v>377</v>
      </c>
      <c r="G375" s="24">
        <v>1349</v>
      </c>
      <c r="H375" s="25"/>
    </row>
    <row r="376" spans="1:8" ht="30" customHeight="1" x14ac:dyDescent="0.25">
      <c r="A376" s="16">
        <v>11267423</v>
      </c>
      <c r="B376" s="16">
        <v>10820751</v>
      </c>
      <c r="C376" s="34">
        <v>10074335</v>
      </c>
      <c r="D376" s="16">
        <v>7881036</v>
      </c>
      <c r="E376" s="16">
        <v>7230080</v>
      </c>
      <c r="F376" s="19" t="s">
        <v>378</v>
      </c>
      <c r="G376" s="24">
        <v>1350</v>
      </c>
      <c r="H376" s="25"/>
    </row>
    <row r="377" spans="1:8" ht="30" customHeight="1" x14ac:dyDescent="0.25">
      <c r="A377" s="16">
        <v>6780553</v>
      </c>
      <c r="B377" s="16">
        <v>6511753</v>
      </c>
      <c r="C377" s="34">
        <v>6062572</v>
      </c>
      <c r="D377" s="16">
        <v>4567198</v>
      </c>
      <c r="E377" s="16">
        <v>4072257</v>
      </c>
      <c r="F377" s="19" t="s">
        <v>379</v>
      </c>
      <c r="G377" s="24">
        <v>1352</v>
      </c>
      <c r="H377" s="25"/>
    </row>
    <row r="378" spans="1:8" ht="30" customHeight="1" x14ac:dyDescent="0.25">
      <c r="A378" s="16">
        <v>14339000</v>
      </c>
      <c r="B378" s="16">
        <v>13770562</v>
      </c>
      <c r="C378" s="34">
        <v>12820668</v>
      </c>
      <c r="D378" s="16">
        <v>10406534</v>
      </c>
      <c r="E378" s="16">
        <v>9675969</v>
      </c>
      <c r="F378" s="19" t="s">
        <v>380</v>
      </c>
      <c r="G378" s="24">
        <v>1351</v>
      </c>
      <c r="H378" s="25"/>
    </row>
    <row r="379" spans="1:8" ht="30" customHeight="1" x14ac:dyDescent="0.25">
      <c r="A379" s="16">
        <v>7458711</v>
      </c>
      <c r="B379" s="16">
        <v>7163026</v>
      </c>
      <c r="C379" s="34">
        <v>6668921</v>
      </c>
      <c r="D379" s="16">
        <v>5210948</v>
      </c>
      <c r="E379" s="16">
        <v>4660218</v>
      </c>
      <c r="F379" s="19" t="s">
        <v>381</v>
      </c>
      <c r="G379" s="24">
        <v>1353</v>
      </c>
      <c r="H379" s="25"/>
    </row>
    <row r="380" spans="1:8" ht="30" customHeight="1" x14ac:dyDescent="0.25">
      <c r="A380" s="16">
        <v>10846193</v>
      </c>
      <c r="B380" s="16">
        <v>10416220</v>
      </c>
      <c r="C380" s="34">
        <v>9697709</v>
      </c>
      <c r="D380" s="16">
        <v>7799774</v>
      </c>
      <c r="E380" s="16">
        <v>7221298</v>
      </c>
      <c r="F380" s="19" t="s">
        <v>382</v>
      </c>
      <c r="G380" s="24">
        <v>1343</v>
      </c>
      <c r="H380" s="25"/>
    </row>
    <row r="381" spans="1:8" ht="30" customHeight="1" x14ac:dyDescent="0.25">
      <c r="A381" s="16">
        <v>22649391</v>
      </c>
      <c r="B381" s="16">
        <v>21751506</v>
      </c>
      <c r="C381" s="34">
        <v>20251087</v>
      </c>
      <c r="D381" s="16">
        <v>15394819</v>
      </c>
      <c r="E381" s="16">
        <v>14766348</v>
      </c>
      <c r="F381" s="19" t="s">
        <v>383</v>
      </c>
      <c r="G381" s="24">
        <v>1345</v>
      </c>
      <c r="H381" s="25"/>
    </row>
    <row r="382" spans="1:8" ht="30" customHeight="1" x14ac:dyDescent="0.25">
      <c r="A382" s="16">
        <v>13879124</v>
      </c>
      <c r="B382" s="16">
        <v>13328916</v>
      </c>
      <c r="C382" s="34">
        <v>12409487</v>
      </c>
      <c r="D382" s="16">
        <v>10056417</v>
      </c>
      <c r="E382" s="16">
        <v>8164286</v>
      </c>
      <c r="F382" s="19" t="s">
        <v>384</v>
      </c>
      <c r="G382" s="24">
        <v>1354</v>
      </c>
      <c r="H382" s="25"/>
    </row>
    <row r="383" spans="1:8" ht="30" customHeight="1" x14ac:dyDescent="0.25">
      <c r="A383" s="16">
        <v>6338246</v>
      </c>
      <c r="B383" s="16">
        <v>6086981</v>
      </c>
      <c r="C383" s="34">
        <v>5667101</v>
      </c>
      <c r="D383" s="16">
        <v>4613368</v>
      </c>
      <c r="E383" s="16">
        <v>4056145</v>
      </c>
      <c r="F383" s="19" t="s">
        <v>385</v>
      </c>
      <c r="G383" s="24">
        <v>1355</v>
      </c>
      <c r="H383" s="25"/>
    </row>
    <row r="384" spans="1:8" ht="30" customHeight="1" x14ac:dyDescent="0.25">
      <c r="A384" s="16">
        <v>6022787</v>
      </c>
      <c r="B384" s="16">
        <v>5784027</v>
      </c>
      <c r="C384" s="34">
        <v>5385044</v>
      </c>
      <c r="D384" s="16">
        <v>4168477</v>
      </c>
      <c r="E384" s="16">
        <v>3517071</v>
      </c>
      <c r="F384" s="19" t="s">
        <v>386</v>
      </c>
      <c r="G384" s="24">
        <v>1356</v>
      </c>
      <c r="H384" s="25"/>
    </row>
    <row r="385" spans="1:8" ht="30" customHeight="1" x14ac:dyDescent="0.25">
      <c r="A385" s="16">
        <v>8869036</v>
      </c>
      <c r="B385" s="16">
        <v>8517443</v>
      </c>
      <c r="C385" s="34">
        <v>7929910</v>
      </c>
      <c r="D385" s="16">
        <v>6401677</v>
      </c>
      <c r="E385" s="16">
        <v>5495056</v>
      </c>
      <c r="F385" s="19" t="s">
        <v>387</v>
      </c>
      <c r="G385" s="24">
        <v>1357</v>
      </c>
      <c r="H385" s="25"/>
    </row>
    <row r="386" spans="1:8" ht="30" customHeight="1" x14ac:dyDescent="0.25">
      <c r="A386" s="16">
        <v>6655655</v>
      </c>
      <c r="B386" s="16">
        <v>6391806</v>
      </c>
      <c r="C386" s="34">
        <v>5950899</v>
      </c>
      <c r="D386" s="16">
        <v>4162730</v>
      </c>
      <c r="E386" s="16">
        <v>3536361</v>
      </c>
      <c r="F386" s="19" t="s">
        <v>388</v>
      </c>
      <c r="G386" s="24">
        <v>1358</v>
      </c>
      <c r="H386" s="25"/>
    </row>
    <row r="387" spans="1:8" ht="30" customHeight="1" x14ac:dyDescent="0.25">
      <c r="A387" s="16">
        <v>5613428</v>
      </c>
      <c r="B387" s="16">
        <v>5390896</v>
      </c>
      <c r="C387" s="34">
        <v>5019032</v>
      </c>
      <c r="D387" s="16">
        <v>4221511</v>
      </c>
      <c r="E387" s="16">
        <v>3431410</v>
      </c>
      <c r="F387" s="19" t="s">
        <v>389</v>
      </c>
      <c r="G387" s="24">
        <v>1359</v>
      </c>
      <c r="H387" s="25"/>
    </row>
    <row r="388" spans="1:8" ht="30" customHeight="1" x14ac:dyDescent="0.25">
      <c r="A388" s="16">
        <v>8702471</v>
      </c>
      <c r="B388" s="16">
        <v>8357481</v>
      </c>
      <c r="C388" s="34">
        <v>7780981</v>
      </c>
      <c r="D388" s="16">
        <v>6098838</v>
      </c>
      <c r="E388" s="16">
        <v>5361884</v>
      </c>
      <c r="F388" s="19" t="s">
        <v>390</v>
      </c>
      <c r="G388" s="24">
        <v>1360</v>
      </c>
      <c r="H388" s="25"/>
    </row>
    <row r="389" spans="1:8" ht="30" customHeight="1" x14ac:dyDescent="0.25">
      <c r="A389" s="16">
        <v>6732644</v>
      </c>
      <c r="B389" s="16">
        <v>6465743</v>
      </c>
      <c r="C389" s="34">
        <v>6019736</v>
      </c>
      <c r="D389" s="16">
        <v>4750730</v>
      </c>
      <c r="E389" s="16">
        <v>4166953</v>
      </c>
      <c r="F389" s="19" t="s">
        <v>391</v>
      </c>
      <c r="G389" s="24">
        <v>1361</v>
      </c>
      <c r="H389" s="25"/>
    </row>
    <row r="390" spans="1:8" ht="30" customHeight="1" x14ac:dyDescent="0.25">
      <c r="A390" s="16">
        <v>17679239</v>
      </c>
      <c r="B390" s="16">
        <v>16978385</v>
      </c>
      <c r="C390" s="34">
        <v>15807215</v>
      </c>
      <c r="D390" s="16">
        <v>13759020</v>
      </c>
      <c r="E390" s="16">
        <v>13012061</v>
      </c>
      <c r="F390" s="19" t="s">
        <v>392</v>
      </c>
      <c r="G390" s="24">
        <v>1362</v>
      </c>
      <c r="H390" s="25"/>
    </row>
    <row r="391" spans="1:8" ht="30" customHeight="1" x14ac:dyDescent="0.25">
      <c r="A391" s="16">
        <v>13170962</v>
      </c>
      <c r="B391" s="16">
        <v>12648828</v>
      </c>
      <c r="C391" s="34">
        <v>11776312</v>
      </c>
      <c r="D391" s="16">
        <v>9302093</v>
      </c>
      <c r="E391" s="16">
        <v>8569025</v>
      </c>
      <c r="F391" s="19" t="s">
        <v>393</v>
      </c>
      <c r="G391" s="24">
        <v>1363</v>
      </c>
      <c r="H391" s="25"/>
    </row>
    <row r="392" spans="1:8" ht="30" customHeight="1" x14ac:dyDescent="0.25">
      <c r="A392" s="16">
        <v>8028180</v>
      </c>
      <c r="B392" s="16">
        <v>7709920</v>
      </c>
      <c r="C392" s="34">
        <v>7178090</v>
      </c>
      <c r="D392" s="16">
        <v>5747477</v>
      </c>
      <c r="E392" s="16">
        <v>5146549</v>
      </c>
      <c r="F392" s="19" t="s">
        <v>394</v>
      </c>
      <c r="G392" s="24">
        <v>1364</v>
      </c>
      <c r="H392" s="25"/>
    </row>
    <row r="393" spans="1:8" ht="30" customHeight="1" x14ac:dyDescent="0.25">
      <c r="A393" s="16">
        <v>5017067</v>
      </c>
      <c r="B393" s="16">
        <v>4818176</v>
      </c>
      <c r="C393" s="34">
        <v>4485819</v>
      </c>
      <c r="D393" s="16">
        <v>3433291</v>
      </c>
      <c r="E393" s="16">
        <v>2334664</v>
      </c>
      <c r="F393" s="19" t="s">
        <v>395</v>
      </c>
      <c r="G393" s="24">
        <v>1365</v>
      </c>
      <c r="H393" s="25"/>
    </row>
    <row r="394" spans="1:8" ht="30" customHeight="1" x14ac:dyDescent="0.25">
      <c r="A394" s="16">
        <v>5065615</v>
      </c>
      <c r="B394" s="16">
        <v>4864800</v>
      </c>
      <c r="C394" s="34">
        <v>4529226</v>
      </c>
      <c r="D394" s="16">
        <v>3220371</v>
      </c>
      <c r="E394" s="16">
        <v>2892509</v>
      </c>
      <c r="F394" s="19" t="s">
        <v>396</v>
      </c>
      <c r="G394" s="24">
        <v>1366</v>
      </c>
      <c r="H394" s="25"/>
    </row>
    <row r="395" spans="1:8" ht="30" customHeight="1" x14ac:dyDescent="0.25">
      <c r="A395" s="16">
        <v>8437372</v>
      </c>
      <c r="B395" s="16">
        <v>8102891</v>
      </c>
      <c r="C395" s="34">
        <v>7543954</v>
      </c>
      <c r="D395" s="16">
        <v>5814782</v>
      </c>
      <c r="E395" s="16">
        <v>5527370</v>
      </c>
      <c r="F395" s="19" t="s">
        <v>397</v>
      </c>
      <c r="G395" s="24">
        <v>1367</v>
      </c>
      <c r="H395" s="25"/>
    </row>
    <row r="396" spans="1:8" ht="30" customHeight="1" x14ac:dyDescent="0.25">
      <c r="A396" s="16">
        <v>12310960</v>
      </c>
      <c r="B396" s="16">
        <v>11822919</v>
      </c>
      <c r="C396" s="34">
        <v>11007374</v>
      </c>
      <c r="D396" s="16">
        <v>8747874</v>
      </c>
      <c r="E396" s="16">
        <v>7099849</v>
      </c>
      <c r="F396" s="19" t="s">
        <v>398</v>
      </c>
      <c r="G396" s="24">
        <v>1368</v>
      </c>
      <c r="H396" s="25"/>
    </row>
    <row r="397" spans="1:8" ht="30" customHeight="1" x14ac:dyDescent="0.25">
      <c r="A397" s="16">
        <v>16611254</v>
      </c>
      <c r="B397" s="16">
        <v>15952738</v>
      </c>
      <c r="C397" s="34">
        <v>14852318</v>
      </c>
      <c r="D397" s="16">
        <v>13570422</v>
      </c>
      <c r="E397" s="16">
        <v>12832980</v>
      </c>
      <c r="F397" s="19" t="s">
        <v>399</v>
      </c>
      <c r="G397" s="24">
        <v>1369</v>
      </c>
      <c r="H397" s="25"/>
    </row>
    <row r="398" spans="1:8" ht="30" customHeight="1" x14ac:dyDescent="0.25">
      <c r="A398" s="16">
        <v>28958453</v>
      </c>
      <c r="B398" s="16">
        <v>27810459</v>
      </c>
      <c r="C398" s="34">
        <v>25892093</v>
      </c>
      <c r="D398" s="16">
        <v>19434811</v>
      </c>
      <c r="E398" s="16">
        <v>18568713</v>
      </c>
      <c r="F398" s="19" t="s">
        <v>400</v>
      </c>
      <c r="G398" s="24">
        <v>1370</v>
      </c>
      <c r="H398" s="25"/>
    </row>
    <row r="399" spans="1:8" ht="30" customHeight="1" x14ac:dyDescent="0.25">
      <c r="A399" s="16">
        <v>9905892</v>
      </c>
      <c r="B399" s="16">
        <v>9513195</v>
      </c>
      <c r="C399" s="34">
        <v>8856974</v>
      </c>
      <c r="D399" s="16">
        <v>8070980</v>
      </c>
      <c r="E399" s="16">
        <v>7373058</v>
      </c>
      <c r="F399" s="19" t="s">
        <v>401</v>
      </c>
      <c r="G399" s="24">
        <v>1371</v>
      </c>
      <c r="H399" s="25"/>
    </row>
    <row r="400" spans="1:8" ht="30" customHeight="1" x14ac:dyDescent="0.25">
      <c r="A400" s="16">
        <v>8052072</v>
      </c>
      <c r="B400" s="16">
        <v>7732866</v>
      </c>
      <c r="C400" s="34">
        <v>7199452</v>
      </c>
      <c r="D400" s="16">
        <v>5109840</v>
      </c>
      <c r="E400" s="16">
        <v>4352252</v>
      </c>
      <c r="F400" s="19" t="s">
        <v>402</v>
      </c>
      <c r="G400" s="24">
        <v>1372</v>
      </c>
      <c r="H400" s="25"/>
    </row>
    <row r="401" spans="1:8" ht="30" customHeight="1" x14ac:dyDescent="0.25">
      <c r="A401" s="16">
        <v>15736293</v>
      </c>
      <c r="B401" s="16">
        <v>15112463</v>
      </c>
      <c r="C401" s="34">
        <v>14070005</v>
      </c>
      <c r="D401" s="16">
        <v>11364974</v>
      </c>
      <c r="E401" s="16">
        <v>9205336</v>
      </c>
      <c r="F401" s="19" t="s">
        <v>403</v>
      </c>
      <c r="G401" s="24">
        <v>1373</v>
      </c>
      <c r="H401" s="25"/>
    </row>
    <row r="402" spans="1:8" ht="30" customHeight="1" x14ac:dyDescent="0.25">
      <c r="A402" s="16">
        <v>17692047</v>
      </c>
      <c r="B402" s="16">
        <v>16990685</v>
      </c>
      <c r="C402" s="34">
        <v>15818667</v>
      </c>
      <c r="D402" s="16">
        <v>12457030</v>
      </c>
      <c r="E402" s="16">
        <v>11999553</v>
      </c>
      <c r="F402" s="19" t="s">
        <v>404</v>
      </c>
      <c r="G402" s="24">
        <v>1279</v>
      </c>
      <c r="H402" s="25"/>
    </row>
    <row r="403" spans="1:8" ht="30" customHeight="1" x14ac:dyDescent="0.25">
      <c r="A403" s="16">
        <v>11243143</v>
      </c>
      <c r="B403" s="16">
        <v>10797433</v>
      </c>
      <c r="C403" s="34">
        <v>10052626</v>
      </c>
      <c r="D403" s="16">
        <v>7323491</v>
      </c>
      <c r="E403" s="16">
        <v>6797959</v>
      </c>
      <c r="F403" s="19" t="s">
        <v>405</v>
      </c>
      <c r="G403" s="24">
        <v>1374</v>
      </c>
      <c r="H403" s="25"/>
    </row>
    <row r="404" spans="1:8" ht="30" customHeight="1" x14ac:dyDescent="0.25">
      <c r="A404" s="16">
        <v>10074702</v>
      </c>
      <c r="B404" s="16">
        <v>9675312</v>
      </c>
      <c r="C404" s="34">
        <v>9007909</v>
      </c>
      <c r="D404" s="16">
        <v>6858710</v>
      </c>
      <c r="E404" s="16">
        <v>6215581</v>
      </c>
      <c r="F404" s="19" t="s">
        <v>406</v>
      </c>
      <c r="G404" s="24">
        <v>1375</v>
      </c>
      <c r="H404" s="25"/>
    </row>
    <row r="405" spans="1:8" ht="30" customHeight="1" x14ac:dyDescent="0.25">
      <c r="A405" s="16">
        <v>11015775</v>
      </c>
      <c r="B405" s="16">
        <v>10579079</v>
      </c>
      <c r="C405" s="34">
        <v>9849334</v>
      </c>
      <c r="D405" s="16">
        <v>7562964</v>
      </c>
      <c r="E405" s="16">
        <v>7077855</v>
      </c>
      <c r="F405" s="19" t="s">
        <v>407</v>
      </c>
      <c r="G405" s="24">
        <v>1376</v>
      </c>
      <c r="H405" s="25"/>
    </row>
    <row r="406" spans="1:8" ht="30" customHeight="1" x14ac:dyDescent="0.25">
      <c r="A406" s="16">
        <v>11320857</v>
      </c>
      <c r="B406" s="16">
        <v>10872067</v>
      </c>
      <c r="C406" s="34">
        <v>10122111</v>
      </c>
      <c r="D406" s="16">
        <v>7296344</v>
      </c>
      <c r="E406" s="16">
        <v>7016277</v>
      </c>
      <c r="F406" s="19" t="s">
        <v>408</v>
      </c>
      <c r="G406" s="24">
        <v>1377</v>
      </c>
      <c r="H406" s="25"/>
    </row>
    <row r="407" spans="1:8" ht="30" customHeight="1" x14ac:dyDescent="0.25">
      <c r="A407" s="16">
        <v>13112553</v>
      </c>
      <c r="B407" s="16">
        <v>12592735</v>
      </c>
      <c r="C407" s="34">
        <v>11724088</v>
      </c>
      <c r="D407" s="16">
        <v>8543403</v>
      </c>
      <c r="E407" s="16">
        <v>8475666</v>
      </c>
      <c r="F407" s="19" t="s">
        <v>409</v>
      </c>
      <c r="G407" s="24">
        <v>1378</v>
      </c>
      <c r="H407" s="25"/>
    </row>
    <row r="408" spans="1:8" ht="30" customHeight="1" x14ac:dyDescent="0.25">
      <c r="A408" s="16">
        <v>9516787</v>
      </c>
      <c r="B408" s="16">
        <v>9139515</v>
      </c>
      <c r="C408" s="34">
        <v>8509071</v>
      </c>
      <c r="D408" s="16">
        <v>6414008</v>
      </c>
      <c r="E408" s="16">
        <v>5617818</v>
      </c>
      <c r="F408" s="19" t="s">
        <v>410</v>
      </c>
      <c r="G408" s="24">
        <v>1379</v>
      </c>
      <c r="H408" s="25"/>
    </row>
    <row r="409" spans="1:8" ht="30" customHeight="1" x14ac:dyDescent="0.25">
      <c r="A409" s="16">
        <v>23427663</v>
      </c>
      <c r="B409" s="16">
        <v>22498925</v>
      </c>
      <c r="C409" s="34">
        <v>20946949</v>
      </c>
      <c r="D409" s="16">
        <v>14618723</v>
      </c>
      <c r="E409" s="16">
        <v>13873118</v>
      </c>
      <c r="F409" s="19" t="s">
        <v>411</v>
      </c>
      <c r="G409" s="24">
        <v>1380</v>
      </c>
      <c r="H409" s="25"/>
    </row>
    <row r="410" spans="1:8" ht="30" customHeight="1" x14ac:dyDescent="0.25">
      <c r="A410" s="16">
        <v>13727281</v>
      </c>
      <c r="B410" s="16">
        <v>13183093</v>
      </c>
      <c r="C410" s="34">
        <v>12273723</v>
      </c>
      <c r="D410" s="16">
        <v>10138368</v>
      </c>
      <c r="E410" s="16">
        <v>9584526</v>
      </c>
      <c r="F410" s="19" t="s">
        <v>412</v>
      </c>
      <c r="G410" s="24">
        <v>1381</v>
      </c>
      <c r="H410" s="25"/>
    </row>
    <row r="411" spans="1:8" ht="30" customHeight="1" x14ac:dyDescent="0.25">
      <c r="A411" s="16">
        <v>12887666</v>
      </c>
      <c r="B411" s="16">
        <v>12376763</v>
      </c>
      <c r="C411" s="34">
        <v>11523014</v>
      </c>
      <c r="D411" s="16">
        <v>8858268</v>
      </c>
      <c r="E411" s="16">
        <v>7146747</v>
      </c>
      <c r="F411" s="19" t="s">
        <v>413</v>
      </c>
      <c r="G411" s="24">
        <v>1382</v>
      </c>
      <c r="H411" s="25"/>
    </row>
    <row r="412" spans="1:8" ht="30" customHeight="1" x14ac:dyDescent="0.25">
      <c r="A412" s="16">
        <v>13582362</v>
      </c>
      <c r="B412" s="16">
        <v>13043919</v>
      </c>
      <c r="C412" s="34">
        <v>12144149</v>
      </c>
      <c r="D412" s="16">
        <v>9300933</v>
      </c>
      <c r="E412" s="16">
        <v>8939680</v>
      </c>
      <c r="F412" s="19" t="s">
        <v>414</v>
      </c>
      <c r="G412" s="24">
        <v>1383</v>
      </c>
      <c r="H412" s="25"/>
    </row>
    <row r="413" spans="1:8" ht="30" customHeight="1" x14ac:dyDescent="0.25">
      <c r="A413" s="16">
        <v>9661170</v>
      </c>
      <c r="B413" s="16">
        <v>9278175</v>
      </c>
      <c r="C413" s="34">
        <v>8638166</v>
      </c>
      <c r="D413" s="16">
        <v>6413994</v>
      </c>
      <c r="E413" s="16">
        <v>5965926</v>
      </c>
      <c r="F413" s="19" t="s">
        <v>415</v>
      </c>
      <c r="G413" s="24">
        <v>1384</v>
      </c>
      <c r="H413" s="25"/>
    </row>
    <row r="414" spans="1:8" ht="30" customHeight="1" x14ac:dyDescent="0.25">
      <c r="A414" s="16">
        <v>9941094</v>
      </c>
      <c r="B414" s="16">
        <v>9547001</v>
      </c>
      <c r="C414" s="34">
        <v>8888449</v>
      </c>
      <c r="D414" s="16">
        <v>6724827</v>
      </c>
      <c r="E414" s="16">
        <v>6405698</v>
      </c>
      <c r="F414" s="19" t="s">
        <v>416</v>
      </c>
      <c r="G414" s="24">
        <v>1385</v>
      </c>
      <c r="H414" s="25"/>
    </row>
    <row r="415" spans="1:8" ht="30" customHeight="1" x14ac:dyDescent="0.25">
      <c r="A415" s="16">
        <v>7952563</v>
      </c>
      <c r="B415" s="16">
        <v>7637301</v>
      </c>
      <c r="C415" s="34">
        <v>7110480</v>
      </c>
      <c r="D415" s="16">
        <v>5500266</v>
      </c>
      <c r="E415" s="16">
        <v>4915043</v>
      </c>
      <c r="F415" s="19" t="s">
        <v>417</v>
      </c>
      <c r="G415" s="24">
        <v>1387</v>
      </c>
      <c r="H415" s="25"/>
    </row>
    <row r="416" spans="1:8" ht="30" customHeight="1" x14ac:dyDescent="0.25">
      <c r="A416" s="16">
        <v>9109689</v>
      </c>
      <c r="B416" s="16">
        <v>8748556</v>
      </c>
      <c r="C416" s="34">
        <v>8145080</v>
      </c>
      <c r="D416" s="16">
        <v>5600083</v>
      </c>
      <c r="E416" s="16">
        <v>5340111</v>
      </c>
      <c r="F416" s="19" t="s">
        <v>418</v>
      </c>
      <c r="G416" s="24">
        <v>1386</v>
      </c>
      <c r="H416" s="25"/>
    </row>
    <row r="417" spans="1:8" ht="30" customHeight="1" x14ac:dyDescent="0.25">
      <c r="A417" s="16">
        <v>7131352</v>
      </c>
      <c r="B417" s="16">
        <v>6848645</v>
      </c>
      <c r="C417" s="34">
        <v>6376225</v>
      </c>
      <c r="D417" s="16">
        <v>5015593</v>
      </c>
      <c r="E417" s="16">
        <v>4377927</v>
      </c>
      <c r="F417" s="19" t="s">
        <v>419</v>
      </c>
      <c r="G417" s="24">
        <v>1388</v>
      </c>
      <c r="H417" s="25"/>
    </row>
    <row r="418" spans="1:8" ht="30" customHeight="1" x14ac:dyDescent="0.25">
      <c r="A418" s="16">
        <v>7100159</v>
      </c>
      <c r="B418" s="16">
        <v>6818688</v>
      </c>
      <c r="C418" s="34">
        <v>6348335</v>
      </c>
      <c r="D418" s="16">
        <v>5117964</v>
      </c>
      <c r="E418" s="16">
        <v>4400032</v>
      </c>
      <c r="F418" s="19" t="s">
        <v>420</v>
      </c>
      <c r="G418" s="24">
        <v>1389</v>
      </c>
      <c r="H418" s="25"/>
    </row>
    <row r="419" spans="1:8" ht="30" customHeight="1" x14ac:dyDescent="0.25">
      <c r="A419" s="16">
        <v>8714007</v>
      </c>
      <c r="B419" s="16">
        <v>8368559</v>
      </c>
      <c r="C419" s="34">
        <v>7791296</v>
      </c>
      <c r="D419" s="16">
        <v>6093646</v>
      </c>
      <c r="E419" s="16">
        <v>5540846</v>
      </c>
      <c r="F419" s="19" t="s">
        <v>421</v>
      </c>
      <c r="G419" s="24">
        <v>1390</v>
      </c>
      <c r="H419" s="25"/>
    </row>
    <row r="420" spans="1:8" ht="30" customHeight="1" x14ac:dyDescent="0.25">
      <c r="A420" s="16">
        <v>13368490</v>
      </c>
      <c r="B420" s="16">
        <v>12838526</v>
      </c>
      <c r="C420" s="34">
        <v>11952924</v>
      </c>
      <c r="D420" s="16">
        <v>9402431</v>
      </c>
      <c r="E420" s="16">
        <v>8038679</v>
      </c>
      <c r="F420" s="19" t="s">
        <v>422</v>
      </c>
      <c r="G420" s="24">
        <v>1391</v>
      </c>
      <c r="H420" s="25"/>
    </row>
    <row r="421" spans="1:8" ht="30" customHeight="1" x14ac:dyDescent="0.25">
      <c r="A421" s="16">
        <v>6131743</v>
      </c>
      <c r="B421" s="16">
        <v>5888664</v>
      </c>
      <c r="C421" s="34">
        <v>5482464</v>
      </c>
      <c r="D421" s="16">
        <v>4666184</v>
      </c>
      <c r="E421" s="16">
        <v>4117289</v>
      </c>
      <c r="F421" s="19" t="s">
        <v>423</v>
      </c>
      <c r="G421" s="24">
        <v>1392</v>
      </c>
      <c r="H421" s="25"/>
    </row>
    <row r="422" spans="1:8" ht="30" customHeight="1" x14ac:dyDescent="0.25">
      <c r="A422" s="16">
        <v>7984505</v>
      </c>
      <c r="B422" s="16">
        <v>7667977</v>
      </c>
      <c r="C422" s="34">
        <v>7139040</v>
      </c>
      <c r="D422" s="16">
        <v>5881106</v>
      </c>
      <c r="E422" s="16">
        <v>5286495</v>
      </c>
      <c r="F422" s="19" t="s">
        <v>424</v>
      </c>
      <c r="G422" s="24">
        <v>1393</v>
      </c>
      <c r="H422" s="25"/>
    </row>
    <row r="423" spans="1:8" ht="30" customHeight="1" x14ac:dyDescent="0.25">
      <c r="A423" s="16">
        <v>5749147</v>
      </c>
      <c r="B423" s="16">
        <v>5521235</v>
      </c>
      <c r="C423" s="34">
        <v>5140380</v>
      </c>
      <c r="D423" s="16">
        <v>3945581</v>
      </c>
      <c r="E423" s="16">
        <v>3427437</v>
      </c>
      <c r="F423" s="19" t="s">
        <v>425</v>
      </c>
      <c r="G423" s="24">
        <v>1394</v>
      </c>
      <c r="H423" s="25"/>
    </row>
    <row r="424" spans="1:8" ht="30" customHeight="1" x14ac:dyDescent="0.25">
      <c r="A424" s="16">
        <v>15075904</v>
      </c>
      <c r="B424" s="16">
        <v>14478253</v>
      </c>
      <c r="C424" s="34">
        <v>13479543</v>
      </c>
      <c r="D424" s="16">
        <v>10715362</v>
      </c>
      <c r="E424" s="16">
        <v>10242984</v>
      </c>
      <c r="F424" s="19" t="s">
        <v>426</v>
      </c>
      <c r="G424" s="24">
        <v>1395</v>
      </c>
      <c r="H424" s="25"/>
    </row>
    <row r="425" spans="1:8" ht="30" customHeight="1" x14ac:dyDescent="0.25">
      <c r="A425" s="16">
        <v>5662963</v>
      </c>
      <c r="B425" s="16">
        <v>5438467</v>
      </c>
      <c r="C425" s="34">
        <v>5063322</v>
      </c>
      <c r="D425" s="16">
        <v>4139025</v>
      </c>
      <c r="E425" s="16">
        <v>3398660</v>
      </c>
      <c r="F425" s="19" t="s">
        <v>427</v>
      </c>
      <c r="G425" s="24">
        <v>1396</v>
      </c>
      <c r="H425" s="25"/>
    </row>
    <row r="426" spans="1:8" ht="30" customHeight="1" x14ac:dyDescent="0.25">
      <c r="A426" s="16">
        <v>7917821</v>
      </c>
      <c r="B426" s="16">
        <v>7603936</v>
      </c>
      <c r="C426" s="34">
        <v>7079417</v>
      </c>
      <c r="D426" s="16">
        <v>5648033</v>
      </c>
      <c r="E426" s="16">
        <v>5064158</v>
      </c>
      <c r="F426" s="19" t="s">
        <v>428</v>
      </c>
      <c r="G426" s="24">
        <v>1397</v>
      </c>
      <c r="H426" s="25"/>
    </row>
    <row r="427" spans="1:8" ht="30" customHeight="1" x14ac:dyDescent="0.25">
      <c r="A427" s="16">
        <v>7376248</v>
      </c>
      <c r="B427" s="16">
        <v>7083833</v>
      </c>
      <c r="C427" s="34">
        <v>6595190</v>
      </c>
      <c r="D427" s="16">
        <v>5420720</v>
      </c>
      <c r="E427" s="16">
        <v>4834278</v>
      </c>
      <c r="F427" s="19" t="s">
        <v>429</v>
      </c>
      <c r="G427" s="24">
        <v>1398</v>
      </c>
      <c r="H427" s="25"/>
    </row>
    <row r="428" spans="1:8" ht="30" customHeight="1" x14ac:dyDescent="0.25">
      <c r="A428" s="16">
        <v>8897537</v>
      </c>
      <c r="B428" s="16">
        <v>8544814</v>
      </c>
      <c r="C428" s="34">
        <v>7955393</v>
      </c>
      <c r="D428" s="16">
        <v>6050232</v>
      </c>
      <c r="E428" s="16">
        <v>5340407</v>
      </c>
      <c r="F428" s="19" t="s">
        <v>430</v>
      </c>
      <c r="G428" s="24">
        <v>1400</v>
      </c>
      <c r="H428" s="25"/>
    </row>
    <row r="429" spans="1:8" ht="30" customHeight="1" x14ac:dyDescent="0.25">
      <c r="A429" s="16">
        <v>4057287</v>
      </c>
      <c r="B429" s="16">
        <v>3896445</v>
      </c>
      <c r="C429" s="34">
        <v>3627668</v>
      </c>
      <c r="D429" s="16">
        <v>3043288</v>
      </c>
      <c r="E429" s="16">
        <v>2635999</v>
      </c>
      <c r="F429" s="19" t="s">
        <v>431</v>
      </c>
      <c r="G429" s="24">
        <v>1399</v>
      </c>
      <c r="H429" s="25"/>
    </row>
    <row r="430" spans="1:8" ht="30" customHeight="1" x14ac:dyDescent="0.25">
      <c r="A430" s="16">
        <v>19205577</v>
      </c>
      <c r="B430" s="16">
        <v>18444214</v>
      </c>
      <c r="C430" s="34">
        <v>17171932</v>
      </c>
      <c r="D430" s="16">
        <v>13050658</v>
      </c>
      <c r="E430" s="16">
        <v>12819513</v>
      </c>
      <c r="F430" s="19" t="s">
        <v>432</v>
      </c>
      <c r="G430" s="24">
        <v>1401</v>
      </c>
      <c r="H430" s="25"/>
    </row>
    <row r="431" spans="1:8" ht="30" customHeight="1" x14ac:dyDescent="0.25">
      <c r="A431" s="16">
        <v>9726397</v>
      </c>
      <c r="B431" s="16">
        <v>9340816</v>
      </c>
      <c r="C431" s="34">
        <v>8696486</v>
      </c>
      <c r="D431" s="16">
        <v>6298222</v>
      </c>
      <c r="E431" s="16">
        <v>5070067</v>
      </c>
      <c r="F431" s="19" t="s">
        <v>433</v>
      </c>
      <c r="G431" s="24">
        <v>1402</v>
      </c>
      <c r="H431" s="25"/>
    </row>
    <row r="432" spans="1:8" ht="30" customHeight="1" x14ac:dyDescent="0.25">
      <c r="A432" s="16">
        <v>5117792</v>
      </c>
      <c r="B432" s="16">
        <v>4914909</v>
      </c>
      <c r="C432" s="34">
        <v>4575878</v>
      </c>
      <c r="D432" s="16">
        <v>4019653</v>
      </c>
      <c r="E432" s="16">
        <v>3234397</v>
      </c>
      <c r="F432" s="19" t="s">
        <v>434</v>
      </c>
      <c r="G432" s="24">
        <v>1403</v>
      </c>
      <c r="H432" s="25"/>
    </row>
    <row r="433" spans="1:8" ht="30" customHeight="1" x14ac:dyDescent="0.25">
      <c r="A433" s="16">
        <v>3999821</v>
      </c>
      <c r="B433" s="16">
        <v>3841257</v>
      </c>
      <c r="C433" s="34">
        <v>3576287</v>
      </c>
      <c r="D433" s="16">
        <v>2578555</v>
      </c>
      <c r="E433" s="16">
        <v>1781863</v>
      </c>
      <c r="F433" s="19" t="s">
        <v>435</v>
      </c>
      <c r="G433" s="24">
        <v>1404</v>
      </c>
      <c r="H433" s="25"/>
    </row>
    <row r="434" spans="1:8" ht="30" customHeight="1" x14ac:dyDescent="0.25">
      <c r="A434" s="16">
        <v>5938481</v>
      </c>
      <c r="B434" s="16">
        <v>5703063</v>
      </c>
      <c r="C434" s="34">
        <v>5309666</v>
      </c>
      <c r="D434" s="16">
        <v>4367043</v>
      </c>
      <c r="E434" s="16">
        <v>3907004</v>
      </c>
      <c r="F434" s="19" t="s">
        <v>436</v>
      </c>
      <c r="G434" s="24">
        <v>1405</v>
      </c>
      <c r="H434" s="25"/>
    </row>
    <row r="435" spans="1:8" ht="30" customHeight="1" x14ac:dyDescent="0.25">
      <c r="A435" s="16">
        <v>6518032</v>
      </c>
      <c r="B435" s="16">
        <v>6259639</v>
      </c>
      <c r="C435" s="34">
        <v>5827849</v>
      </c>
      <c r="D435" s="16">
        <v>5147221</v>
      </c>
      <c r="E435" s="16">
        <v>4639458</v>
      </c>
      <c r="F435" s="19" t="s">
        <v>437</v>
      </c>
      <c r="G435" s="24">
        <v>1406</v>
      </c>
      <c r="H435" s="25"/>
    </row>
    <row r="436" spans="1:8" ht="30" customHeight="1" x14ac:dyDescent="0.25">
      <c r="A436" s="16">
        <v>3460820</v>
      </c>
      <c r="B436" s="16">
        <v>3323624</v>
      </c>
      <c r="C436" s="34">
        <v>3094360</v>
      </c>
      <c r="D436" s="16">
        <v>2629326</v>
      </c>
      <c r="E436" s="16">
        <v>1805999</v>
      </c>
      <c r="F436" s="19" t="s">
        <v>438</v>
      </c>
      <c r="G436" s="24">
        <v>1407</v>
      </c>
      <c r="H436" s="25"/>
    </row>
    <row r="437" spans="1:8" ht="30" customHeight="1" x14ac:dyDescent="0.25">
      <c r="A437" s="16">
        <v>11175535</v>
      </c>
      <c r="B437" s="16">
        <v>10732506</v>
      </c>
      <c r="C437" s="34">
        <v>9992177</v>
      </c>
      <c r="D437" s="16">
        <v>7724743</v>
      </c>
      <c r="E437" s="16">
        <v>6264139</v>
      </c>
      <c r="F437" s="19" t="s">
        <v>439</v>
      </c>
      <c r="G437" s="24">
        <v>1408</v>
      </c>
      <c r="H437" s="25"/>
    </row>
    <row r="438" spans="1:8" ht="30" customHeight="1" x14ac:dyDescent="0.25">
      <c r="A438" s="16">
        <v>4414233</v>
      </c>
      <c r="B438" s="16">
        <v>4239240</v>
      </c>
      <c r="C438" s="34">
        <v>3946817</v>
      </c>
      <c r="D438" s="16">
        <v>3314649</v>
      </c>
      <c r="E438" s="16">
        <v>2568950</v>
      </c>
      <c r="F438" s="19" t="s">
        <v>440</v>
      </c>
      <c r="G438" s="24">
        <v>1409</v>
      </c>
      <c r="H438" s="25"/>
    </row>
    <row r="439" spans="1:8" ht="30" customHeight="1" x14ac:dyDescent="0.25">
      <c r="A439" s="16">
        <v>5270277</v>
      </c>
      <c r="B439" s="16">
        <v>5061348</v>
      </c>
      <c r="C439" s="34">
        <v>4712216</v>
      </c>
      <c r="D439" s="16">
        <v>3702994</v>
      </c>
      <c r="E439" s="16">
        <v>3041346</v>
      </c>
      <c r="F439" s="19" t="s">
        <v>441</v>
      </c>
      <c r="G439" s="24">
        <v>1410</v>
      </c>
      <c r="H439" s="25"/>
    </row>
    <row r="440" spans="1:8" ht="30" customHeight="1" x14ac:dyDescent="0.25">
      <c r="A440" s="16">
        <v>11802742</v>
      </c>
      <c r="B440" s="16">
        <v>11334848</v>
      </c>
      <c r="C440" s="34">
        <v>10552970</v>
      </c>
      <c r="D440" s="16">
        <v>7951636</v>
      </c>
      <c r="E440" s="16">
        <v>7589364</v>
      </c>
      <c r="F440" s="19" t="s">
        <v>442</v>
      </c>
      <c r="G440" s="24">
        <v>1411</v>
      </c>
      <c r="H440" s="25"/>
    </row>
    <row r="441" spans="1:8" ht="30" customHeight="1" x14ac:dyDescent="0.25">
      <c r="A441" s="16">
        <v>8331482</v>
      </c>
      <c r="B441" s="16">
        <v>8001199</v>
      </c>
      <c r="C441" s="34">
        <v>7449276</v>
      </c>
      <c r="D441" s="16">
        <v>6099470</v>
      </c>
      <c r="E441" s="16">
        <v>5578945</v>
      </c>
      <c r="F441" s="19" t="s">
        <v>443</v>
      </c>
      <c r="G441" s="24">
        <v>1412</v>
      </c>
      <c r="H441" s="25"/>
    </row>
    <row r="442" spans="1:8" ht="30" customHeight="1" x14ac:dyDescent="0.25">
      <c r="A442" s="16">
        <v>5879500</v>
      </c>
      <c r="B442" s="16">
        <v>5646421</v>
      </c>
      <c r="C442" s="34">
        <v>5256930</v>
      </c>
      <c r="D442" s="16">
        <v>4302651</v>
      </c>
      <c r="E442" s="16">
        <v>3679500</v>
      </c>
      <c r="F442" s="19" t="s">
        <v>444</v>
      </c>
      <c r="G442" s="24">
        <v>1413</v>
      </c>
      <c r="H442" s="25"/>
    </row>
    <row r="443" spans="1:8" ht="30" customHeight="1" x14ac:dyDescent="0.25">
      <c r="A443" s="16">
        <v>8704623</v>
      </c>
      <c r="B443" s="16">
        <v>8359547</v>
      </c>
      <c r="C443" s="34">
        <v>7782905</v>
      </c>
      <c r="D443" s="16">
        <v>6370292</v>
      </c>
      <c r="E443" s="16">
        <v>5620446</v>
      </c>
      <c r="F443" s="19" t="s">
        <v>445</v>
      </c>
      <c r="G443" s="24">
        <v>1414</v>
      </c>
      <c r="H443" s="25"/>
    </row>
    <row r="444" spans="1:8" ht="30" customHeight="1" x14ac:dyDescent="0.25">
      <c r="A444" s="16">
        <v>9806692</v>
      </c>
      <c r="B444" s="16">
        <v>9417927</v>
      </c>
      <c r="C444" s="34">
        <v>8768278</v>
      </c>
      <c r="D444" s="16">
        <v>6635398</v>
      </c>
      <c r="E444" s="16">
        <v>5944057</v>
      </c>
      <c r="F444" s="19" t="s">
        <v>446</v>
      </c>
      <c r="G444" s="24">
        <v>1415</v>
      </c>
      <c r="H444" s="25"/>
    </row>
    <row r="445" spans="1:8" ht="30" customHeight="1" x14ac:dyDescent="0.25">
      <c r="A445" s="16">
        <v>5086729</v>
      </c>
      <c r="B445" s="16">
        <v>4885077</v>
      </c>
      <c r="C445" s="34">
        <v>4548104</v>
      </c>
      <c r="D445" s="16">
        <v>4218443</v>
      </c>
      <c r="E445" s="16">
        <v>3741910</v>
      </c>
      <c r="F445" s="19" t="s">
        <v>447</v>
      </c>
      <c r="G445" s="24">
        <v>1416</v>
      </c>
      <c r="H445" s="25"/>
    </row>
    <row r="446" spans="1:8" ht="30" customHeight="1" x14ac:dyDescent="0.25">
      <c r="A446" s="16">
        <v>10878102</v>
      </c>
      <c r="B446" s="16">
        <v>10446864</v>
      </c>
      <c r="C446" s="34">
        <v>9726239</v>
      </c>
      <c r="D446" s="16">
        <v>7387012</v>
      </c>
      <c r="E446" s="16">
        <v>6036832</v>
      </c>
      <c r="F446" s="19" t="s">
        <v>448</v>
      </c>
      <c r="G446" s="24">
        <v>1417</v>
      </c>
      <c r="H446" s="25"/>
    </row>
    <row r="447" spans="1:8" ht="30" customHeight="1" x14ac:dyDescent="0.25">
      <c r="A447" s="16">
        <v>9269813</v>
      </c>
      <c r="B447" s="16">
        <v>8902331</v>
      </c>
      <c r="C447" s="34">
        <v>8288248</v>
      </c>
      <c r="D447" s="16">
        <v>6240364</v>
      </c>
      <c r="E447" s="16">
        <v>5968640</v>
      </c>
      <c r="F447" s="19" t="s">
        <v>449</v>
      </c>
      <c r="G447" s="24">
        <v>1418</v>
      </c>
      <c r="H447" s="25"/>
    </row>
    <row r="448" spans="1:8" ht="30" customHeight="1" x14ac:dyDescent="0.25">
      <c r="A448" s="16">
        <v>9470439</v>
      </c>
      <c r="B448" s="16">
        <v>9095004</v>
      </c>
      <c r="C448" s="34">
        <v>8467631</v>
      </c>
      <c r="D448" s="16">
        <v>6422091</v>
      </c>
      <c r="E448" s="16">
        <v>5936373</v>
      </c>
      <c r="F448" s="19" t="s">
        <v>450</v>
      </c>
      <c r="G448" s="24">
        <v>1419</v>
      </c>
      <c r="H448" s="25"/>
    </row>
    <row r="449" spans="1:8" ht="30" customHeight="1" x14ac:dyDescent="0.25">
      <c r="A449" s="16">
        <v>7911264</v>
      </c>
      <c r="B449" s="16">
        <v>7597640</v>
      </c>
      <c r="C449" s="34">
        <v>7073555</v>
      </c>
      <c r="D449" s="16">
        <v>4880395</v>
      </c>
      <c r="E449" s="16">
        <v>4500663</v>
      </c>
      <c r="F449" s="19" t="s">
        <v>451</v>
      </c>
      <c r="G449" s="24">
        <v>1420</v>
      </c>
      <c r="H449" s="25"/>
    </row>
    <row r="450" spans="1:8" ht="30" customHeight="1" x14ac:dyDescent="0.25">
      <c r="A450" s="16">
        <v>5916403</v>
      </c>
      <c r="B450" s="16">
        <v>5681860</v>
      </c>
      <c r="C450" s="34">
        <v>5289925</v>
      </c>
      <c r="D450" s="16">
        <v>4285819</v>
      </c>
      <c r="E450" s="16">
        <v>3698325</v>
      </c>
      <c r="F450" s="19" t="s">
        <v>452</v>
      </c>
      <c r="G450" s="24">
        <v>1421</v>
      </c>
      <c r="H450" s="25"/>
    </row>
    <row r="451" spans="1:8" ht="30" customHeight="1" x14ac:dyDescent="0.25">
      <c r="A451" s="16">
        <v>13674963</v>
      </c>
      <c r="B451" s="16">
        <v>13132850</v>
      </c>
      <c r="C451" s="34">
        <v>12226945</v>
      </c>
      <c r="D451" s="16">
        <v>9845473</v>
      </c>
      <c r="E451" s="16">
        <v>10247743</v>
      </c>
      <c r="F451" s="19" t="s">
        <v>453</v>
      </c>
      <c r="G451" s="24">
        <v>1422</v>
      </c>
      <c r="H451" s="25"/>
    </row>
    <row r="452" spans="1:8" ht="30" customHeight="1" x14ac:dyDescent="0.25">
      <c r="A452" s="16">
        <v>11940635</v>
      </c>
      <c r="B452" s="16">
        <v>11467275</v>
      </c>
      <c r="C452" s="34">
        <v>10676262</v>
      </c>
      <c r="D452" s="16">
        <v>8362216</v>
      </c>
      <c r="E452" s="16">
        <v>6751606</v>
      </c>
      <c r="F452" s="19" t="s">
        <v>454</v>
      </c>
      <c r="G452" s="24">
        <v>1423</v>
      </c>
      <c r="H452" s="25"/>
    </row>
    <row r="453" spans="1:8" ht="30" customHeight="1" x14ac:dyDescent="0.25">
      <c r="A453" s="16">
        <v>9105871</v>
      </c>
      <c r="B453" s="16">
        <v>8744889</v>
      </c>
      <c r="C453" s="34">
        <v>8141667</v>
      </c>
      <c r="D453" s="16">
        <v>6480408</v>
      </c>
      <c r="E453" s="16">
        <v>6029842</v>
      </c>
      <c r="F453" s="19" t="s">
        <v>455</v>
      </c>
      <c r="G453" s="24">
        <v>1424</v>
      </c>
      <c r="H453" s="25"/>
    </row>
    <row r="454" spans="1:8" ht="30" customHeight="1" x14ac:dyDescent="0.25">
      <c r="A454" s="16">
        <v>7099483</v>
      </c>
      <c r="B454" s="16">
        <v>6818040</v>
      </c>
      <c r="C454" s="34">
        <v>6347731</v>
      </c>
      <c r="D454" s="16">
        <v>5858985</v>
      </c>
      <c r="E454" s="16">
        <v>5470336</v>
      </c>
      <c r="F454" s="19" t="s">
        <v>456</v>
      </c>
      <c r="G454" s="24">
        <v>1425</v>
      </c>
      <c r="H454" s="25"/>
    </row>
    <row r="455" spans="1:8" ht="30" customHeight="1" x14ac:dyDescent="0.25">
      <c r="A455" s="16">
        <v>5636373</v>
      </c>
      <c r="B455" s="16">
        <v>5412932</v>
      </c>
      <c r="C455" s="34">
        <v>5039548</v>
      </c>
      <c r="D455" s="16">
        <v>4195312</v>
      </c>
      <c r="E455" s="16">
        <v>3505500</v>
      </c>
      <c r="F455" s="19" t="s">
        <v>457</v>
      </c>
      <c r="G455" s="24">
        <v>1426</v>
      </c>
      <c r="H455" s="25"/>
    </row>
    <row r="456" spans="1:8" ht="30" customHeight="1" x14ac:dyDescent="0.25">
      <c r="A456" s="16">
        <v>8192048</v>
      </c>
      <c r="B456" s="16">
        <v>7867292</v>
      </c>
      <c r="C456" s="34">
        <v>7324606</v>
      </c>
      <c r="D456" s="16">
        <v>5941919</v>
      </c>
      <c r="E456" s="16">
        <v>5259559</v>
      </c>
      <c r="F456" s="19" t="s">
        <v>458</v>
      </c>
      <c r="G456" s="24">
        <v>1427</v>
      </c>
      <c r="H456" s="25"/>
    </row>
    <row r="457" spans="1:8" ht="30" customHeight="1" x14ac:dyDescent="0.25">
      <c r="A457" s="16">
        <v>7302969</v>
      </c>
      <c r="B457" s="16">
        <v>7013459</v>
      </c>
      <c r="C457" s="34">
        <v>6529671</v>
      </c>
      <c r="D457" s="16">
        <v>5265769</v>
      </c>
      <c r="E457" s="16">
        <v>4817594</v>
      </c>
      <c r="F457" s="19" t="s">
        <v>459</v>
      </c>
      <c r="G457" s="24">
        <v>1429</v>
      </c>
      <c r="H457" s="25"/>
    </row>
    <row r="458" spans="1:8" ht="30" customHeight="1" x14ac:dyDescent="0.25">
      <c r="A458" s="16">
        <v>21111408</v>
      </c>
      <c r="B458" s="16">
        <v>20274493</v>
      </c>
      <c r="C458" s="34">
        <v>18875958</v>
      </c>
      <c r="D458" s="16">
        <v>13180186</v>
      </c>
      <c r="E458" s="16">
        <v>13011266</v>
      </c>
      <c r="F458" s="19" t="s">
        <v>460</v>
      </c>
      <c r="G458" s="24">
        <v>1430</v>
      </c>
      <c r="H458" s="25"/>
    </row>
    <row r="459" spans="1:8" ht="30" customHeight="1" x14ac:dyDescent="0.25">
      <c r="A459" s="16">
        <v>14509365</v>
      </c>
      <c r="B459" s="16">
        <v>13934173</v>
      </c>
      <c r="C459" s="34">
        <v>12972993</v>
      </c>
      <c r="D459" s="16">
        <v>10563534</v>
      </c>
      <c r="E459" s="16">
        <v>8718391</v>
      </c>
      <c r="F459" s="19" t="s">
        <v>461</v>
      </c>
      <c r="G459" s="24">
        <v>1431</v>
      </c>
      <c r="H459" s="25"/>
    </row>
    <row r="460" spans="1:8" ht="30" customHeight="1" x14ac:dyDescent="0.25">
      <c r="A460" s="16">
        <v>6452290</v>
      </c>
      <c r="B460" s="16">
        <v>6196504</v>
      </c>
      <c r="C460" s="34">
        <v>5769069</v>
      </c>
      <c r="D460" s="16">
        <v>4594966</v>
      </c>
      <c r="E460" s="16">
        <v>4274458</v>
      </c>
      <c r="F460" s="19" t="s">
        <v>462</v>
      </c>
      <c r="G460" s="24">
        <v>1432</v>
      </c>
      <c r="H460" s="25"/>
    </row>
    <row r="461" spans="1:8" ht="30" customHeight="1" x14ac:dyDescent="0.25">
      <c r="A461" s="16">
        <v>10483247</v>
      </c>
      <c r="B461" s="16">
        <v>10067662</v>
      </c>
      <c r="C461" s="34">
        <v>9373195</v>
      </c>
      <c r="D461" s="16">
        <v>7707773</v>
      </c>
      <c r="E461" s="16">
        <v>7059694</v>
      </c>
      <c r="F461" s="19" t="s">
        <v>463</v>
      </c>
      <c r="G461" s="24">
        <v>1433</v>
      </c>
      <c r="H461" s="25"/>
    </row>
    <row r="462" spans="1:8" ht="30" customHeight="1" x14ac:dyDescent="0.25">
      <c r="A462" s="16">
        <v>9137207</v>
      </c>
      <c r="B462" s="16">
        <v>8774983</v>
      </c>
      <c r="C462" s="34">
        <v>8169684</v>
      </c>
      <c r="D462" s="16">
        <v>6188298</v>
      </c>
      <c r="E462" s="16">
        <v>6003856</v>
      </c>
      <c r="F462" s="19" t="s">
        <v>464</v>
      </c>
      <c r="G462" s="24">
        <v>1434</v>
      </c>
      <c r="H462" s="25"/>
    </row>
    <row r="463" spans="1:8" ht="30" customHeight="1" x14ac:dyDescent="0.25">
      <c r="A463" s="16">
        <v>7904627</v>
      </c>
      <c r="B463" s="16">
        <v>7591266</v>
      </c>
      <c r="C463" s="34">
        <v>7067620</v>
      </c>
      <c r="D463" s="16">
        <v>5037698</v>
      </c>
      <c r="E463" s="16">
        <v>4856661</v>
      </c>
      <c r="F463" s="19" t="s">
        <v>465</v>
      </c>
      <c r="G463" s="24">
        <v>1435</v>
      </c>
      <c r="H463" s="25"/>
    </row>
    <row r="464" spans="1:8" ht="30" customHeight="1" x14ac:dyDescent="0.25">
      <c r="A464" s="16">
        <v>11539355</v>
      </c>
      <c r="B464" s="16">
        <v>11081903</v>
      </c>
      <c r="C464" s="34">
        <v>10317473</v>
      </c>
      <c r="D464" s="16">
        <v>8764516</v>
      </c>
      <c r="E464" s="16">
        <v>8095495</v>
      </c>
      <c r="F464" s="19" t="s">
        <v>466</v>
      </c>
      <c r="G464" s="24">
        <v>1436</v>
      </c>
      <c r="H464" s="25"/>
    </row>
    <row r="465" spans="1:8" ht="30" customHeight="1" x14ac:dyDescent="0.25">
      <c r="A465" s="16">
        <v>6460693</v>
      </c>
      <c r="B465" s="16">
        <v>6204573</v>
      </c>
      <c r="C465" s="34">
        <v>5776581</v>
      </c>
      <c r="D465" s="16">
        <v>4622292</v>
      </c>
      <c r="E465" s="16">
        <v>4756838</v>
      </c>
      <c r="F465" s="19" t="s">
        <v>467</v>
      </c>
      <c r="G465" s="24">
        <v>1437</v>
      </c>
      <c r="H465" s="25"/>
    </row>
    <row r="466" spans="1:8" ht="30" customHeight="1" x14ac:dyDescent="0.25">
      <c r="A466" s="16">
        <v>5733546</v>
      </c>
      <c r="B466" s="16">
        <v>5506252</v>
      </c>
      <c r="C466" s="34">
        <v>5126431</v>
      </c>
      <c r="D466" s="16">
        <v>4105170</v>
      </c>
      <c r="E466" s="16">
        <v>3472031</v>
      </c>
      <c r="F466" s="19" t="s">
        <v>468</v>
      </c>
      <c r="G466" s="24">
        <v>1438</v>
      </c>
      <c r="H466" s="25"/>
    </row>
    <row r="467" spans="1:8" ht="30" customHeight="1" x14ac:dyDescent="0.25">
      <c r="A467" s="16">
        <v>10250130</v>
      </c>
      <c r="B467" s="16">
        <v>9843786</v>
      </c>
      <c r="C467" s="34">
        <v>9164762</v>
      </c>
      <c r="D467" s="16">
        <v>7345558</v>
      </c>
      <c r="E467" s="16">
        <v>6780561</v>
      </c>
      <c r="F467" s="19" t="s">
        <v>469</v>
      </c>
      <c r="G467" s="24">
        <v>1439</v>
      </c>
      <c r="H467" s="25"/>
    </row>
    <row r="468" spans="1:8" ht="30" customHeight="1" x14ac:dyDescent="0.25">
      <c r="A468" s="16">
        <v>4967337</v>
      </c>
      <c r="B468" s="16">
        <v>4770418</v>
      </c>
      <c r="C468" s="34">
        <v>4441354</v>
      </c>
      <c r="D468" s="16">
        <v>3387382</v>
      </c>
      <c r="E468" s="16">
        <v>2969404</v>
      </c>
      <c r="F468" s="19" t="s">
        <v>470</v>
      </c>
      <c r="G468" s="24">
        <v>1440</v>
      </c>
      <c r="H468" s="25"/>
    </row>
    <row r="469" spans="1:8" ht="30" customHeight="1" x14ac:dyDescent="0.25">
      <c r="A469" s="16">
        <v>10769949</v>
      </c>
      <c r="B469" s="16">
        <v>10342998</v>
      </c>
      <c r="C469" s="34">
        <v>9629538</v>
      </c>
      <c r="D469" s="16">
        <v>7851821</v>
      </c>
      <c r="E469" s="16">
        <v>7037285</v>
      </c>
      <c r="F469" s="19" t="s">
        <v>471</v>
      </c>
      <c r="G469" s="24">
        <v>1441</v>
      </c>
      <c r="H469" s="25"/>
    </row>
    <row r="470" spans="1:8" ht="30" customHeight="1" x14ac:dyDescent="0.25">
      <c r="A470" s="16">
        <v>10803941</v>
      </c>
      <c r="B470" s="16">
        <v>10375643</v>
      </c>
      <c r="C470" s="34">
        <v>9659931</v>
      </c>
      <c r="D470" s="16">
        <v>7304059</v>
      </c>
      <c r="E470" s="16">
        <v>6648087</v>
      </c>
      <c r="F470" s="19" t="s">
        <v>472</v>
      </c>
      <c r="G470" s="24">
        <v>1442</v>
      </c>
      <c r="H470" s="25"/>
    </row>
    <row r="471" spans="1:8" ht="30" customHeight="1" x14ac:dyDescent="0.25">
      <c r="A471" s="16">
        <v>8123963</v>
      </c>
      <c r="B471" s="16">
        <v>7801907</v>
      </c>
      <c r="C471" s="34">
        <v>7263731</v>
      </c>
      <c r="D471" s="16">
        <v>6130285</v>
      </c>
      <c r="E471" s="16">
        <v>5511144</v>
      </c>
      <c r="F471" s="19" t="s">
        <v>473</v>
      </c>
      <c r="G471" s="24">
        <v>1443</v>
      </c>
      <c r="H471" s="25"/>
    </row>
    <row r="472" spans="1:8" ht="30" customHeight="1" x14ac:dyDescent="0.25">
      <c r="A472" s="16">
        <v>6208848</v>
      </c>
      <c r="B472" s="16">
        <v>5962712</v>
      </c>
      <c r="C472" s="34">
        <v>5551404</v>
      </c>
      <c r="D472" s="16">
        <v>4458429</v>
      </c>
      <c r="E472" s="16">
        <v>4228988</v>
      </c>
      <c r="F472" s="19" t="s">
        <v>474</v>
      </c>
      <c r="G472" s="24">
        <v>1444</v>
      </c>
      <c r="H472" s="25"/>
    </row>
    <row r="473" spans="1:8" ht="30" customHeight="1" x14ac:dyDescent="0.25">
      <c r="A473" s="16">
        <v>15656691</v>
      </c>
      <c r="B473" s="16">
        <v>15036016</v>
      </c>
      <c r="C473" s="34">
        <v>13998831</v>
      </c>
      <c r="D473" s="16">
        <v>11399217</v>
      </c>
      <c r="E473" s="16">
        <v>9151904</v>
      </c>
      <c r="F473" s="19" t="s">
        <v>475</v>
      </c>
      <c r="G473" s="24">
        <v>1445</v>
      </c>
      <c r="H473" s="25"/>
    </row>
    <row r="474" spans="1:8" ht="30" customHeight="1" x14ac:dyDescent="0.25">
      <c r="A474" s="16">
        <v>10560097</v>
      </c>
      <c r="B474" s="16">
        <v>10141465</v>
      </c>
      <c r="C474" s="34">
        <v>9441907</v>
      </c>
      <c r="D474" s="16">
        <v>7857614</v>
      </c>
      <c r="E474" s="16">
        <v>7692240</v>
      </c>
      <c r="F474" s="19" t="s">
        <v>476</v>
      </c>
      <c r="G474" s="24">
        <v>1446</v>
      </c>
      <c r="H474" s="25"/>
    </row>
    <row r="475" spans="1:8" ht="30" customHeight="1" x14ac:dyDescent="0.25">
      <c r="A475" s="16">
        <v>7691215</v>
      </c>
      <c r="B475" s="16">
        <v>7386314</v>
      </c>
      <c r="C475" s="34">
        <v>6876806</v>
      </c>
      <c r="D475" s="16">
        <v>6030643</v>
      </c>
      <c r="E475" s="16">
        <v>5386743</v>
      </c>
      <c r="F475" s="19" t="s">
        <v>477</v>
      </c>
      <c r="G475" s="24">
        <v>1447</v>
      </c>
      <c r="H475" s="25"/>
    </row>
    <row r="476" spans="1:8" ht="30" customHeight="1" x14ac:dyDescent="0.25">
      <c r="A476" s="16">
        <v>7024509</v>
      </c>
      <c r="B476" s="16">
        <v>6746038</v>
      </c>
      <c r="C476" s="34">
        <v>6280696</v>
      </c>
      <c r="D476" s="16">
        <v>5739236</v>
      </c>
      <c r="E476" s="16">
        <v>5404383</v>
      </c>
      <c r="F476" s="19" t="s">
        <v>478</v>
      </c>
      <c r="G476" s="24">
        <v>1448</v>
      </c>
      <c r="H476" s="25"/>
    </row>
    <row r="477" spans="1:8" ht="30" customHeight="1" x14ac:dyDescent="0.25">
      <c r="A477" s="16">
        <v>4708297</v>
      </c>
      <c r="B477" s="16">
        <v>4521647</v>
      </c>
      <c r="C477" s="34">
        <v>4209744</v>
      </c>
      <c r="D477" s="16">
        <v>3880748</v>
      </c>
      <c r="E477" s="16">
        <v>3561607</v>
      </c>
      <c r="F477" s="19" t="s">
        <v>479</v>
      </c>
      <c r="G477" s="24">
        <v>1449</v>
      </c>
      <c r="H477" s="25"/>
    </row>
    <row r="478" spans="1:8" ht="30" customHeight="1" x14ac:dyDescent="0.25">
      <c r="A478" s="16">
        <v>9613613</v>
      </c>
      <c r="B478" s="16">
        <v>9232502</v>
      </c>
      <c r="C478" s="34">
        <v>8595644</v>
      </c>
      <c r="D478" s="16">
        <v>6857988</v>
      </c>
      <c r="E478" s="16">
        <v>6678313</v>
      </c>
      <c r="F478" s="19" t="s">
        <v>480</v>
      </c>
      <c r="G478" s="24">
        <v>1508</v>
      </c>
      <c r="H478" s="25"/>
    </row>
    <row r="479" spans="1:8" ht="30" customHeight="1" x14ac:dyDescent="0.25">
      <c r="A479" s="16">
        <v>32037864</v>
      </c>
      <c r="B479" s="16">
        <v>30767794</v>
      </c>
      <c r="C479" s="34">
        <v>28645431</v>
      </c>
      <c r="D479" s="16">
        <v>18523961</v>
      </c>
      <c r="E479" s="16">
        <v>19756789</v>
      </c>
      <c r="F479" s="19" t="s">
        <v>481</v>
      </c>
      <c r="G479" s="24">
        <v>1450</v>
      </c>
      <c r="H479" s="25"/>
    </row>
    <row r="480" spans="1:8" ht="30" customHeight="1" x14ac:dyDescent="0.25">
      <c r="A480" s="16">
        <v>12381415</v>
      </c>
      <c r="B480" s="16">
        <v>11890581</v>
      </c>
      <c r="C480" s="34">
        <v>11070368</v>
      </c>
      <c r="D480" s="16">
        <v>9451972</v>
      </c>
      <c r="E480" s="16">
        <v>8720602</v>
      </c>
      <c r="F480" s="19" t="s">
        <v>482</v>
      </c>
      <c r="G480" s="24">
        <v>1451</v>
      </c>
      <c r="H480" s="25"/>
    </row>
    <row r="481" spans="1:8" ht="30" customHeight="1" x14ac:dyDescent="0.25">
      <c r="A481" s="16">
        <v>21606285</v>
      </c>
      <c r="B481" s="16">
        <v>20749751</v>
      </c>
      <c r="C481" s="34">
        <v>19318433</v>
      </c>
      <c r="D481" s="16">
        <v>13754662</v>
      </c>
      <c r="E481" s="16">
        <v>13094103</v>
      </c>
      <c r="F481" s="19" t="s">
        <v>483</v>
      </c>
      <c r="G481" s="24">
        <v>1452</v>
      </c>
      <c r="H481" s="25"/>
    </row>
    <row r="482" spans="1:8" ht="30" customHeight="1" x14ac:dyDescent="0.25">
      <c r="A482" s="16">
        <v>8527903</v>
      </c>
      <c r="B482" s="16">
        <v>8189833</v>
      </c>
      <c r="C482" s="34">
        <v>7624898</v>
      </c>
      <c r="D482" s="16">
        <v>6664178</v>
      </c>
      <c r="E482" s="16">
        <v>6019431</v>
      </c>
      <c r="F482" s="19" t="s">
        <v>484</v>
      </c>
      <c r="G482" s="24">
        <v>1454</v>
      </c>
      <c r="H482" s="25"/>
    </row>
    <row r="483" spans="1:8" ht="30" customHeight="1" x14ac:dyDescent="0.25">
      <c r="A483" s="16">
        <v>10873727</v>
      </c>
      <c r="B483" s="16">
        <v>10442662</v>
      </c>
      <c r="C483" s="34">
        <v>9722327</v>
      </c>
      <c r="D483" s="16">
        <v>7737209</v>
      </c>
      <c r="E483" s="16">
        <v>7026084</v>
      </c>
      <c r="F483" s="19" t="s">
        <v>485</v>
      </c>
      <c r="G483" s="24">
        <v>1455</v>
      </c>
      <c r="H483" s="25"/>
    </row>
    <row r="484" spans="1:8" ht="30" customHeight="1" x14ac:dyDescent="0.25">
      <c r="A484" s="16">
        <v>7985646</v>
      </c>
      <c r="B484" s="16">
        <v>7669073</v>
      </c>
      <c r="C484" s="34">
        <v>7140060</v>
      </c>
      <c r="D484" s="16">
        <v>6086804</v>
      </c>
      <c r="E484" s="16">
        <v>5657797</v>
      </c>
      <c r="F484" s="19" t="s">
        <v>486</v>
      </c>
      <c r="G484" s="24">
        <v>1456</v>
      </c>
      <c r="H484" s="25"/>
    </row>
    <row r="485" spans="1:8" ht="30" customHeight="1" x14ac:dyDescent="0.25">
      <c r="A485" s="16">
        <v>13574069</v>
      </c>
      <c r="B485" s="16">
        <v>13035955</v>
      </c>
      <c r="C485" s="34">
        <v>12136734</v>
      </c>
      <c r="D485" s="16">
        <v>9783481</v>
      </c>
      <c r="E485" s="16">
        <v>8141486</v>
      </c>
      <c r="F485" s="19" t="s">
        <v>487</v>
      </c>
      <c r="G485" s="24">
        <v>1457</v>
      </c>
      <c r="H485" s="25"/>
    </row>
    <row r="486" spans="1:8" ht="30" customHeight="1" x14ac:dyDescent="0.25">
      <c r="A486" s="16">
        <v>7604683</v>
      </c>
      <c r="B486" s="16">
        <v>7303212</v>
      </c>
      <c r="C486" s="34">
        <v>6799437</v>
      </c>
      <c r="D486" s="16">
        <v>7088343</v>
      </c>
      <c r="E486" s="16">
        <v>6641693</v>
      </c>
      <c r="F486" s="19" t="s">
        <v>488</v>
      </c>
      <c r="G486" s="24">
        <v>1458</v>
      </c>
      <c r="H486" s="25"/>
    </row>
    <row r="487" spans="1:8" ht="30" customHeight="1" x14ac:dyDescent="0.25">
      <c r="A487" s="16">
        <v>19566250</v>
      </c>
      <c r="B487" s="16">
        <v>18790589</v>
      </c>
      <c r="C487" s="34">
        <v>17494414</v>
      </c>
      <c r="D487" s="16">
        <v>14129487</v>
      </c>
      <c r="E487" s="16">
        <v>13644018</v>
      </c>
      <c r="F487" s="19" t="s">
        <v>489</v>
      </c>
      <c r="G487" s="24">
        <v>1459</v>
      </c>
      <c r="H487" s="25"/>
    </row>
    <row r="488" spans="1:8" ht="30" customHeight="1" x14ac:dyDescent="0.25">
      <c r="A488" s="16">
        <v>10585537</v>
      </c>
      <c r="B488" s="16">
        <v>10165897</v>
      </c>
      <c r="C488" s="34">
        <v>9464653</v>
      </c>
      <c r="D488" s="16">
        <v>7494280</v>
      </c>
      <c r="E488" s="16">
        <v>6847252</v>
      </c>
      <c r="F488" s="19" t="s">
        <v>490</v>
      </c>
      <c r="G488" s="24">
        <v>1460</v>
      </c>
      <c r="H488" s="25"/>
    </row>
    <row r="489" spans="1:8" ht="30" customHeight="1" x14ac:dyDescent="0.25">
      <c r="A489" s="16">
        <v>7563259</v>
      </c>
      <c r="B489" s="16">
        <v>7263431</v>
      </c>
      <c r="C489" s="34">
        <v>6762399</v>
      </c>
      <c r="D489" s="16">
        <v>5575398</v>
      </c>
      <c r="E489" s="16">
        <v>5092797</v>
      </c>
      <c r="F489" s="19" t="s">
        <v>491</v>
      </c>
      <c r="G489" s="24">
        <v>1461</v>
      </c>
      <c r="H489" s="25"/>
    </row>
    <row r="490" spans="1:8" ht="30" customHeight="1" x14ac:dyDescent="0.25">
      <c r="A490" s="16">
        <v>9550557</v>
      </c>
      <c r="B490" s="16">
        <v>9171947</v>
      </c>
      <c r="C490" s="34">
        <v>8539266</v>
      </c>
      <c r="D490" s="16">
        <v>7332105</v>
      </c>
      <c r="E490" s="16">
        <v>7263454</v>
      </c>
      <c r="F490" s="19" t="s">
        <v>492</v>
      </c>
      <c r="G490" s="24">
        <v>1462</v>
      </c>
      <c r="H490" s="25"/>
    </row>
    <row r="491" spans="1:8" ht="30" customHeight="1" x14ac:dyDescent="0.25">
      <c r="A491" s="16">
        <v>7426649</v>
      </c>
      <c r="B491" s="16">
        <v>7132236</v>
      </c>
      <c r="C491" s="34">
        <v>6640254</v>
      </c>
      <c r="D491" s="16">
        <v>5460582</v>
      </c>
      <c r="E491" s="16">
        <v>5197128</v>
      </c>
      <c r="F491" s="19" t="s">
        <v>493</v>
      </c>
      <c r="G491" s="24">
        <v>1463</v>
      </c>
      <c r="H491" s="25"/>
    </row>
    <row r="492" spans="1:8" ht="30" customHeight="1" x14ac:dyDescent="0.25">
      <c r="A492" s="16">
        <v>6579458</v>
      </c>
      <c r="B492" s="16">
        <v>6318630</v>
      </c>
      <c r="C492" s="34">
        <v>5882771</v>
      </c>
      <c r="D492" s="16">
        <v>4821182</v>
      </c>
      <c r="E492" s="16">
        <v>4174759</v>
      </c>
      <c r="F492" s="19" t="s">
        <v>494</v>
      </c>
      <c r="G492" s="24">
        <v>1464</v>
      </c>
      <c r="H492" s="25"/>
    </row>
    <row r="493" spans="1:8" ht="30" customHeight="1" x14ac:dyDescent="0.25">
      <c r="A493" s="16">
        <v>12082727</v>
      </c>
      <c r="B493" s="16">
        <v>11603734</v>
      </c>
      <c r="C493" s="34">
        <v>10803308</v>
      </c>
      <c r="D493" s="16">
        <v>8413093</v>
      </c>
      <c r="E493" s="16">
        <v>7822341</v>
      </c>
      <c r="F493" s="19" t="s">
        <v>495</v>
      </c>
      <c r="G493" s="24">
        <v>1465</v>
      </c>
      <c r="H493" s="25"/>
    </row>
    <row r="494" spans="1:8" ht="30" customHeight="1" x14ac:dyDescent="0.25">
      <c r="A494" s="16">
        <v>8013909</v>
      </c>
      <c r="B494" s="16">
        <v>7696215</v>
      </c>
      <c r="C494" s="34">
        <v>7165330</v>
      </c>
      <c r="D494" s="16">
        <v>5613527</v>
      </c>
      <c r="E494" s="16">
        <v>5080133</v>
      </c>
      <c r="F494" s="19" t="s">
        <v>496</v>
      </c>
      <c r="G494" s="24">
        <v>1466</v>
      </c>
      <c r="H494" s="25"/>
    </row>
    <row r="495" spans="1:8" ht="30" customHeight="1" x14ac:dyDescent="0.25">
      <c r="A495" s="16">
        <v>13302526</v>
      </c>
      <c r="B495" s="16">
        <v>12775177</v>
      </c>
      <c r="C495" s="34">
        <v>11893945</v>
      </c>
      <c r="D495" s="16">
        <v>11591493</v>
      </c>
      <c r="E495" s="16">
        <v>9436269</v>
      </c>
      <c r="F495" s="19" t="s">
        <v>497</v>
      </c>
      <c r="G495" s="24">
        <v>1278</v>
      </c>
      <c r="H495" s="25"/>
    </row>
    <row r="496" spans="1:8" ht="30" customHeight="1" x14ac:dyDescent="0.25">
      <c r="A496" s="16">
        <v>12067154</v>
      </c>
      <c r="B496" s="16">
        <v>11588778</v>
      </c>
      <c r="C496" s="34">
        <v>10789384</v>
      </c>
      <c r="D496" s="16">
        <v>8089030</v>
      </c>
      <c r="E496" s="16">
        <v>7529904</v>
      </c>
      <c r="F496" s="19" t="s">
        <v>498</v>
      </c>
      <c r="G496" s="24">
        <v>1467</v>
      </c>
      <c r="H496" s="25"/>
    </row>
    <row r="497" spans="1:8" ht="30" customHeight="1" x14ac:dyDescent="0.25">
      <c r="A497" s="16">
        <v>9111564</v>
      </c>
      <c r="B497" s="16">
        <v>8750356</v>
      </c>
      <c r="C497" s="34">
        <v>8146756</v>
      </c>
      <c r="D497" s="16">
        <v>6957106</v>
      </c>
      <c r="E497" s="16">
        <v>6778155</v>
      </c>
      <c r="F497" s="19" t="s">
        <v>499</v>
      </c>
      <c r="G497" s="24">
        <v>1468</v>
      </c>
      <c r="H497" s="25"/>
    </row>
    <row r="498" spans="1:8" ht="30" customHeight="1" x14ac:dyDescent="0.25">
      <c r="A498" s="16">
        <v>7820785</v>
      </c>
      <c r="B498" s="16">
        <v>7510748</v>
      </c>
      <c r="C498" s="34">
        <v>6992656</v>
      </c>
      <c r="D498" s="16">
        <v>6693840</v>
      </c>
      <c r="E498" s="16">
        <v>6060574</v>
      </c>
      <c r="F498" s="19" t="s">
        <v>500</v>
      </c>
      <c r="G498" s="24">
        <v>1469</v>
      </c>
      <c r="H498" s="25"/>
    </row>
    <row r="499" spans="1:8" ht="30" customHeight="1" x14ac:dyDescent="0.25">
      <c r="A499" s="16">
        <v>13472824</v>
      </c>
      <c r="B499" s="16">
        <v>12938724</v>
      </c>
      <c r="C499" s="34">
        <v>12046210</v>
      </c>
      <c r="D499" s="16">
        <v>9974418</v>
      </c>
      <c r="E499" s="16">
        <v>9375080</v>
      </c>
      <c r="F499" s="19" t="s">
        <v>501</v>
      </c>
      <c r="G499" s="24">
        <v>1470</v>
      </c>
      <c r="H499" s="25"/>
    </row>
    <row r="500" spans="1:8" ht="30" customHeight="1" x14ac:dyDescent="0.25">
      <c r="A500" s="16">
        <v>6859666</v>
      </c>
      <c r="B500" s="16">
        <v>6587730</v>
      </c>
      <c r="C500" s="34">
        <v>6133308</v>
      </c>
      <c r="D500" s="16">
        <v>5723407</v>
      </c>
      <c r="E500" s="16">
        <v>4780630</v>
      </c>
      <c r="F500" s="19" t="s">
        <v>502</v>
      </c>
      <c r="G500" s="24">
        <v>1471</v>
      </c>
      <c r="H500" s="25"/>
    </row>
    <row r="501" spans="1:8" ht="30" customHeight="1" x14ac:dyDescent="0.25">
      <c r="A501" s="16">
        <v>8522803</v>
      </c>
      <c r="B501" s="16">
        <v>8184935</v>
      </c>
      <c r="C501" s="34">
        <v>7620338</v>
      </c>
      <c r="D501" s="16">
        <v>7346182</v>
      </c>
      <c r="E501" s="16">
        <v>7090314</v>
      </c>
      <c r="F501" s="19" t="s">
        <v>503</v>
      </c>
      <c r="G501" s="24">
        <v>1472</v>
      </c>
      <c r="H501" s="25"/>
    </row>
    <row r="502" spans="1:8" ht="30" customHeight="1" x14ac:dyDescent="0.25">
      <c r="A502" s="16">
        <v>8259112</v>
      </c>
      <c r="B502" s="16">
        <v>7931698</v>
      </c>
      <c r="C502" s="34">
        <v>7384570</v>
      </c>
      <c r="D502" s="16">
        <v>6593661</v>
      </c>
      <c r="E502" s="16">
        <v>6044353</v>
      </c>
      <c r="F502" s="19" t="s">
        <v>504</v>
      </c>
      <c r="G502" s="24">
        <v>1473</v>
      </c>
      <c r="H502" s="25"/>
    </row>
    <row r="503" spans="1:8" ht="30" customHeight="1" x14ac:dyDescent="0.25">
      <c r="A503" s="16">
        <v>9672461</v>
      </c>
      <c r="B503" s="16">
        <v>9289018</v>
      </c>
      <c r="C503" s="34">
        <v>8648261</v>
      </c>
      <c r="D503" s="16">
        <v>8028027</v>
      </c>
      <c r="E503" s="16">
        <v>7395898</v>
      </c>
      <c r="F503" s="19" t="s">
        <v>505</v>
      </c>
      <c r="G503" s="24">
        <v>1474</v>
      </c>
      <c r="H503" s="25"/>
    </row>
    <row r="504" spans="1:8" ht="30" customHeight="1" x14ac:dyDescent="0.25">
      <c r="A504" s="16">
        <v>50386207</v>
      </c>
      <c r="B504" s="16">
        <v>48388758</v>
      </c>
      <c r="C504" s="34">
        <v>45050900</v>
      </c>
      <c r="D504" s="16">
        <v>24087677</v>
      </c>
      <c r="E504" s="16">
        <v>24339670</v>
      </c>
      <c r="F504" s="19" t="s">
        <v>506</v>
      </c>
      <c r="G504" s="26">
        <v>1475</v>
      </c>
      <c r="H504" s="27"/>
    </row>
  </sheetData>
  <printOptions horizontalCentered="1"/>
  <pageMargins left="0.70866141732283472" right="0.70866141732283472" top="0.9055118110236221" bottom="0.9055118110236221" header="0.31496062992125984" footer="0.31496062992125984"/>
  <pageSetup paperSize="9" scale="58" fitToHeight="0" orientation="portrait" r:id="rId1"/>
  <rowBreaks count="3" manualBreakCount="3">
    <brk id="42" max="7" man="1"/>
    <brk id="80" max="7" man="1"/>
    <brk id="274" max="7" man="1"/>
  </rowBreaks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2023-10-26T21:14:22Z</dcterms:created>
  <dcterms:modified xsi:type="dcterms:W3CDTF">2023-10-26T21:15:01Z</dcterms:modified>
</cp:coreProperties>
</file>