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19\MAJILIS 2019\Value Pasted\"/>
    </mc:Choice>
  </mc:AlternateContent>
  <bookViews>
    <workbookView xWindow="0" yWindow="0" windowWidth="28800" windowHeight="12045"/>
  </bookViews>
  <sheets>
    <sheet name="Sheet1" sheetId="1" r:id="rId1"/>
  </sheets>
  <definedNames>
    <definedName name="EPMWorkbookOptions_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Sheet1!$B$1:$M$21</definedName>
    <definedName name="_xlnm.Print_Titles" localSheetId="0">Sheet1!$6:$7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1" l="1"/>
  <c r="F20" i="1"/>
  <c r="D20" i="1"/>
  <c r="C20" i="1"/>
  <c r="B20" i="1"/>
  <c r="D14" i="1"/>
  <c r="C14" i="1"/>
  <c r="B14" i="1"/>
  <c r="F14" i="1"/>
  <c r="G14" i="1"/>
  <c r="D16" i="1"/>
  <c r="C16" i="1"/>
  <c r="B16" i="1"/>
  <c r="F16" i="1"/>
  <c r="G16" i="1"/>
  <c r="D11" i="1" l="1"/>
  <c r="C11" i="1"/>
  <c r="B11" i="1"/>
  <c r="F11" i="1"/>
  <c r="G11" i="1"/>
</calcChain>
</file>

<file path=xl/sharedStrings.xml><?xml version="1.0" encoding="utf-8"?>
<sst xmlns="http://schemas.openxmlformats.org/spreadsheetml/2006/main" count="36" uniqueCount="33">
  <si>
    <t>(އަދަދުތައް ރުފިޔާއިން)</t>
  </si>
  <si>
    <t>ލަފާކުރި</t>
  </si>
  <si>
    <t>ރިވައިޒްކުރި</t>
  </si>
  <si>
    <t>އެކްޗުއަލް</t>
  </si>
  <si>
    <t>ސްޓެޓަސް</t>
  </si>
  <si>
    <t>މަޝްރޫއުގެ ނަން</t>
  </si>
  <si>
    <t>އޮފީސް</t>
  </si>
  <si>
    <t>މިނިސްޓްރީ އޮފް ފިނޭންސް އެންޑް ޓްރެޜަރީ</t>
  </si>
  <si>
    <t>މިނިސްޓްރީ އޮފް ފިޝަރީޒް އެންޑް އެގްރިކަލްޗަރ</t>
  </si>
  <si>
    <t>އޭ.ޑީ.ބީ</t>
  </si>
  <si>
    <t>P-MFT009-100</t>
  </si>
  <si>
    <t>P-DUMMY-215</t>
  </si>
  <si>
    <t>މައިކްރޯ ސްމޯލް އެންޑް މީޑިއަމް ސައިޒްޑް އެންޓަރޕްރައިސަސް ޑިވެލޮޕްމަންޓް ޕްރޮޖެކްޓް</t>
  </si>
  <si>
    <t>މޯލްޑިވްސް އާރބަން ޑިވެލޮޕްމަންޓް އެންޑް ރެސިލިއެންސް ޕްރޮޖެކްޓް</t>
  </si>
  <si>
    <t>ވޯލްޑް ބޭންކް</t>
  </si>
  <si>
    <t xml:space="preserve">މިނިސްޓްރީ އޮފް އެޑިޔުކޭޝަން </t>
  </si>
  <si>
    <t>P-DUMMY-216</t>
  </si>
  <si>
    <t>އެންހޭންސިންގ އެންޕޮލޯޔަބިލިޓީ އެންޑް ރެސިލިއެންސް ފޮރ ޔޫތް އިން މޯލްޑިވްސް</t>
  </si>
  <si>
    <t>ސައުދީ އަރަބިއާ</t>
  </si>
  <si>
    <t>މިނިސްޓްރީ އޮފް އިކޮނޮމިކް ޑިވެލޮޕްމަންޓް</t>
  </si>
  <si>
    <t>P-MED005-100</t>
  </si>
  <si>
    <t>ޖުމްލަ</t>
  </si>
  <si>
    <t>ޕަބްލިކް ފައިނޭންސް މެނޭޖްމެންޓް ސިސްޓަމް ސްޓްރެންގތެނިންގ ޕްރޮޖެކްޓް</t>
  </si>
  <si>
    <r>
      <t xml:space="preserve">ލޯނުން ހިންގާ އެހެނިހެން މަޝްރޫއުތައް </t>
    </r>
    <r>
      <rPr>
        <b/>
        <sz val="24"/>
        <color rgb="FF78A49F"/>
        <rFont val="Roboto Condensed"/>
      </rPr>
      <t>2017 - 2021</t>
    </r>
    <r>
      <rPr>
        <sz val="24"/>
        <color rgb="FF78A49F"/>
        <rFont val="Mv Eamaan XP"/>
        <family val="3"/>
      </rPr>
      <t xml:space="preserve">
</t>
    </r>
  </si>
  <si>
    <t>ބަޖެޓު މައުލޫމާތު (6.3)</t>
  </si>
  <si>
    <t>ލޯނު ދޭ ފަރާތް</t>
  </si>
  <si>
    <t>P-MED005-200</t>
  </si>
  <si>
    <t>P-DEV001-003</t>
  </si>
  <si>
    <t>މައިކްރޯ އެންޓަރޕްރައިސަސް ޑިވެލޮޕްމަންޓް ޕްރޮޖެކްޓް</t>
  </si>
  <si>
    <t>ސަސެކް ނެޝަނަލް ސިންގަލް ވިންޑޯ ޕްރޮޖެކްޓް</t>
  </si>
  <si>
    <t>އައި.ޑީ.ބީ</t>
  </si>
  <si>
    <t>P-DUMMY-219</t>
  </si>
  <si>
    <t>ޑިވެލޮޕްމަންޓް އޮފް ފިޝަރީޒް ސެކްޓަރ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</si>
</sst>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24" x14ac:knownFonts="1">
    <font>
      <sz val="12"/>
      <color theme="1"/>
      <name val="Century Gothic"/>
      <family val="2"/>
    </font>
    <font>
      <sz val="12"/>
      <color theme="1"/>
      <name val="Century Gothic"/>
      <family val="2"/>
    </font>
    <font>
      <sz val="12"/>
      <color theme="1"/>
      <name val="Faruma"/>
    </font>
    <font>
      <sz val="11"/>
      <color theme="1"/>
      <name val="Calibri"/>
      <family val="2"/>
      <scheme val="minor"/>
    </font>
    <font>
      <sz val="12"/>
      <color theme="7"/>
      <name val="Faruma"/>
    </font>
    <font>
      <sz val="12"/>
      <color theme="0"/>
      <name val="Mv Eamaan XP"/>
      <family val="3"/>
    </font>
    <font>
      <b/>
      <sz val="12"/>
      <color theme="0"/>
      <name val="Roboto Condensed"/>
    </font>
    <font>
      <b/>
      <sz val="12"/>
      <color theme="1"/>
      <name val="Roboto Condensed"/>
    </font>
    <font>
      <b/>
      <sz val="12"/>
      <color theme="1"/>
      <name val="Faruma"/>
    </font>
    <font>
      <sz val="11"/>
      <color theme="1"/>
      <name val="Calibri"/>
      <family val="2"/>
      <charset val="1"/>
      <scheme val="minor"/>
    </font>
    <font>
      <b/>
      <sz val="12"/>
      <name val="Roboto Condensed"/>
    </font>
    <font>
      <b/>
      <sz val="12"/>
      <name val="Faruma"/>
    </font>
    <font>
      <b/>
      <sz val="12"/>
      <name val="Calibri"/>
      <family val="2"/>
      <scheme val="minor"/>
    </font>
    <font>
      <sz val="12"/>
      <color theme="1" tint="-0.249977111117893"/>
      <name val="Faruma"/>
    </font>
    <font>
      <sz val="12"/>
      <color rgb="FFBF8755"/>
      <name val="Century Gothic"/>
      <family val="2"/>
    </font>
    <font>
      <sz val="12"/>
      <color theme="1" tint="-0.249977111117893"/>
      <name val="Century Gothic"/>
      <family val="2"/>
    </font>
    <font>
      <sz val="12"/>
      <color theme="1"/>
      <name val="Roboto Condensed"/>
    </font>
    <font>
      <sz val="12"/>
      <color theme="1" tint="-0.249977111117893"/>
      <name val="Roboto Condensed"/>
    </font>
    <font>
      <sz val="11"/>
      <color theme="1" tint="-0.249977111117893"/>
      <name val="Calibri"/>
      <family val="2"/>
      <scheme val="minor"/>
    </font>
    <font>
      <sz val="24"/>
      <color rgb="FF78A49F"/>
      <name val="Mv Eamaan XP"/>
      <family val="3"/>
    </font>
    <font>
      <b/>
      <sz val="24"/>
      <color rgb="FF78A49F"/>
      <name val="Roboto Condensed"/>
    </font>
    <font>
      <b/>
      <sz val="12"/>
      <color rgb="FF4C706C"/>
      <name val="Roboto Condensed"/>
    </font>
    <font>
      <sz val="12"/>
      <color rgb="FF4C706C"/>
      <name val="Roboto Condensed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78A49F"/>
        <bgColor indexed="64"/>
      </patternFill>
    </fill>
    <fill>
      <patternFill patternType="solid">
        <fgColor rgb="FFAED9C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rgb="FF78A49F"/>
      </top>
      <bottom style="medium">
        <color rgb="FF78A49F"/>
      </bottom>
      <diagonal/>
    </border>
    <border>
      <left/>
      <right/>
      <top/>
      <bottom style="thin">
        <color rgb="FFAED9C9"/>
      </bottom>
      <diagonal/>
    </border>
    <border>
      <left/>
      <right/>
      <top style="thin">
        <color rgb="FFAED9C9"/>
      </top>
      <bottom style="thin">
        <color rgb="FFAED9C9"/>
      </bottom>
      <diagonal/>
    </border>
    <border>
      <left/>
      <right/>
      <top style="thin">
        <color rgb="FFAED9C9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9" fillId="0" borderId="0"/>
  </cellStyleXfs>
  <cellXfs count="52">
    <xf numFmtId="0" fontId="0" fillId="0" borderId="0" xfId="0"/>
    <xf numFmtId="0" fontId="2" fillId="0" borderId="0" xfId="0" applyFont="1" applyBorder="1" applyAlignment="1">
      <alignment horizontal="right" vertical="center"/>
    </xf>
    <xf numFmtId="0" fontId="0" fillId="0" borderId="0" xfId="0" applyAlignment="1">
      <alignment vertical="center"/>
    </xf>
    <xf numFmtId="0" fontId="4" fillId="0" borderId="0" xfId="0" applyFont="1" applyBorder="1" applyAlignment="1">
      <alignment horizontal="right" vertical="center"/>
    </xf>
    <xf numFmtId="164" fontId="5" fillId="0" borderId="0" xfId="1" applyNumberFormat="1" applyFont="1" applyFill="1" applyBorder="1" applyAlignment="1">
      <alignment horizontal="center" vertical="center" readingOrder="2"/>
    </xf>
    <xf numFmtId="0" fontId="6" fillId="0" borderId="0" xfId="1" applyNumberFormat="1" applyFont="1" applyFill="1" applyBorder="1" applyAlignment="1">
      <alignment horizontal="center" vertical="center" wrapText="1" readingOrder="2"/>
    </xf>
    <xf numFmtId="164" fontId="7" fillId="0" borderId="0" xfId="1" applyNumberFormat="1" applyFont="1" applyFill="1" applyBorder="1" applyAlignment="1">
      <alignment horizontal="center" vertical="center" readingOrder="2"/>
    </xf>
    <xf numFmtId="164" fontId="10" fillId="0" borderId="0" xfId="1" applyNumberFormat="1" applyFont="1" applyFill="1" applyBorder="1" applyAlignment="1">
      <alignment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Border="1" applyAlignment="1">
      <alignment horizontal="right" vertical="center"/>
    </xf>
    <xf numFmtId="0" fontId="14" fillId="0" borderId="0" xfId="0" applyFont="1" applyAlignment="1">
      <alignment vertical="center"/>
    </xf>
    <xf numFmtId="0" fontId="19" fillId="0" borderId="0" xfId="1" applyNumberFormat="1" applyFont="1" applyBorder="1" applyAlignment="1">
      <alignment horizontal="right" vertical="center"/>
    </xf>
    <xf numFmtId="0" fontId="5" fillId="2" borderId="0" xfId="2" applyFont="1" applyFill="1" applyBorder="1" applyAlignment="1">
      <alignment horizontal="center" vertical="center" readingOrder="2"/>
    </xf>
    <xf numFmtId="0" fontId="6" fillId="2" borderId="0" xfId="1" applyNumberFormat="1" applyFont="1" applyFill="1" applyBorder="1" applyAlignment="1">
      <alignment horizontal="center" vertical="center" wrapText="1" readingOrder="2"/>
    </xf>
    <xf numFmtId="164" fontId="5" fillId="2" borderId="0" xfId="1" applyNumberFormat="1" applyFont="1" applyFill="1" applyBorder="1" applyAlignment="1">
      <alignment horizontal="center" vertical="center" readingOrder="2"/>
    </xf>
    <xf numFmtId="0" fontId="11" fillId="0" borderId="1" xfId="0" applyFont="1" applyBorder="1" applyAlignment="1">
      <alignment horizontal="right" vertical="center" readingOrder="2"/>
    </xf>
    <xf numFmtId="0" fontId="12" fillId="0" borderId="1" xfId="0" applyFont="1" applyBorder="1" applyAlignment="1">
      <alignment vertical="center"/>
    </xf>
    <xf numFmtId="0" fontId="10" fillId="0" borderId="1" xfId="0" applyFont="1" applyBorder="1" applyAlignment="1">
      <alignment horizontal="right" vertical="center"/>
    </xf>
    <xf numFmtId="164" fontId="10" fillId="0" borderId="1" xfId="1" applyNumberFormat="1" applyFont="1" applyBorder="1" applyAlignment="1">
      <alignment vertical="center"/>
    </xf>
    <xf numFmtId="164" fontId="21" fillId="0" borderId="1" xfId="1" applyNumberFormat="1" applyFont="1" applyBorder="1" applyAlignment="1">
      <alignment vertical="center"/>
    </xf>
    <xf numFmtId="164" fontId="10" fillId="3" borderId="0" xfId="1" applyNumberFormat="1" applyFont="1" applyFill="1" applyBorder="1" applyAlignment="1">
      <alignment horizontal="center" vertical="center" readingOrder="2"/>
    </xf>
    <xf numFmtId="164" fontId="21" fillId="3" borderId="0" xfId="1" applyNumberFormat="1" applyFont="1" applyFill="1" applyBorder="1" applyAlignment="1">
      <alignment horizontal="center" vertical="center" readingOrder="2"/>
    </xf>
    <xf numFmtId="0" fontId="8" fillId="3" borderId="0" xfId="2" applyFont="1" applyFill="1" applyBorder="1" applyAlignment="1">
      <alignment horizontal="center" vertical="center" wrapText="1" readingOrder="2"/>
    </xf>
    <xf numFmtId="0" fontId="2" fillId="3" borderId="0" xfId="3" applyFont="1" applyFill="1" applyBorder="1" applyAlignment="1">
      <alignment vertical="center"/>
    </xf>
    <xf numFmtId="0" fontId="11" fillId="3" borderId="0" xfId="0" applyFont="1" applyFill="1" applyAlignment="1">
      <alignment horizontal="right" vertical="center" indent="1"/>
    </xf>
    <xf numFmtId="0" fontId="10" fillId="3" borderId="0" xfId="0" applyNumberFormat="1" applyFont="1" applyFill="1" applyAlignment="1">
      <alignment horizontal="center" vertical="center"/>
    </xf>
    <xf numFmtId="164" fontId="17" fillId="0" borderId="2" xfId="1" applyNumberFormat="1" applyFont="1" applyBorder="1" applyAlignment="1">
      <alignment vertical="center"/>
    </xf>
    <xf numFmtId="164" fontId="22" fillId="0" borderId="2" xfId="1" applyNumberFormat="1" applyFont="1" applyBorder="1" applyAlignment="1">
      <alignment vertical="center"/>
    </xf>
    <xf numFmtId="0" fontId="15" fillId="0" borderId="2" xfId="0" applyFont="1" applyBorder="1" applyAlignment="1">
      <alignment vertical="center"/>
    </xf>
    <xf numFmtId="0" fontId="15" fillId="0" borderId="2" xfId="0" applyFont="1" applyBorder="1" applyAlignment="1">
      <alignment horizontal="right" vertical="center" indent="2" readingOrder="2"/>
    </xf>
    <xf numFmtId="0" fontId="18" fillId="0" borderId="2" xfId="0" applyFont="1" applyBorder="1" applyAlignment="1">
      <alignment horizontal="left" vertical="center"/>
    </xf>
    <xf numFmtId="0" fontId="0" fillId="0" borderId="2" xfId="0" applyBorder="1" applyAlignment="1">
      <alignment vertical="center"/>
    </xf>
    <xf numFmtId="164" fontId="17" fillId="0" borderId="0" xfId="1" applyNumberFormat="1" applyFont="1" applyBorder="1" applyAlignment="1">
      <alignment vertical="center"/>
    </xf>
    <xf numFmtId="164" fontId="22" fillId="0" borderId="0" xfId="1" applyNumberFormat="1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164" fontId="16" fillId="0" borderId="0" xfId="1" applyNumberFormat="1" applyFont="1" applyBorder="1" applyAlignment="1">
      <alignment vertical="center"/>
    </xf>
    <xf numFmtId="164" fontId="17" fillId="0" borderId="4" xfId="1" applyNumberFormat="1" applyFont="1" applyBorder="1" applyAlignment="1">
      <alignment vertical="center"/>
    </xf>
    <xf numFmtId="164" fontId="22" fillId="0" borderId="4" xfId="1" applyNumberFormat="1" applyFont="1" applyBorder="1" applyAlignment="1">
      <alignment vertical="center"/>
    </xf>
    <xf numFmtId="0" fontId="15" fillId="0" borderId="4" xfId="0" applyFont="1" applyBorder="1" applyAlignment="1">
      <alignment vertical="center"/>
    </xf>
    <xf numFmtId="0" fontId="15" fillId="0" borderId="4" xfId="0" applyFont="1" applyBorder="1" applyAlignment="1">
      <alignment horizontal="right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5" fillId="0" borderId="0" xfId="0" applyFont="1" applyBorder="1" applyAlignment="1">
      <alignment horizontal="right" vertical="center" indent="2" readingOrder="2"/>
    </xf>
    <xf numFmtId="0" fontId="10" fillId="0" borderId="1" xfId="0" applyFont="1" applyBorder="1" applyAlignment="1">
      <alignment horizontal="left" vertical="center"/>
    </xf>
    <xf numFmtId="0" fontId="15" fillId="0" borderId="3" xfId="0" applyFont="1" applyBorder="1" applyAlignment="1">
      <alignment horizontal="right" vertical="center" indent="2" readingOrder="2"/>
    </xf>
    <xf numFmtId="0" fontId="23" fillId="4" borderId="4" xfId="0" applyFont="1" applyFill="1" applyBorder="1" applyAlignment="1">
      <alignment horizontal="left" vertical="center"/>
    </xf>
    <xf numFmtId="0" fontId="23" fillId="0" borderId="0" xfId="0" applyFont="1" applyBorder="1" applyAlignment="1">
      <alignment horizontal="left" vertical="center"/>
    </xf>
    <xf numFmtId="0" fontId="23" fillId="0" borderId="2" xfId="0" applyFont="1" applyBorder="1" applyAlignment="1">
      <alignment horizontal="left" vertical="center"/>
    </xf>
    <xf numFmtId="164" fontId="5" fillId="2" borderId="0" xfId="1" applyNumberFormat="1" applyFont="1" applyFill="1" applyBorder="1" applyAlignment="1">
      <alignment horizontal="center" vertical="center" readingOrder="2"/>
    </xf>
    <xf numFmtId="0" fontId="5" fillId="2" borderId="0" xfId="2" applyFont="1" applyFill="1" applyBorder="1" applyAlignment="1">
      <alignment horizontal="right" vertical="center" readingOrder="2"/>
    </xf>
    <xf numFmtId="0" fontId="5" fillId="2" borderId="0" xfId="2" applyFont="1" applyFill="1" applyBorder="1" applyAlignment="1">
      <alignment horizontal="center" vertical="center" readingOrder="2"/>
    </xf>
  </cellXfs>
  <cellStyles count="4">
    <cellStyle name="Comma" xfId="1" builtinId="3"/>
    <cellStyle name="Normal" xfId="0" builtinId="0"/>
    <cellStyle name="Normal 2 2" xfId="2"/>
    <cellStyle name="Normal 2 4" xfId="3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AED9C9"/>
      <color rgb="FF4C706C"/>
      <color rgb="FF78A49F"/>
      <color rgb="FFBF8755"/>
      <color rgb="FFD3AC8A"/>
      <color rgb="FFFCDCA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Budget 2018">
      <a:dk1>
        <a:srgbClr val="595959"/>
      </a:dk1>
      <a:lt1>
        <a:sysClr val="window" lastClr="FFFFFF"/>
      </a:lt1>
      <a:dk2>
        <a:srgbClr val="44546A"/>
      </a:dk2>
      <a:lt2>
        <a:srgbClr val="E7E6E6"/>
      </a:lt2>
      <a:accent1>
        <a:srgbClr val="0693A2"/>
      </a:accent1>
      <a:accent2>
        <a:srgbClr val="A3D0C6"/>
      </a:accent2>
      <a:accent3>
        <a:srgbClr val="07BCD0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267"/>
  <sheetViews>
    <sheetView showGridLines="0" tabSelected="1" view="pageBreakPreview" zoomScaleNormal="100" zoomScaleSheetLayoutView="100" workbookViewId="0">
      <selection activeCell="G9" sqref="G9"/>
    </sheetView>
  </sheetViews>
  <sheetFormatPr defaultRowHeight="17.25" x14ac:dyDescent="0.3"/>
  <cols>
    <col min="1" max="1" width="3.77734375" style="2" customWidth="1"/>
    <col min="2" max="4" width="13.33203125" style="2" customWidth="1"/>
    <col min="5" max="5" width="1.109375" style="2" customWidth="1"/>
    <col min="6" max="7" width="13.33203125" style="2" customWidth="1"/>
    <col min="8" max="8" width="1.109375" style="2" customWidth="1"/>
    <col min="9" max="9" width="11.21875" style="2" hidden="1" customWidth="1"/>
    <col min="10" max="10" width="14.109375" style="2" customWidth="1"/>
    <col min="11" max="11" width="57.77734375" style="2" customWidth="1"/>
    <col min="12" max="12" width="11" style="2" customWidth="1"/>
    <col min="13" max="13" width="5.5546875" style="2" customWidth="1"/>
    <col min="14" max="16384" width="8.88671875" style="2"/>
  </cols>
  <sheetData>
    <row r="1" spans="2:13" ht="18.75" customHeight="1" x14ac:dyDescent="0.3">
      <c r="M1" s="1"/>
    </row>
    <row r="2" spans="2:13" ht="21.75" x14ac:dyDescent="0.3">
      <c r="M2" s="8" t="s">
        <v>24</v>
      </c>
    </row>
    <row r="3" spans="2:13" ht="37.5" customHeight="1" x14ac:dyDescent="0.3">
      <c r="M3" s="11" t="s">
        <v>23</v>
      </c>
    </row>
    <row r="4" spans="2:13" ht="18.75" customHeight="1" x14ac:dyDescent="0.3">
      <c r="B4"/>
      <c r="C4"/>
      <c r="D4"/>
      <c r="E4"/>
      <c r="F4"/>
      <c r="G4"/>
      <c r="M4" s="9" t="s">
        <v>0</v>
      </c>
    </row>
    <row r="5" spans="2:13" ht="11.25" customHeight="1" x14ac:dyDescent="0.3">
      <c r="M5" s="3"/>
    </row>
    <row r="6" spans="2:13" ht="30" customHeight="1" x14ac:dyDescent="0.3">
      <c r="B6" s="13">
        <v>2021</v>
      </c>
      <c r="C6" s="13">
        <v>2020</v>
      </c>
      <c r="D6" s="13">
        <v>2019</v>
      </c>
      <c r="E6" s="5"/>
      <c r="F6" s="13">
        <v>2018</v>
      </c>
      <c r="G6" s="13">
        <v>2017</v>
      </c>
      <c r="H6" s="4"/>
      <c r="I6" s="51" t="s">
        <v>4</v>
      </c>
      <c r="J6" s="50" t="s">
        <v>25</v>
      </c>
      <c r="K6" s="50" t="s">
        <v>5</v>
      </c>
      <c r="L6" s="50" t="s">
        <v>6</v>
      </c>
      <c r="M6" s="12"/>
    </row>
    <row r="7" spans="2:13" ht="30" customHeight="1" x14ac:dyDescent="0.3">
      <c r="B7" s="49" t="s">
        <v>1</v>
      </c>
      <c r="C7" s="49"/>
      <c r="D7" s="49"/>
      <c r="E7" s="4"/>
      <c r="F7" s="14" t="s">
        <v>2</v>
      </c>
      <c r="G7" s="14" t="s">
        <v>3</v>
      </c>
      <c r="H7" s="5"/>
      <c r="I7" s="51"/>
      <c r="J7" s="50"/>
      <c r="K7" s="50"/>
      <c r="L7" s="50"/>
      <c r="M7" s="12"/>
    </row>
    <row r="8" spans="2:13" ht="11.25" customHeight="1" thickBot="1" x14ac:dyDescent="0.35"/>
    <row r="9" spans="2:13" ht="30" customHeight="1" thickBot="1" x14ac:dyDescent="0.35">
      <c r="B9" s="18">
        <v>174655897</v>
      </c>
      <c r="C9" s="18">
        <v>91423678</v>
      </c>
      <c r="D9" s="19">
        <v>46190850</v>
      </c>
      <c r="E9" s="7"/>
      <c r="F9" s="18">
        <v>31153166</v>
      </c>
      <c r="G9" s="18">
        <v>6716229</v>
      </c>
      <c r="H9" s="7"/>
      <c r="I9" s="15"/>
      <c r="J9" s="16" t="s">
        <v>21</v>
      </c>
      <c r="K9" s="44"/>
      <c r="L9" s="17"/>
      <c r="M9" s="17"/>
    </row>
    <row r="10" spans="2:13" ht="11.25" customHeight="1" x14ac:dyDescent="0.3">
      <c r="D10" s="10"/>
    </row>
    <row r="11" spans="2:13" ht="30" customHeight="1" x14ac:dyDescent="0.3">
      <c r="B11" s="20">
        <f t="shared" ref="B11:D11" si="0">SUM(B12:B13)</f>
        <v>24805497</v>
      </c>
      <c r="C11" s="20">
        <f t="shared" si="0"/>
        <v>39835331</v>
      </c>
      <c r="D11" s="21">
        <f t="shared" si="0"/>
        <v>20778750</v>
      </c>
      <c r="E11" s="6"/>
      <c r="F11" s="20">
        <f>SUM(F12:F13)</f>
        <v>0</v>
      </c>
      <c r="G11" s="20">
        <f>SUM(G12:G13)</f>
        <v>0</v>
      </c>
      <c r="H11" s="6"/>
      <c r="I11" s="22"/>
      <c r="J11" s="22"/>
      <c r="K11" s="23"/>
      <c r="L11" s="24" t="s">
        <v>7</v>
      </c>
      <c r="M11" s="25">
        <v>1272</v>
      </c>
    </row>
    <row r="12" spans="2:13" ht="30" customHeight="1" x14ac:dyDescent="0.3">
      <c r="B12" s="26">
        <v>24805497</v>
      </c>
      <c r="C12" s="26">
        <v>28277831</v>
      </c>
      <c r="D12" s="27">
        <v>15000000</v>
      </c>
      <c r="E12" s="36"/>
      <c r="F12" s="26">
        <v>0</v>
      </c>
      <c r="G12" s="26">
        <v>0</v>
      </c>
      <c r="H12" s="34"/>
      <c r="I12" s="28"/>
      <c r="J12" s="28" t="s">
        <v>14</v>
      </c>
      <c r="K12" s="29" t="s">
        <v>22</v>
      </c>
      <c r="L12" s="30" t="s">
        <v>10</v>
      </c>
      <c r="M12" s="31"/>
    </row>
    <row r="13" spans="2:13" ht="30" customHeight="1" x14ac:dyDescent="0.3">
      <c r="B13" s="37">
        <v>0</v>
      </c>
      <c r="C13" s="37">
        <v>11557500</v>
      </c>
      <c r="D13" s="38">
        <v>5778750</v>
      </c>
      <c r="E13" s="36"/>
      <c r="F13" s="37">
        <v>0</v>
      </c>
      <c r="G13" s="37">
        <v>0</v>
      </c>
      <c r="H13" s="34"/>
      <c r="I13" s="39"/>
      <c r="J13" s="40" t="s">
        <v>14</v>
      </c>
      <c r="K13" s="43" t="s">
        <v>13</v>
      </c>
      <c r="L13" s="46" t="s">
        <v>11</v>
      </c>
      <c r="M13" s="42"/>
    </row>
    <row r="14" spans="2:13" customFormat="1" ht="30" customHeight="1" x14ac:dyDescent="0.3">
      <c r="B14" s="20">
        <f t="shared" ref="B14:D14" si="1">SUM(B15)</f>
        <v>23115000</v>
      </c>
      <c r="C14" s="20">
        <f t="shared" si="1"/>
        <v>11557500</v>
      </c>
      <c r="D14" s="21">
        <f t="shared" si="1"/>
        <v>3467250</v>
      </c>
      <c r="E14" s="6"/>
      <c r="F14" s="20">
        <f>SUM(F15)</f>
        <v>0</v>
      </c>
      <c r="G14" s="20">
        <f>SUM(G15)</f>
        <v>0</v>
      </c>
      <c r="H14" s="6"/>
      <c r="I14" s="22"/>
      <c r="J14" s="22"/>
      <c r="K14" s="23"/>
      <c r="L14" s="24" t="s">
        <v>15</v>
      </c>
      <c r="M14" s="25">
        <v>1058</v>
      </c>
    </row>
    <row r="15" spans="2:13" customFormat="1" ht="30" customHeight="1" x14ac:dyDescent="0.3">
      <c r="B15" s="32">
        <v>23115000</v>
      </c>
      <c r="C15" s="32">
        <v>11557500</v>
      </c>
      <c r="D15" s="33">
        <v>3467250</v>
      </c>
      <c r="E15" s="36"/>
      <c r="F15" s="32">
        <v>0</v>
      </c>
      <c r="G15" s="32">
        <v>0</v>
      </c>
      <c r="H15" s="34"/>
      <c r="I15" s="34"/>
      <c r="J15" s="34" t="s">
        <v>14</v>
      </c>
      <c r="K15" s="43" t="s">
        <v>17</v>
      </c>
      <c r="L15" s="47" t="s">
        <v>16</v>
      </c>
      <c r="M15" s="35"/>
    </row>
    <row r="16" spans="2:13" customFormat="1" ht="30" customHeight="1" x14ac:dyDescent="0.3">
      <c r="B16" s="20">
        <f t="shared" ref="B16:D16" si="2">SUM(B17:B19)</f>
        <v>88210400</v>
      </c>
      <c r="C16" s="20">
        <f t="shared" si="2"/>
        <v>20768347</v>
      </c>
      <c r="D16" s="21">
        <f t="shared" si="2"/>
        <v>12313600</v>
      </c>
      <c r="E16" s="6"/>
      <c r="F16" s="20">
        <f>SUM(F17:F19)</f>
        <v>31153166</v>
      </c>
      <c r="G16" s="20">
        <f>SUM(G17:G19)</f>
        <v>6716229</v>
      </c>
      <c r="H16" s="6"/>
      <c r="I16" s="22"/>
      <c r="J16" s="22"/>
      <c r="K16" s="23"/>
      <c r="L16" s="24" t="s">
        <v>19</v>
      </c>
      <c r="M16" s="25">
        <v>1202</v>
      </c>
    </row>
    <row r="17" spans="2:13" customFormat="1" ht="30" customHeight="1" x14ac:dyDescent="0.3">
      <c r="B17" s="26">
        <v>61642400</v>
      </c>
      <c r="C17" s="26">
        <v>10141147</v>
      </c>
      <c r="D17" s="27">
        <v>7000000</v>
      </c>
      <c r="E17" s="36"/>
      <c r="F17" s="26">
        <v>11206355</v>
      </c>
      <c r="G17" s="26">
        <v>6716229</v>
      </c>
      <c r="H17" s="34"/>
      <c r="I17" s="28"/>
      <c r="J17" s="28" t="s">
        <v>30</v>
      </c>
      <c r="K17" s="29" t="s">
        <v>28</v>
      </c>
      <c r="L17" s="30" t="s">
        <v>26</v>
      </c>
      <c r="M17" s="31"/>
    </row>
    <row r="18" spans="2:13" customFormat="1" ht="30" customHeight="1" x14ac:dyDescent="0.3">
      <c r="B18" s="37">
        <v>0</v>
      </c>
      <c r="C18" s="37">
        <v>0</v>
      </c>
      <c r="D18" s="38">
        <v>0</v>
      </c>
      <c r="E18" s="36"/>
      <c r="F18" s="37">
        <v>19946811</v>
      </c>
      <c r="G18" s="37">
        <v>0</v>
      </c>
      <c r="H18" s="34"/>
      <c r="I18" s="39"/>
      <c r="J18" s="40" t="s">
        <v>9</v>
      </c>
      <c r="K18" s="45" t="s">
        <v>12</v>
      </c>
      <c r="L18" s="41" t="s">
        <v>20</v>
      </c>
      <c r="M18" s="42"/>
    </row>
    <row r="19" spans="2:13" customFormat="1" ht="30" customHeight="1" x14ac:dyDescent="0.3">
      <c r="B19" s="37">
        <v>26568000</v>
      </c>
      <c r="C19" s="37">
        <v>10627200</v>
      </c>
      <c r="D19" s="38">
        <v>5313600</v>
      </c>
      <c r="E19" s="36"/>
      <c r="F19" s="37">
        <v>0</v>
      </c>
      <c r="G19" s="37">
        <v>0</v>
      </c>
      <c r="H19" s="34"/>
      <c r="I19" s="39"/>
      <c r="J19" s="40" t="s">
        <v>9</v>
      </c>
      <c r="K19" s="43" t="s">
        <v>29</v>
      </c>
      <c r="L19" s="41" t="s">
        <v>27</v>
      </c>
      <c r="M19" s="42"/>
    </row>
    <row r="20" spans="2:13" customFormat="1" ht="30" customHeight="1" x14ac:dyDescent="0.3">
      <c r="B20" s="20">
        <f t="shared" ref="B20" si="3">SUM(B21)</f>
        <v>38525000</v>
      </c>
      <c r="C20" s="20">
        <f t="shared" ref="C20" si="4">SUM(C21)</f>
        <v>19262500</v>
      </c>
      <c r="D20" s="21">
        <f t="shared" ref="D20" si="5">SUM(D21)</f>
        <v>9631250</v>
      </c>
      <c r="E20" s="6"/>
      <c r="F20" s="20">
        <f>SUM(F21)</f>
        <v>0</v>
      </c>
      <c r="G20" s="20">
        <f>SUM(G21)</f>
        <v>0</v>
      </c>
      <c r="H20" s="6"/>
      <c r="I20" s="22"/>
      <c r="J20" s="22"/>
      <c r="K20" s="23"/>
      <c r="L20" s="24" t="s">
        <v>8</v>
      </c>
      <c r="M20" s="25">
        <v>1233</v>
      </c>
    </row>
    <row r="21" spans="2:13" customFormat="1" ht="30" customHeight="1" x14ac:dyDescent="0.3">
      <c r="B21" s="26">
        <v>38525000</v>
      </c>
      <c r="C21" s="26">
        <v>19262500</v>
      </c>
      <c r="D21" s="27">
        <v>9631250</v>
      </c>
      <c r="E21" s="36"/>
      <c r="F21" s="26">
        <v>0</v>
      </c>
      <c r="G21" s="26">
        <v>0</v>
      </c>
      <c r="H21" s="34"/>
      <c r="I21" s="28"/>
      <c r="J21" s="28" t="s">
        <v>18</v>
      </c>
      <c r="K21" s="29" t="s">
        <v>32</v>
      </c>
      <c r="L21" s="48" t="s">
        <v>31</v>
      </c>
      <c r="M21" s="31"/>
    </row>
    <row r="22" spans="2:13" customFormat="1" ht="30" customHeight="1" x14ac:dyDescent="0.3"/>
    <row r="23" spans="2:13" customFormat="1" ht="30" customHeight="1" x14ac:dyDescent="0.3"/>
    <row r="24" spans="2:13" customFormat="1" ht="30" customHeight="1" x14ac:dyDescent="0.3"/>
    <row r="25" spans="2:13" customFormat="1" ht="30" customHeight="1" x14ac:dyDescent="0.3"/>
    <row r="26" spans="2:13" customFormat="1" ht="30" customHeight="1" x14ac:dyDescent="0.3"/>
    <row r="27" spans="2:13" customFormat="1" ht="30" customHeight="1" x14ac:dyDescent="0.3"/>
    <row r="28" spans="2:13" customFormat="1" ht="30" customHeight="1" x14ac:dyDescent="0.3"/>
    <row r="29" spans="2:13" customFormat="1" ht="30" customHeight="1" x14ac:dyDescent="0.3"/>
    <row r="30" spans="2:13" customFormat="1" ht="30" customHeight="1" x14ac:dyDescent="0.3"/>
    <row r="31" spans="2:13" customFormat="1" ht="30" customHeight="1" x14ac:dyDescent="0.3"/>
    <row r="32" spans="2:13" customFormat="1" ht="30" customHeight="1" x14ac:dyDescent="0.3"/>
    <row r="33" customFormat="1" ht="30" customHeight="1" x14ac:dyDescent="0.3"/>
    <row r="34" customFormat="1" ht="30" customHeight="1" x14ac:dyDescent="0.3"/>
    <row r="35" customFormat="1" ht="30" customHeight="1" x14ac:dyDescent="0.3"/>
    <row r="36" customFormat="1" ht="30" customHeight="1" x14ac:dyDescent="0.3"/>
    <row r="37" customFormat="1" ht="30" customHeight="1" x14ac:dyDescent="0.3"/>
    <row r="38" customFormat="1" ht="30" customHeight="1" x14ac:dyDescent="0.3"/>
    <row r="39" customFormat="1" ht="30" customHeight="1" x14ac:dyDescent="0.3"/>
    <row r="40" customFormat="1" ht="30" customHeight="1" x14ac:dyDescent="0.3"/>
    <row r="41" customFormat="1" ht="30" customHeight="1" x14ac:dyDescent="0.3"/>
    <row r="42" customFormat="1" ht="30" customHeight="1" x14ac:dyDescent="0.3"/>
    <row r="43" customFormat="1" ht="30" customHeight="1" x14ac:dyDescent="0.3"/>
    <row r="44" customFormat="1" ht="30" customHeight="1" x14ac:dyDescent="0.3"/>
    <row r="45" customFormat="1" ht="30" customHeight="1" x14ac:dyDescent="0.3"/>
    <row r="46" customFormat="1" ht="30" customHeight="1" x14ac:dyDescent="0.3"/>
    <row r="47" customFormat="1" ht="30" customHeight="1" x14ac:dyDescent="0.3"/>
    <row r="48" customFormat="1" ht="30" customHeight="1" x14ac:dyDescent="0.3"/>
    <row r="49" customFormat="1" ht="30" customHeight="1" x14ac:dyDescent="0.3"/>
    <row r="50" customFormat="1" ht="30" customHeight="1" x14ac:dyDescent="0.3"/>
    <row r="51" customFormat="1" ht="30" customHeight="1" x14ac:dyDescent="0.3"/>
    <row r="52" customFormat="1" ht="30" customHeight="1" x14ac:dyDescent="0.3"/>
    <row r="53" customFormat="1" ht="30" customHeight="1" x14ac:dyDescent="0.3"/>
    <row r="54" customFormat="1" ht="30" customHeight="1" x14ac:dyDescent="0.3"/>
    <row r="55" customFormat="1" ht="30" customHeight="1" x14ac:dyDescent="0.3"/>
    <row r="56" customFormat="1" ht="30" customHeight="1" x14ac:dyDescent="0.3"/>
    <row r="57" customFormat="1" ht="30" customHeight="1" x14ac:dyDescent="0.3"/>
    <row r="58" customFormat="1" ht="30" customHeight="1" x14ac:dyDescent="0.3"/>
    <row r="59" customFormat="1" ht="30" customHeight="1" x14ac:dyDescent="0.3"/>
    <row r="60" customFormat="1" ht="30" customHeight="1" x14ac:dyDescent="0.3"/>
    <row r="61" customFormat="1" ht="30" customHeight="1" x14ac:dyDescent="0.3"/>
    <row r="62" customFormat="1" ht="30" customHeight="1" x14ac:dyDescent="0.3"/>
    <row r="63" customFormat="1" ht="30" customHeight="1" x14ac:dyDescent="0.3"/>
    <row r="64" customFormat="1" ht="30" customHeight="1" x14ac:dyDescent="0.3"/>
    <row r="65" customFormat="1" ht="30" customHeight="1" x14ac:dyDescent="0.3"/>
    <row r="66" customFormat="1" ht="30" customHeight="1" x14ac:dyDescent="0.3"/>
    <row r="67" customFormat="1" ht="30" customHeight="1" x14ac:dyDescent="0.3"/>
    <row r="68" customFormat="1" ht="30" customHeight="1" x14ac:dyDescent="0.3"/>
    <row r="69" customFormat="1" ht="30" customHeight="1" x14ac:dyDescent="0.3"/>
    <row r="70" customFormat="1" ht="30" customHeight="1" x14ac:dyDescent="0.3"/>
    <row r="71" customFormat="1" ht="30" customHeight="1" x14ac:dyDescent="0.3"/>
    <row r="72" customFormat="1" ht="30" customHeight="1" x14ac:dyDescent="0.3"/>
    <row r="73" customFormat="1" ht="30" customHeight="1" x14ac:dyDescent="0.3"/>
    <row r="74" customFormat="1" ht="30" customHeight="1" x14ac:dyDescent="0.3"/>
    <row r="75" customFormat="1" ht="30" customHeight="1" x14ac:dyDescent="0.3"/>
    <row r="76" customFormat="1" ht="30" customHeight="1" x14ac:dyDescent="0.3"/>
    <row r="77" customFormat="1" ht="30" customHeight="1" x14ac:dyDescent="0.3"/>
    <row r="78" customFormat="1" ht="30" customHeight="1" x14ac:dyDescent="0.3"/>
    <row r="79" customFormat="1" ht="30" customHeight="1" x14ac:dyDescent="0.3"/>
    <row r="80" customFormat="1" ht="30" customHeight="1" x14ac:dyDescent="0.3"/>
    <row r="81" customFormat="1" ht="30" customHeight="1" x14ac:dyDescent="0.3"/>
    <row r="82" customFormat="1" ht="30" customHeight="1" x14ac:dyDescent="0.3"/>
    <row r="83" customFormat="1" ht="30" customHeight="1" x14ac:dyDescent="0.3"/>
    <row r="84" customFormat="1" ht="30" customHeight="1" x14ac:dyDescent="0.3"/>
    <row r="85" customFormat="1" ht="30" customHeight="1" x14ac:dyDescent="0.3"/>
    <row r="86" customFormat="1" ht="30" customHeight="1" x14ac:dyDescent="0.3"/>
    <row r="87" customFormat="1" ht="30" customHeight="1" x14ac:dyDescent="0.3"/>
    <row r="88" customFormat="1" ht="30" customHeight="1" x14ac:dyDescent="0.3"/>
    <row r="89" customFormat="1" ht="30" customHeight="1" x14ac:dyDescent="0.3"/>
    <row r="90" customFormat="1" ht="30" customHeight="1" x14ac:dyDescent="0.3"/>
    <row r="91" customFormat="1" ht="30" customHeight="1" x14ac:dyDescent="0.3"/>
    <row r="92" customFormat="1" ht="30" customHeight="1" x14ac:dyDescent="0.3"/>
    <row r="93" customFormat="1" ht="30" customHeight="1" x14ac:dyDescent="0.3"/>
    <row r="94" customFormat="1" ht="30" customHeight="1" x14ac:dyDescent="0.3"/>
    <row r="95" customFormat="1" ht="30" customHeight="1" x14ac:dyDescent="0.3"/>
    <row r="96" customFormat="1" ht="30" customHeight="1" x14ac:dyDescent="0.3"/>
    <row r="97" customFormat="1" ht="30" customHeight="1" x14ac:dyDescent="0.3"/>
    <row r="98" customFormat="1" ht="30" customHeight="1" x14ac:dyDescent="0.3"/>
    <row r="99" customFormat="1" ht="30" customHeight="1" x14ac:dyDescent="0.3"/>
    <row r="100" customFormat="1" ht="30" customHeight="1" x14ac:dyDescent="0.3"/>
    <row r="101" customFormat="1" ht="30" customHeight="1" x14ac:dyDescent="0.3"/>
    <row r="102" customFormat="1" ht="30" customHeight="1" x14ac:dyDescent="0.3"/>
    <row r="103" customFormat="1" ht="30" customHeight="1" x14ac:dyDescent="0.3"/>
    <row r="104" customFormat="1" ht="30" customHeight="1" x14ac:dyDescent="0.3"/>
    <row r="105" customFormat="1" ht="30" customHeight="1" x14ac:dyDescent="0.3"/>
    <row r="106" customFormat="1" ht="30" customHeight="1" x14ac:dyDescent="0.3"/>
    <row r="107" customFormat="1" ht="30" customHeight="1" x14ac:dyDescent="0.3"/>
    <row r="108" customFormat="1" ht="30" customHeight="1" x14ac:dyDescent="0.3"/>
    <row r="109" customFormat="1" ht="30" customHeight="1" x14ac:dyDescent="0.3"/>
    <row r="110" customFormat="1" ht="30" customHeight="1" x14ac:dyDescent="0.3"/>
    <row r="111" customFormat="1" ht="30" customHeight="1" x14ac:dyDescent="0.3"/>
    <row r="112" customFormat="1" ht="30" customHeight="1" x14ac:dyDescent="0.3"/>
    <row r="113" customFormat="1" ht="30" customHeight="1" x14ac:dyDescent="0.3"/>
    <row r="114" customFormat="1" ht="30" customHeight="1" x14ac:dyDescent="0.3"/>
    <row r="115" customFormat="1" ht="30" customHeight="1" x14ac:dyDescent="0.3"/>
    <row r="116" customFormat="1" ht="30" customHeight="1" x14ac:dyDescent="0.3"/>
    <row r="117" customFormat="1" ht="30" customHeight="1" x14ac:dyDescent="0.3"/>
    <row r="118" customFormat="1" ht="30" customHeight="1" x14ac:dyDescent="0.3"/>
    <row r="119" customFormat="1" ht="30" customHeight="1" x14ac:dyDescent="0.3"/>
    <row r="120" customFormat="1" ht="30" customHeight="1" x14ac:dyDescent="0.3"/>
    <row r="121" customFormat="1" ht="30" customHeight="1" x14ac:dyDescent="0.3"/>
    <row r="122" customFormat="1" ht="30" customHeight="1" x14ac:dyDescent="0.3"/>
    <row r="123" customFormat="1" ht="30" customHeight="1" x14ac:dyDescent="0.3"/>
    <row r="124" customFormat="1" ht="30" customHeight="1" x14ac:dyDescent="0.3"/>
    <row r="125" customFormat="1" ht="30" customHeight="1" x14ac:dyDescent="0.3"/>
    <row r="126" ht="30" customHeight="1" x14ac:dyDescent="0.3"/>
    <row r="127" ht="30" customHeight="1" x14ac:dyDescent="0.3"/>
    <row r="128" ht="30" customHeight="1" x14ac:dyDescent="0.3"/>
    <row r="129" ht="30" customHeight="1" x14ac:dyDescent="0.3"/>
    <row r="130" ht="30" customHeight="1" x14ac:dyDescent="0.3"/>
    <row r="131" ht="30" customHeight="1" x14ac:dyDescent="0.3"/>
    <row r="132" ht="30" customHeight="1" x14ac:dyDescent="0.3"/>
    <row r="133" ht="30" customHeight="1" x14ac:dyDescent="0.3"/>
    <row r="134" ht="30" customHeight="1" x14ac:dyDescent="0.3"/>
    <row r="135" ht="30" customHeight="1" x14ac:dyDescent="0.3"/>
    <row r="136" ht="30" customHeight="1" x14ac:dyDescent="0.3"/>
    <row r="137" ht="30" customHeight="1" x14ac:dyDescent="0.3"/>
    <row r="138" ht="30" customHeight="1" x14ac:dyDescent="0.3"/>
    <row r="139" ht="30" customHeight="1" x14ac:dyDescent="0.3"/>
    <row r="140" ht="30" customHeight="1" x14ac:dyDescent="0.3"/>
    <row r="141" ht="30" customHeight="1" x14ac:dyDescent="0.3"/>
    <row r="142" ht="30" customHeight="1" x14ac:dyDescent="0.3"/>
    <row r="143" ht="30" customHeight="1" x14ac:dyDescent="0.3"/>
    <row r="144" ht="30" customHeight="1" x14ac:dyDescent="0.3"/>
    <row r="145" ht="30" customHeight="1" x14ac:dyDescent="0.3"/>
    <row r="146" ht="30" customHeight="1" x14ac:dyDescent="0.3"/>
    <row r="147" ht="30" customHeight="1" x14ac:dyDescent="0.3"/>
    <row r="148" ht="30" customHeight="1" x14ac:dyDescent="0.3"/>
    <row r="149" ht="30" customHeight="1" x14ac:dyDescent="0.3"/>
    <row r="150" ht="30" customHeight="1" x14ac:dyDescent="0.3"/>
    <row r="151" ht="30" customHeight="1" x14ac:dyDescent="0.3"/>
    <row r="152" ht="30" customHeight="1" x14ac:dyDescent="0.3"/>
    <row r="153" ht="30" customHeight="1" x14ac:dyDescent="0.3"/>
    <row r="154" ht="30" customHeight="1" x14ac:dyDescent="0.3"/>
    <row r="155" ht="30" customHeight="1" x14ac:dyDescent="0.3"/>
    <row r="156" ht="30" customHeight="1" x14ac:dyDescent="0.3"/>
    <row r="157" ht="30" customHeight="1" x14ac:dyDescent="0.3"/>
    <row r="158" ht="30" customHeight="1" x14ac:dyDescent="0.3"/>
    <row r="159" ht="30" customHeight="1" x14ac:dyDescent="0.3"/>
    <row r="160" ht="30" customHeight="1" x14ac:dyDescent="0.3"/>
    <row r="161" ht="30" customHeight="1" x14ac:dyDescent="0.3"/>
    <row r="162" ht="30" customHeight="1" x14ac:dyDescent="0.3"/>
    <row r="163" ht="30" customHeight="1" x14ac:dyDescent="0.3"/>
    <row r="164" ht="30" customHeight="1" x14ac:dyDescent="0.3"/>
    <row r="165" ht="30" customHeight="1" x14ac:dyDescent="0.3"/>
    <row r="166" ht="30" customHeight="1" x14ac:dyDescent="0.3"/>
    <row r="167" ht="30" customHeight="1" x14ac:dyDescent="0.3"/>
    <row r="168" ht="30" customHeight="1" x14ac:dyDescent="0.3"/>
    <row r="169" ht="30" customHeight="1" x14ac:dyDescent="0.3"/>
    <row r="170" ht="30" customHeight="1" x14ac:dyDescent="0.3"/>
    <row r="171" ht="30" customHeight="1" x14ac:dyDescent="0.3"/>
    <row r="172" ht="30" customHeight="1" x14ac:dyDescent="0.3"/>
    <row r="173" ht="30" customHeight="1" x14ac:dyDescent="0.3"/>
    <row r="174" ht="30" customHeight="1" x14ac:dyDescent="0.3"/>
    <row r="175" ht="30" customHeight="1" x14ac:dyDescent="0.3"/>
    <row r="176" ht="30" customHeight="1" x14ac:dyDescent="0.3"/>
    <row r="177" ht="30" customHeight="1" x14ac:dyDescent="0.3"/>
    <row r="178" ht="30" customHeight="1" x14ac:dyDescent="0.3"/>
    <row r="179" ht="30" customHeight="1" x14ac:dyDescent="0.3"/>
    <row r="180" ht="30" customHeight="1" x14ac:dyDescent="0.3"/>
    <row r="181" ht="30" customHeight="1" x14ac:dyDescent="0.3"/>
    <row r="182" ht="30" customHeight="1" x14ac:dyDescent="0.3"/>
    <row r="183" ht="30" customHeight="1" x14ac:dyDescent="0.3"/>
    <row r="184" ht="30" customHeight="1" x14ac:dyDescent="0.3"/>
    <row r="185" ht="30" customHeight="1" x14ac:dyDescent="0.3"/>
    <row r="186" ht="30" customHeight="1" x14ac:dyDescent="0.3"/>
    <row r="187" ht="30" customHeight="1" x14ac:dyDescent="0.3"/>
    <row r="188" ht="30" customHeight="1" x14ac:dyDescent="0.3"/>
    <row r="189" ht="30" customHeight="1" x14ac:dyDescent="0.3"/>
    <row r="190" ht="30" customHeight="1" x14ac:dyDescent="0.3"/>
    <row r="191" ht="30" customHeight="1" x14ac:dyDescent="0.3"/>
    <row r="192" ht="30" customHeight="1" x14ac:dyDescent="0.3"/>
    <row r="193" ht="30" customHeight="1" x14ac:dyDescent="0.3"/>
    <row r="194" ht="30" customHeight="1" x14ac:dyDescent="0.3"/>
    <row r="195" ht="30" customHeight="1" x14ac:dyDescent="0.3"/>
    <row r="196" ht="30" customHeight="1" x14ac:dyDescent="0.3"/>
    <row r="197" ht="30" customHeight="1" x14ac:dyDescent="0.3"/>
    <row r="198" ht="30" customHeight="1" x14ac:dyDescent="0.3"/>
    <row r="199" ht="30" customHeight="1" x14ac:dyDescent="0.3"/>
    <row r="200" ht="30" customHeight="1" x14ac:dyDescent="0.3"/>
    <row r="201" ht="30" customHeight="1" x14ac:dyDescent="0.3"/>
    <row r="202" ht="30" customHeight="1" x14ac:dyDescent="0.3"/>
    <row r="203" ht="30" customHeight="1" x14ac:dyDescent="0.3"/>
    <row r="204" ht="30" customHeight="1" x14ac:dyDescent="0.3"/>
    <row r="205" ht="30" customHeight="1" x14ac:dyDescent="0.3"/>
    <row r="206" ht="30" customHeight="1" x14ac:dyDescent="0.3"/>
    <row r="207" ht="30" customHeight="1" x14ac:dyDescent="0.3"/>
    <row r="208" ht="30" customHeight="1" x14ac:dyDescent="0.3"/>
    <row r="209" ht="30" customHeight="1" x14ac:dyDescent="0.3"/>
    <row r="210" ht="30" customHeight="1" x14ac:dyDescent="0.3"/>
    <row r="211" ht="30" customHeight="1" x14ac:dyDescent="0.3"/>
    <row r="212" ht="30" customHeight="1" x14ac:dyDescent="0.3"/>
    <row r="213" ht="30" customHeight="1" x14ac:dyDescent="0.3"/>
    <row r="214" ht="30" customHeight="1" x14ac:dyDescent="0.3"/>
    <row r="215" ht="30" customHeight="1" x14ac:dyDescent="0.3"/>
    <row r="216" ht="30" customHeight="1" x14ac:dyDescent="0.3"/>
    <row r="217" ht="30" customHeight="1" x14ac:dyDescent="0.3"/>
    <row r="218" ht="30" customHeight="1" x14ac:dyDescent="0.3"/>
    <row r="219" ht="30" customHeight="1" x14ac:dyDescent="0.3"/>
    <row r="220" ht="30" customHeight="1" x14ac:dyDescent="0.3"/>
    <row r="221" ht="30" customHeight="1" x14ac:dyDescent="0.3"/>
    <row r="222" ht="30" customHeight="1" x14ac:dyDescent="0.3"/>
    <row r="223" ht="30" customHeight="1" x14ac:dyDescent="0.3"/>
    <row r="224" ht="30" customHeight="1" x14ac:dyDescent="0.3"/>
    <row r="225" ht="30" customHeight="1" x14ac:dyDescent="0.3"/>
    <row r="226" ht="30" customHeight="1" x14ac:dyDescent="0.3"/>
    <row r="227" ht="30" customHeight="1" x14ac:dyDescent="0.3"/>
    <row r="228" ht="30" customHeight="1" x14ac:dyDescent="0.3"/>
    <row r="229" ht="30" customHeight="1" x14ac:dyDescent="0.3"/>
    <row r="230" ht="30" customHeight="1" x14ac:dyDescent="0.3"/>
    <row r="231" ht="30" customHeight="1" x14ac:dyDescent="0.3"/>
    <row r="232" ht="30" customHeight="1" x14ac:dyDescent="0.3"/>
    <row r="233" ht="30" customHeight="1" x14ac:dyDescent="0.3"/>
    <row r="234" ht="30" customHeight="1" x14ac:dyDescent="0.3"/>
    <row r="235" ht="30" customHeight="1" x14ac:dyDescent="0.3"/>
    <row r="236" ht="30" customHeight="1" x14ac:dyDescent="0.3"/>
    <row r="237" ht="30" customHeight="1" x14ac:dyDescent="0.3"/>
    <row r="238" ht="30" customHeight="1" x14ac:dyDescent="0.3"/>
    <row r="239" ht="30" customHeight="1" x14ac:dyDescent="0.3"/>
    <row r="240" ht="30" customHeight="1" x14ac:dyDescent="0.3"/>
    <row r="241" ht="30" customHeight="1" x14ac:dyDescent="0.3"/>
    <row r="242" ht="30" customHeight="1" x14ac:dyDescent="0.3"/>
    <row r="243" ht="30" customHeight="1" x14ac:dyDescent="0.3"/>
    <row r="244" ht="30" customHeight="1" x14ac:dyDescent="0.3"/>
    <row r="245" ht="30" customHeight="1" x14ac:dyDescent="0.3"/>
    <row r="246" ht="30" customHeight="1" x14ac:dyDescent="0.3"/>
    <row r="247" ht="30" customHeight="1" x14ac:dyDescent="0.3"/>
    <row r="248" ht="30" customHeight="1" x14ac:dyDescent="0.3"/>
    <row r="249" ht="30" customHeight="1" x14ac:dyDescent="0.3"/>
    <row r="250" ht="30" customHeight="1" x14ac:dyDescent="0.3"/>
    <row r="251" ht="30" customHeight="1" x14ac:dyDescent="0.3"/>
    <row r="252" ht="30" customHeight="1" x14ac:dyDescent="0.3"/>
    <row r="253" ht="30" customHeight="1" x14ac:dyDescent="0.3"/>
    <row r="254" ht="30" customHeight="1" x14ac:dyDescent="0.3"/>
    <row r="255" ht="30" customHeight="1" x14ac:dyDescent="0.3"/>
    <row r="256" ht="30" customHeight="1" x14ac:dyDescent="0.3"/>
    <row r="257" ht="30" customHeight="1" x14ac:dyDescent="0.3"/>
    <row r="258" ht="30" customHeight="1" x14ac:dyDescent="0.3"/>
    <row r="259" ht="30" customHeight="1" x14ac:dyDescent="0.3"/>
    <row r="260" ht="30" customHeight="1" x14ac:dyDescent="0.3"/>
    <row r="261" ht="30" customHeight="1" x14ac:dyDescent="0.3"/>
    <row r="262" ht="30" customHeight="1" x14ac:dyDescent="0.3"/>
    <row r="263" ht="30" customHeight="1" x14ac:dyDescent="0.3"/>
    <row r="264" ht="30" customHeight="1" x14ac:dyDescent="0.3"/>
    <row r="265" ht="30" customHeight="1" x14ac:dyDescent="0.3"/>
    <row r="266" ht="30" customHeight="1" x14ac:dyDescent="0.3"/>
    <row r="267" ht="30" customHeight="1" x14ac:dyDescent="0.3"/>
  </sheetData>
  <mergeCells count="5">
    <mergeCell ref="B7:D7"/>
    <mergeCell ref="L6:L7"/>
    <mergeCell ref="I6:I7"/>
    <mergeCell ref="J6:J7"/>
    <mergeCell ref="K6:K7"/>
  </mergeCells>
  <conditionalFormatting sqref="L11:M11">
    <cfRule type="duplicateValues" dxfId="3" priority="31"/>
  </conditionalFormatting>
  <conditionalFormatting sqref="L14:M14">
    <cfRule type="duplicateValues" dxfId="2" priority="3"/>
  </conditionalFormatting>
  <conditionalFormatting sqref="L16:M16">
    <cfRule type="duplicateValues" dxfId="1" priority="2"/>
  </conditionalFormatting>
  <conditionalFormatting sqref="L20:M20">
    <cfRule type="duplicateValues" dxfId="0" priority="1"/>
  </conditionalFormatting>
  <printOptions horizontalCentered="1"/>
  <pageMargins left="0.9055118110236221" right="0.9055118110236221" top="0.78740157480314965" bottom="0.78740157480314965" header="0.31496062992125984" footer="0.31496062992125984"/>
  <pageSetup paperSize="9" scale="6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2018-11-08T04:44:28Z</cp:lastPrinted>
  <dcterms:created xsi:type="dcterms:W3CDTF">2018-10-23T08:10:13Z</dcterms:created>
  <dcterms:modified xsi:type="dcterms:W3CDTF">2018-11-12T12:59:20Z</dcterms:modified>
  <cp:category>Chapter 6</cp:category>
</cp:coreProperties>
</file>