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oftstorage\Data\RMD\Admin\Grants list\"/>
    </mc:Choice>
  </mc:AlternateContent>
  <xr:revisionPtr revIDLastSave="0" documentId="8_{BC8CB11F-CCD2-4223-968C-8EE16FE67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NT list" sheetId="6" r:id="rId1"/>
  </sheets>
  <definedNames>
    <definedName name="_xlnm.Print_Titles" localSheetId="0">'GRANT list'!$3:$3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" i="6" l="1"/>
  <c r="A101" i="6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E3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l="1"/>
  <c r="A42" i="6" s="1"/>
  <c r="A43" i="6" l="1"/>
  <c r="A44" i="6" s="1"/>
  <c r="A45" i="6" s="1"/>
  <c r="A46" i="6" s="1"/>
  <c r="A47" i="6" s="1"/>
  <c r="A48" i="6" s="1"/>
  <c r="A49" i="6" s="1"/>
  <c r="A50" i="6" l="1"/>
  <c r="A51" i="6" s="1"/>
  <c r="A52" i="6" s="1"/>
  <c r="A53" i="6" s="1"/>
  <c r="A54" i="6" s="1"/>
  <c r="A55" i="6" l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</calcChain>
</file>

<file path=xl/sharedStrings.xml><?xml version="1.0" encoding="utf-8"?>
<sst xmlns="http://schemas.openxmlformats.org/spreadsheetml/2006/main" count="316" uniqueCount="152">
  <si>
    <t>Donor</t>
  </si>
  <si>
    <t xml:space="preserve"> Grant Amount </t>
  </si>
  <si>
    <t>USD</t>
  </si>
  <si>
    <t>Project</t>
  </si>
  <si>
    <t>MVR</t>
  </si>
  <si>
    <t>EUR</t>
  </si>
  <si>
    <t>JPY</t>
  </si>
  <si>
    <t>High Impact Community Development Projects</t>
  </si>
  <si>
    <t xml:space="preserve">Indian Government </t>
  </si>
  <si>
    <t xml:space="preserve">Grant provided during Visit of External Affairs Minister </t>
  </si>
  <si>
    <t>European Union</t>
  </si>
  <si>
    <t xml:space="preserve">Implement the Nationally Determined Contributions (NDCs) related to Green House Gas emissions in the Maldives </t>
  </si>
  <si>
    <t xml:space="preserve">Maldives Enhancing Employability and Resilience of Youth Grant component </t>
  </si>
  <si>
    <t>Economic and Social Development Programme 2019 (2)</t>
  </si>
  <si>
    <t>Financial Support for Development Process</t>
  </si>
  <si>
    <t>Asian Development Bank</t>
  </si>
  <si>
    <t>CAD</t>
  </si>
  <si>
    <t>Canada Fund for Local Initiatives</t>
  </si>
  <si>
    <t>No.</t>
  </si>
  <si>
    <t>Currency</t>
  </si>
  <si>
    <t>International Development Association</t>
  </si>
  <si>
    <t>Accelerating Sustainable Private Investment in Renewable Energy Project (IDA G2250)</t>
  </si>
  <si>
    <t>Accelerating Sustainable Private Investment in Renewable Energy Project (TF 17182)</t>
  </si>
  <si>
    <t>PFM Systems Strengthening Project</t>
  </si>
  <si>
    <t xml:space="preserve">Additional Financing for the PFM Systems Strengthening Project </t>
  </si>
  <si>
    <t>XDR</t>
  </si>
  <si>
    <t>Sustainable Fisheries Resources Development Project</t>
  </si>
  <si>
    <t>Maldives Clean Environment Project</t>
  </si>
  <si>
    <t>Preparing Outer Island for Sustainable Energy Development Project (MLD-0409)</t>
  </si>
  <si>
    <t>Preparing Outer Island for Sustainable Energy Development Project (MLD-0410)</t>
  </si>
  <si>
    <t>Asian Development Bank/JFJCM</t>
  </si>
  <si>
    <t>Preparing Outer Island for Sustainable Energy Development Project (MLD-0429)</t>
  </si>
  <si>
    <t>Kulhudhuffushi Harbor Expansion Project</t>
  </si>
  <si>
    <t>Greater Male' Environmental Improvement and Waste Management Project ((MLD-0580)</t>
  </si>
  <si>
    <t xml:space="preserve">Supporting Vulnerable Communities in Maldives to Manage Climate Change-Induced Water Shortages </t>
  </si>
  <si>
    <t>Asian Development Bank/JFR</t>
  </si>
  <si>
    <t>Greater Male' Environmental Improvement and Waste Management Project ((MLD-9195)</t>
  </si>
  <si>
    <t>Coastal Protection at Gn. Fuvahmulah</t>
  </si>
  <si>
    <t xml:space="preserve">First Fiscal Sustainability and Budget Credibility Development Financing </t>
  </si>
  <si>
    <t>Development Policy Financing with a Catastrophe Deferred Drawdown Option</t>
  </si>
  <si>
    <t>Maldives Urban Development Resilience Project</t>
  </si>
  <si>
    <t>TA Regional Support to address the Outbreak of Coronavirus Disease 2019 and potential outbreaks of other communicable diseases*</t>
  </si>
  <si>
    <t>Asia Pacific Disaster Response Fund (APDRF) Covid-19 Emergency Response (Grant No. 0687-MLD)*</t>
  </si>
  <si>
    <t>Grant Assistance [Tourism Sector - Euro 2 million; Health Sector - Euro 1 million)*</t>
  </si>
  <si>
    <t>Grant Assistance (to support economic recovery)*</t>
  </si>
  <si>
    <t>Sheltor and provision of basic needs for the homeless and vulnerable communities impacted by Covid-19 in Male', Maldives*</t>
  </si>
  <si>
    <t>COVID-19 Emergency Response and Health Systems Preparedness Project (Grant No. D5950 MV)*</t>
  </si>
  <si>
    <t xml:space="preserve">Economic and Social Development Programme 2019 (1) </t>
  </si>
  <si>
    <t>Japanese Government</t>
  </si>
  <si>
    <t>ORIO, Netherlands</t>
  </si>
  <si>
    <t>Green Climate Fund/United Nations Development Programme</t>
  </si>
  <si>
    <t>National Single Window Project (Grant component)</t>
  </si>
  <si>
    <t>Abu Dhabi Fund for Development</t>
  </si>
  <si>
    <t>United States of America</t>
  </si>
  <si>
    <t xml:space="preserve">Major Active External Project Grants of Government of Maldives </t>
  </si>
  <si>
    <t>Covid-19 Active Response and Expenditure Support (CARES) Program  (50% Grant/Loan) - Total: USD 50 million</t>
  </si>
  <si>
    <t>APDRF - Covid19 Emergency Response Project</t>
  </si>
  <si>
    <t>Global Partnership for Education (GPE)</t>
  </si>
  <si>
    <t>IDA / World Bank</t>
  </si>
  <si>
    <t>PEF - Pandemic Emergency Financing Facility (amount not known when signed during 2019) - Disbursed funds of USD 0.95 million</t>
  </si>
  <si>
    <t xml:space="preserve">Maldives COVID-19 Emergency Income Support Project  (Grant component) </t>
  </si>
  <si>
    <t>Indian Government</t>
  </si>
  <si>
    <t>Greater Male' Connectivity Project (Grant contribution)</t>
  </si>
  <si>
    <t>International Fund for Agriculture Development (IFAD)</t>
  </si>
  <si>
    <t>Maldives Agribusiness Programme (MAP)</t>
  </si>
  <si>
    <t>Islamic Trade Finance Cooperation (ITFC)</t>
  </si>
  <si>
    <t>ITFC Sukuk for STO</t>
  </si>
  <si>
    <t>Human Resource Development Programme 2020 - Provision of 6 Scholarships per year (for 4 years) - ¬MVR 19 million</t>
  </si>
  <si>
    <t>US Agency for International Development (USAID)</t>
  </si>
  <si>
    <t>Asian Development Bank/ JFJCM</t>
  </si>
  <si>
    <t xml:space="preserve">Greater Male' Waste to Energy Project </t>
  </si>
  <si>
    <t>TA 9543-MLD: Strengthening Capacity for Sustainable Solid Waste Management in the Greater Male Region</t>
  </si>
  <si>
    <t>Economic and Social Development Programme 2020 (1) - Equipment for Customs (Agent: Crown Agents Japan)</t>
  </si>
  <si>
    <t>Economic and Social Development Programme 2020 (2) - Provision of Medical Equipment (Agent: JICS) - MVR 86.4 million   (Items include - 10 bedside X-Ray Machine, 65 bedside monitor, 19 portable Ultra Sound Image System, etc)</t>
  </si>
  <si>
    <t>Economic and Social Development Programme 2020 (3) - Equipment for Coast Guard</t>
  </si>
  <si>
    <t>Public Financial Management (PFM) Maldives Project</t>
  </si>
  <si>
    <t>Maldives Learning Advancement and Measurement Project (LAMP) - 
IBRD/IDA as administrator of GPE Trust Fund</t>
  </si>
  <si>
    <t xml:space="preserve">Relocation of MBC Antenna (Japan Food Aid Counterpart Funds) </t>
  </si>
  <si>
    <t>Japanese Government/ JICA</t>
  </si>
  <si>
    <t>Digital Terrestrial Television Broadcasting Network Development Project - ISDBT Project</t>
  </si>
  <si>
    <t>TA 6548-MLD: Supporting Capacity for Sustainable Waste-to-Energy Service Delivery</t>
  </si>
  <si>
    <t>Preparing Outer Islands for Sustainable Energy Development Project - Additional Financing</t>
  </si>
  <si>
    <t>TA 6603-MLD: Strengthening Capacity for Design and Implement Energy Sector Projects</t>
  </si>
  <si>
    <t>Additional Financing for COVID-19 Emergency Income Support Project</t>
  </si>
  <si>
    <t>Accelerating Renewable Energy Integration and Sustainable Energy (ARISE) Project - CTF Grant</t>
  </si>
  <si>
    <t>Japan’s Grant Assistance for Grassroots Human Security Projects - R. Angolhitheem School</t>
  </si>
  <si>
    <t>Japan’s Grant Assistance for Grassroots Human  Security Projects - Ga. Maamendhoo School</t>
  </si>
  <si>
    <r>
      <t xml:space="preserve">Development Objectives Grant Agreement (DOGA) - Amendment#6  [Total amendments now amount to </t>
    </r>
    <r>
      <rPr>
        <b/>
        <sz val="12"/>
        <rFont val="Garamond"/>
        <family val="1"/>
      </rPr>
      <t>USD 22.244 million</t>
    </r>
    <r>
      <rPr>
        <sz val="12"/>
        <rFont val="Garamond"/>
        <family val="1"/>
      </rPr>
      <t>)  [2009: USD 3 mil, 2020: USD 19.244 mil]</t>
    </r>
  </si>
  <si>
    <t>Emergency Grant to UNICEF and Red Crescent to assist Government of Maldives in efforts to respond to COVID-19*   (UNICEF - USD 356,400; Red Crescent - USD 185,000)</t>
  </si>
  <si>
    <t>International Development Association/ WB</t>
  </si>
  <si>
    <t xml:space="preserve">Accelerating Renewable Energy Integration and Sustainable Energy (ARISE) Project </t>
  </si>
  <si>
    <r>
      <t xml:space="preserve">High Impact Community Development Projects (additional financing) - Amended MOU signed. Total amount is now </t>
    </r>
    <r>
      <rPr>
        <b/>
        <sz val="12"/>
        <color theme="1"/>
        <rFont val="Garamond"/>
        <family val="1"/>
      </rPr>
      <t xml:space="preserve">MVR 155 million. </t>
    </r>
  </si>
  <si>
    <t>TA 55263-001 Enhancing Debt Sustainability</t>
  </si>
  <si>
    <t>Japan’s Grant Assistance for Grassroots Human  Security Projects - Ga. Nilandhoo School</t>
  </si>
  <si>
    <t>TA 55086-002 Supporting COVID-19 Response and Vaccination Program</t>
  </si>
  <si>
    <t>Project for Strengthening the Capacities of the Maritime Rescue Coordination Centre (MRCC)</t>
  </si>
  <si>
    <t>Japan’s Grant Assistance for Grassroots Human Security Projects - Maldives Polytechnic</t>
  </si>
  <si>
    <t>Economic and Social Development Programme 2021 - Sea Ambulance</t>
  </si>
  <si>
    <r>
      <t xml:space="preserve">United Nations / </t>
    </r>
    <r>
      <rPr>
        <sz val="12"/>
        <rFont val="Garamond"/>
        <family val="1"/>
      </rPr>
      <t xml:space="preserve">UNOPS </t>
    </r>
  </si>
  <si>
    <t>Chinese Government</t>
  </si>
  <si>
    <r>
      <t xml:space="preserve">Agreement of Economic and Technical Cooperation between GOM and Govt of People's Republic of China on Grant Aid, </t>
    </r>
    <r>
      <rPr>
        <i/>
        <sz val="12"/>
        <color theme="1"/>
        <rFont val="Calibri"/>
        <family val="2"/>
      </rPr>
      <t xml:space="preserve">for social, livelihood and infrastructure projects agreed and signed by both parties - project details to be stipulated in a separate agreement. </t>
    </r>
    <r>
      <rPr>
        <sz val="12"/>
        <color theme="1"/>
        <rFont val="Calibri"/>
        <family val="2"/>
      </rPr>
      <t xml:space="preserve">
</t>
    </r>
  </si>
  <si>
    <t>RMB</t>
  </si>
  <si>
    <t xml:space="preserve"> Japan’s Grant Assistance for Grass-Roots Human Security Projects (GGP) scheme - The project for provision of reconditioned ambulances to local islands in the Maldives.</t>
  </si>
  <si>
    <t>Pakistan Government</t>
  </si>
  <si>
    <t>Proposed New Community Centre in M. Atoll (handed over to M. Atoll Council) @Muli - Named as "Quaid-E-Azam Muhammad Ali Jinnah Memorial Pakistan-Maldives Community Centre"</t>
  </si>
  <si>
    <t>Japan GGP - Project for Upgrading of Evacuation Facility and Community Centre with Water Storage System in Dhanbidhoo Island' Laamu Atoll</t>
  </si>
  <si>
    <t xml:space="preserve">USD </t>
  </si>
  <si>
    <t>Japan GGP - The Project for Upgrading of Mukurimagu School in Gan Island, Laamu Atoll</t>
  </si>
  <si>
    <r>
      <t xml:space="preserve">Development Objectives Grant Agreement (DOGA) - Amendment#7    </t>
    </r>
    <r>
      <rPr>
        <b/>
        <sz val="12"/>
        <color theme="1"/>
        <rFont val="Calibri"/>
        <family val="2"/>
        <scheme val="minor"/>
      </rPr>
      <t>[Total amendments now amount to USD 25.444 million)</t>
    </r>
    <r>
      <rPr>
        <sz val="12"/>
        <color theme="1"/>
        <rFont val="Calibri"/>
        <family val="2"/>
        <scheme val="minor"/>
      </rPr>
      <t xml:space="preserve">  [2009: USD 3 mil, 2020: USD 19.244 mil; 2022: USD 3.2 million to-date]</t>
    </r>
  </si>
  <si>
    <t>MOUs signed with additional financing received under “Indian Grant assistance for High Impact Community Development Projects (HICDP)"</t>
  </si>
  <si>
    <t>Establishing a Speech Therapy Unit at Kulhudhuffushi Regional Hospital</t>
  </si>
  <si>
    <t xml:space="preserve">Establishment of prosthetics and orthotics manufacturing workshop at Hulhumale’ Hospital </t>
  </si>
  <si>
    <t xml:space="preserve">Establishing a Mental Health Centre at Addu Equatorial Hospital </t>
  </si>
  <si>
    <t xml:space="preserve">Development of Sports Complex in N.Manadhoo </t>
  </si>
  <si>
    <t xml:space="preserve">Development of a Youth Centre in Adh. Dhigurah </t>
  </si>
  <si>
    <t xml:space="preserve">Development of a Youth Centre in Ga. Gemanafushi </t>
  </si>
  <si>
    <t xml:space="preserve">Preservation of cultural places in N.Landhoo Maabudhuge and Th.Dhiyamigili Ganduvaru </t>
  </si>
  <si>
    <t xml:space="preserve">Economic and Social Development Programme 2022 - Strengthen operational capabilities of Marine Police &amp; Traffic Police of MPS. </t>
  </si>
  <si>
    <t>Islamic Development Bank</t>
  </si>
  <si>
    <t>Support People's Livelihoods in the Fishery Sector in the Maldives through Sustainable Energy (MDV 1012)</t>
  </si>
  <si>
    <r>
      <t>Support the Hosting of the 21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 Assembly of the International Organisation of Supreme Audit Institutions in Maldives (MDV 1018)</t>
    </r>
  </si>
  <si>
    <t>Development Objectives Grant Agreement (DOGA) - Amendment#8    [Total amendments now amount to USD 25.944 million)  
[2009: USD 3 mil, 2020: USD 19.244 mil; 2022: USD 3.7 million to-date]</t>
  </si>
  <si>
    <t>World Bank</t>
  </si>
  <si>
    <t>Sustainable and Integrated Labor Services (SAILS) Project </t>
  </si>
  <si>
    <t>SDR</t>
  </si>
  <si>
    <t>Digital Maldives for Adaptation, Decentralization and Diversification Project (P177040) (DD)</t>
  </si>
  <si>
    <t>Responsive COVID-19 Vaccination for Recovery Project Under the Asia Pacific Vaccine Access Facility</t>
  </si>
  <si>
    <t>United Nations Development Programme</t>
  </si>
  <si>
    <t>Establishing a Government Innovation lab in the Maldives
(co-financing of USD 20,000 from GOM budget) - Total USD 150,000  (1-Apr-22 to Dec 2022)</t>
  </si>
  <si>
    <t>Japan GGP - The Project for Upgrading of Omadhoo School in Omadhoo Island, Alif Dhaalu Atoll</t>
  </si>
  <si>
    <t>Japan GGP - The Project for Upgrading of Himmafushi Health Centre in Himmafushi Island/Kaafu Atoll</t>
  </si>
  <si>
    <t xml:space="preserve">Development Objectives Grant Agreement (DOGA) - Amendment#9    [Total amendments now amount to USD 28.944 million)  
</t>
  </si>
  <si>
    <t xml:space="preserve">Economic and Social Development Programme 2022 - Enhance Sustainable Waste Management Capacities in Maldives </t>
  </si>
  <si>
    <t>Strengthening Gender Inclusive Initiatives Project</t>
  </si>
  <si>
    <t>MOU for Phase II of the Maafaru Airport Development Project 
(Amount not mentioned in MOU.  Contract Value: ~USD 27.18 million)</t>
  </si>
  <si>
    <t>-</t>
  </si>
  <si>
    <r>
      <t xml:space="preserve">Development Objectives Grant Agreement (DOGA) - Amendment#10 [Total amendments now amount to USD36,144,000) -  
</t>
    </r>
    <r>
      <rPr>
        <i/>
        <sz val="11"/>
        <rFont val="Arial Narrow"/>
        <family val="2"/>
      </rPr>
      <t>includes Public Financial Management (PFM) Maldives Project.</t>
    </r>
  </si>
  <si>
    <t>Additional MOUs signed under “Indian Grant assistance for High Impact Community Development Projects - Ph II"</t>
  </si>
  <si>
    <t>Development of Arts Centre in Male'</t>
  </si>
  <si>
    <t>Construction of Lh. Hinnavaru New Council Office</t>
  </si>
  <si>
    <t>Development of Outdoor Gym in Addu City Beyrumathi Dhaairaa</t>
  </si>
  <si>
    <t>Development of Outdoor Gym in Addu City Rasgedhara Dhaairaa</t>
  </si>
  <si>
    <t xml:space="preserve"> Development of Outdoor Gym in GDh Vaadhoo</t>
  </si>
  <si>
    <t>Development of Outdoor Gym in Ha Dhiddhdhoo</t>
  </si>
  <si>
    <t>Development of Sh MIlandhoo Running Track</t>
  </si>
  <si>
    <t>Establishment of Mental Health Unit at Abdul Samad Memorial Hospital</t>
  </si>
  <si>
    <t>Procurement of 4 School Buses for Fuvahmulah City, Kulhudhuffushi City, N. Kendhikulhudhoo and L. Gan</t>
  </si>
  <si>
    <t>School Digitalization Programme in L. Atoll Education Centre</t>
  </si>
  <si>
    <t>Financing Agreement on strengthening the rule of law and anti-corruption in the Maldives -  ~MVR 83 million.</t>
  </si>
  <si>
    <t>Maldives Competitiveness and Growth Project</t>
  </si>
  <si>
    <t>Transforming Fisheries Sector Management in South-West Indian Ocean Region and Maldives Project (TransFORM, SWIOFish5)</t>
  </si>
  <si>
    <t>Last updated: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</si>
</sst>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2"/>
      <name val="Garamond"/>
      <family val="1"/>
    </font>
    <font>
      <sz val="12"/>
      <color rgb="FF323130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b/>
      <sz val="12"/>
      <color theme="5" tint="-0.249977111117893"/>
      <name val="Garamond"/>
      <family val="1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43" fontId="0" fillId="0" borderId="0" xfId="1" applyFo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2"/>
  <sheetViews>
    <sheetView tabSelected="1" zoomScaleNormal="100" workbookViewId="0">
      <selection activeCell="H17" sqref="H17"/>
    </sheetView>
  </sheetViews>
  <sheetFormatPr defaultRowHeight="15" x14ac:dyDescent="0.25"/>
  <cols>
    <col min="1" max="1" width="4.5703125" customWidth="1"/>
    <col min="2" max="2" width="42.28515625" customWidth="1"/>
    <col min="3" max="3" width="89.5703125" customWidth="1"/>
    <col min="4" max="4" width="10.42578125" customWidth="1"/>
    <col min="5" max="5" width="15.42578125" customWidth="1"/>
    <col min="9" max="9" width="14.28515625" bestFit="1" customWidth="1"/>
  </cols>
  <sheetData>
    <row r="1" spans="1:5" ht="15.75" x14ac:dyDescent="0.25">
      <c r="A1" s="3"/>
      <c r="B1" s="3"/>
      <c r="C1" s="3"/>
      <c r="D1" s="3"/>
      <c r="E1" s="18" t="s">
        <v>151</v>
      </c>
    </row>
    <row r="2" spans="1:5" ht="15.75" x14ac:dyDescent="0.25">
      <c r="A2" s="24" t="s">
        <v>54</v>
      </c>
      <c r="B2" s="24"/>
      <c r="C2" s="24"/>
      <c r="D2" s="24"/>
      <c r="E2" s="24"/>
    </row>
    <row r="3" spans="1:5" ht="31.5" x14ac:dyDescent="0.25">
      <c r="A3" s="6" t="s">
        <v>18</v>
      </c>
      <c r="B3" s="6" t="s">
        <v>0</v>
      </c>
      <c r="C3" s="6" t="s">
        <v>3</v>
      </c>
      <c r="D3" s="6" t="s">
        <v>19</v>
      </c>
      <c r="E3" s="17" t="s">
        <v>1</v>
      </c>
    </row>
    <row r="4" spans="1:5" ht="15.75" x14ac:dyDescent="0.25">
      <c r="A4" s="4">
        <v>1</v>
      </c>
      <c r="B4" s="1" t="s">
        <v>20</v>
      </c>
      <c r="C4" s="1" t="s">
        <v>21</v>
      </c>
      <c r="D4" s="4" t="s">
        <v>2</v>
      </c>
      <c r="E4" s="7">
        <v>2500000</v>
      </c>
    </row>
    <row r="5" spans="1:5" ht="15.75" x14ac:dyDescent="0.25">
      <c r="A5" s="4">
        <f t="shared" ref="A5:A70" si="0">A4+1</f>
        <v>2</v>
      </c>
      <c r="B5" s="1" t="s">
        <v>20</v>
      </c>
      <c r="C5" s="1" t="s">
        <v>22</v>
      </c>
      <c r="D5" s="4" t="s">
        <v>2</v>
      </c>
      <c r="E5" s="7">
        <v>11684000</v>
      </c>
    </row>
    <row r="6" spans="1:5" ht="15.75" x14ac:dyDescent="0.25">
      <c r="A6" s="4">
        <f t="shared" si="0"/>
        <v>3</v>
      </c>
      <c r="B6" s="1" t="s">
        <v>20</v>
      </c>
      <c r="C6" s="1" t="s">
        <v>23</v>
      </c>
      <c r="D6" s="4" t="s">
        <v>2</v>
      </c>
      <c r="E6" s="7">
        <v>6500000</v>
      </c>
    </row>
    <row r="7" spans="1:5" ht="15.75" x14ac:dyDescent="0.25">
      <c r="A7" s="4">
        <f t="shared" si="0"/>
        <v>4</v>
      </c>
      <c r="B7" s="1" t="s">
        <v>20</v>
      </c>
      <c r="C7" s="1" t="s">
        <v>24</v>
      </c>
      <c r="D7" s="4" t="s">
        <v>25</v>
      </c>
      <c r="E7" s="7">
        <v>4200000</v>
      </c>
    </row>
    <row r="8" spans="1:5" ht="15.75" x14ac:dyDescent="0.25">
      <c r="A8" s="4">
        <f t="shared" si="0"/>
        <v>5</v>
      </c>
      <c r="B8" s="1" t="s">
        <v>20</v>
      </c>
      <c r="C8" s="1" t="s">
        <v>26</v>
      </c>
      <c r="D8" s="4" t="s">
        <v>2</v>
      </c>
      <c r="E8" s="7">
        <v>18000000</v>
      </c>
    </row>
    <row r="9" spans="1:5" ht="15.75" x14ac:dyDescent="0.25">
      <c r="A9" s="4">
        <f t="shared" si="0"/>
        <v>6</v>
      </c>
      <c r="B9" s="1" t="s">
        <v>20</v>
      </c>
      <c r="C9" s="1" t="s">
        <v>27</v>
      </c>
      <c r="D9" s="4" t="s">
        <v>2</v>
      </c>
      <c r="E9" s="7">
        <v>17884000</v>
      </c>
    </row>
    <row r="10" spans="1:5" ht="15.75" x14ac:dyDescent="0.25">
      <c r="A10" s="4">
        <f>A9+1</f>
        <v>7</v>
      </c>
      <c r="B10" s="1" t="s">
        <v>48</v>
      </c>
      <c r="C10" s="1" t="s">
        <v>77</v>
      </c>
      <c r="D10" s="4" t="s">
        <v>4</v>
      </c>
      <c r="E10" s="7">
        <v>50839740</v>
      </c>
    </row>
    <row r="11" spans="1:5" ht="15.75" x14ac:dyDescent="0.25">
      <c r="A11" s="4">
        <f t="shared" si="0"/>
        <v>8</v>
      </c>
      <c r="B11" s="1" t="s">
        <v>15</v>
      </c>
      <c r="C11" s="1" t="s">
        <v>28</v>
      </c>
      <c r="D11" s="4" t="s">
        <v>2</v>
      </c>
      <c r="E11" s="7">
        <v>38000000</v>
      </c>
    </row>
    <row r="12" spans="1:5" ht="15.75" x14ac:dyDescent="0.25">
      <c r="A12" s="4">
        <f t="shared" si="0"/>
        <v>9</v>
      </c>
      <c r="B12" s="1" t="s">
        <v>15</v>
      </c>
      <c r="C12" s="1" t="s">
        <v>29</v>
      </c>
      <c r="D12" s="4" t="s">
        <v>2</v>
      </c>
      <c r="E12" s="7">
        <v>12000000</v>
      </c>
    </row>
    <row r="13" spans="1:5" ht="15.75" x14ac:dyDescent="0.25">
      <c r="A13" s="4">
        <f t="shared" si="0"/>
        <v>10</v>
      </c>
      <c r="B13" s="1" t="s">
        <v>30</v>
      </c>
      <c r="C13" s="1" t="s">
        <v>31</v>
      </c>
      <c r="D13" s="4" t="s">
        <v>2</v>
      </c>
      <c r="E13" s="7">
        <v>5000000</v>
      </c>
    </row>
    <row r="14" spans="1:5" ht="15.75" x14ac:dyDescent="0.25">
      <c r="A14" s="4">
        <f t="shared" si="0"/>
        <v>11</v>
      </c>
      <c r="B14" s="1" t="s">
        <v>15</v>
      </c>
      <c r="C14" s="1" t="s">
        <v>32</v>
      </c>
      <c r="D14" s="4" t="s">
        <v>2</v>
      </c>
      <c r="E14" s="7">
        <v>9690000</v>
      </c>
    </row>
    <row r="15" spans="1:5" ht="17.25" customHeight="1" x14ac:dyDescent="0.25">
      <c r="A15" s="4">
        <f t="shared" si="0"/>
        <v>12</v>
      </c>
      <c r="B15" s="1" t="s">
        <v>78</v>
      </c>
      <c r="C15" s="14" t="s">
        <v>79</v>
      </c>
      <c r="D15" s="4" t="s">
        <v>6</v>
      </c>
      <c r="E15" s="7">
        <v>2792000000</v>
      </c>
    </row>
    <row r="16" spans="1:5" ht="17.25" customHeight="1" x14ac:dyDescent="0.25">
      <c r="A16" s="4">
        <f t="shared" si="0"/>
        <v>13</v>
      </c>
      <c r="B16" s="1" t="s">
        <v>15</v>
      </c>
      <c r="C16" s="1" t="s">
        <v>33</v>
      </c>
      <c r="D16" s="4" t="s">
        <v>2</v>
      </c>
      <c r="E16" s="7">
        <v>33070000</v>
      </c>
    </row>
    <row r="17" spans="1:5" ht="31.5" x14ac:dyDescent="0.25">
      <c r="A17" s="4">
        <f t="shared" si="0"/>
        <v>14</v>
      </c>
      <c r="B17" s="1" t="s">
        <v>15</v>
      </c>
      <c r="C17" s="1" t="s">
        <v>71</v>
      </c>
      <c r="D17" s="4" t="s">
        <v>2</v>
      </c>
      <c r="E17" s="7">
        <v>500000</v>
      </c>
    </row>
    <row r="18" spans="1:5" ht="31.5" x14ac:dyDescent="0.25">
      <c r="A18" s="4">
        <f t="shared" si="0"/>
        <v>15</v>
      </c>
      <c r="B18" s="1" t="s">
        <v>50</v>
      </c>
      <c r="C18" s="1" t="s">
        <v>34</v>
      </c>
      <c r="D18" s="4" t="s">
        <v>2</v>
      </c>
      <c r="E18" s="7">
        <v>23736364</v>
      </c>
    </row>
    <row r="19" spans="1:5" ht="18" customHeight="1" x14ac:dyDescent="0.25">
      <c r="A19" s="4">
        <f t="shared" si="0"/>
        <v>16</v>
      </c>
      <c r="B19" s="1" t="s">
        <v>35</v>
      </c>
      <c r="C19" s="1" t="s">
        <v>36</v>
      </c>
      <c r="D19" s="4" t="s">
        <v>2</v>
      </c>
      <c r="E19" s="7">
        <v>2000000</v>
      </c>
    </row>
    <row r="20" spans="1:5" ht="15.75" x14ac:dyDescent="0.25">
      <c r="A20" s="4">
        <f t="shared" si="0"/>
        <v>17</v>
      </c>
      <c r="B20" s="1" t="s">
        <v>49</v>
      </c>
      <c r="C20" s="1" t="s">
        <v>37</v>
      </c>
      <c r="D20" s="4" t="s">
        <v>2</v>
      </c>
      <c r="E20" s="7">
        <v>10510243</v>
      </c>
    </row>
    <row r="21" spans="1:5" ht="15.75" x14ac:dyDescent="0.25">
      <c r="A21" s="4">
        <f t="shared" si="0"/>
        <v>18</v>
      </c>
      <c r="B21" s="1" t="s">
        <v>8</v>
      </c>
      <c r="C21" s="1" t="s">
        <v>7</v>
      </c>
      <c r="D21" s="4" t="s">
        <v>4</v>
      </c>
      <c r="E21" s="7">
        <v>106000000</v>
      </c>
    </row>
    <row r="22" spans="1:5" ht="15.75" x14ac:dyDescent="0.25">
      <c r="A22" s="4">
        <f t="shared" si="0"/>
        <v>19</v>
      </c>
      <c r="B22" s="1" t="s">
        <v>8</v>
      </c>
      <c r="C22" s="1" t="s">
        <v>9</v>
      </c>
      <c r="D22" s="4" t="s">
        <v>4</v>
      </c>
      <c r="E22" s="7">
        <v>85000000</v>
      </c>
    </row>
    <row r="23" spans="1:5" ht="15.75" x14ac:dyDescent="0.25">
      <c r="A23" s="4">
        <f t="shared" si="0"/>
        <v>20</v>
      </c>
      <c r="B23" s="1" t="s">
        <v>15</v>
      </c>
      <c r="C23" s="1" t="s">
        <v>51</v>
      </c>
      <c r="D23" s="4" t="s">
        <v>2</v>
      </c>
      <c r="E23" s="7">
        <v>5000000</v>
      </c>
    </row>
    <row r="24" spans="1:5" ht="15.75" x14ac:dyDescent="0.25">
      <c r="A24" s="4">
        <f t="shared" si="0"/>
        <v>21</v>
      </c>
      <c r="B24" s="1" t="s">
        <v>20</v>
      </c>
      <c r="C24" s="1" t="s">
        <v>38</v>
      </c>
      <c r="D24" s="4" t="s">
        <v>25</v>
      </c>
      <c r="E24" s="7">
        <v>7300000</v>
      </c>
    </row>
    <row r="25" spans="1:5" ht="15.75" x14ac:dyDescent="0.25">
      <c r="A25" s="4">
        <f t="shared" si="0"/>
        <v>22</v>
      </c>
      <c r="B25" s="1" t="s">
        <v>20</v>
      </c>
      <c r="C25" s="1" t="s">
        <v>39</v>
      </c>
      <c r="D25" s="4" t="s">
        <v>25</v>
      </c>
      <c r="E25" s="7">
        <v>3700000</v>
      </c>
    </row>
    <row r="26" spans="1:5" ht="31.5" x14ac:dyDescent="0.25">
      <c r="A26" s="4">
        <f t="shared" si="0"/>
        <v>23</v>
      </c>
      <c r="B26" s="1" t="s">
        <v>10</v>
      </c>
      <c r="C26" s="1" t="s">
        <v>11</v>
      </c>
      <c r="D26" s="4" t="s">
        <v>5</v>
      </c>
      <c r="E26" s="7">
        <v>5000000</v>
      </c>
    </row>
    <row r="27" spans="1:5" ht="15.75" x14ac:dyDescent="0.25">
      <c r="A27" s="4">
        <f t="shared" si="0"/>
        <v>24</v>
      </c>
      <c r="B27" s="1" t="s">
        <v>48</v>
      </c>
      <c r="C27" s="1" t="s">
        <v>47</v>
      </c>
      <c r="D27" s="4" t="s">
        <v>6</v>
      </c>
      <c r="E27" s="7">
        <v>500000000</v>
      </c>
    </row>
    <row r="28" spans="1:5" ht="15.75" x14ac:dyDescent="0.25">
      <c r="A28" s="4">
        <f t="shared" si="0"/>
        <v>25</v>
      </c>
      <c r="B28" s="1" t="s">
        <v>48</v>
      </c>
      <c r="C28" s="1" t="s">
        <v>13</v>
      </c>
      <c r="D28" s="4" t="s">
        <v>6</v>
      </c>
      <c r="E28" s="7">
        <v>500000000</v>
      </c>
    </row>
    <row r="29" spans="1:5" ht="15.75" x14ac:dyDescent="0.25">
      <c r="A29" s="4">
        <f t="shared" si="0"/>
        <v>26</v>
      </c>
      <c r="B29" s="1" t="s">
        <v>20</v>
      </c>
      <c r="C29" s="1" t="s">
        <v>12</v>
      </c>
      <c r="D29" s="4" t="s">
        <v>25</v>
      </c>
      <c r="E29" s="7">
        <v>7300000</v>
      </c>
    </row>
    <row r="30" spans="1:5" ht="31.5" x14ac:dyDescent="0.25">
      <c r="A30" s="4">
        <f t="shared" si="0"/>
        <v>27</v>
      </c>
      <c r="B30" s="1" t="s">
        <v>20</v>
      </c>
      <c r="C30" s="1" t="s">
        <v>46</v>
      </c>
      <c r="D30" s="4" t="s">
        <v>25</v>
      </c>
      <c r="E30" s="8">
        <v>2700000</v>
      </c>
    </row>
    <row r="31" spans="1:5" ht="15.75" x14ac:dyDescent="0.25">
      <c r="A31" s="4">
        <f t="shared" si="0"/>
        <v>28</v>
      </c>
      <c r="B31" s="1" t="s">
        <v>20</v>
      </c>
      <c r="C31" s="1" t="s">
        <v>40</v>
      </c>
      <c r="D31" s="4" t="s">
        <v>25</v>
      </c>
      <c r="E31" s="8">
        <v>6000000</v>
      </c>
    </row>
    <row r="32" spans="1:5" ht="15.75" x14ac:dyDescent="0.25">
      <c r="A32" s="4">
        <f t="shared" si="0"/>
        <v>29</v>
      </c>
      <c r="B32" s="2" t="s">
        <v>52</v>
      </c>
      <c r="C32" s="2" t="s">
        <v>14</v>
      </c>
      <c r="D32" s="5" t="s">
        <v>2</v>
      </c>
      <c r="E32" s="9">
        <v>50000000</v>
      </c>
    </row>
    <row r="33" spans="1:9" ht="31.5" x14ac:dyDescent="0.25">
      <c r="A33" s="4">
        <f t="shared" si="0"/>
        <v>30</v>
      </c>
      <c r="B33" s="2" t="s">
        <v>15</v>
      </c>
      <c r="C33" s="2" t="s">
        <v>41</v>
      </c>
      <c r="D33" s="5" t="s">
        <v>2</v>
      </c>
      <c r="E33" s="9">
        <v>798000</v>
      </c>
    </row>
    <row r="34" spans="1:9" ht="26.1" customHeight="1" x14ac:dyDescent="0.25">
      <c r="A34" s="4">
        <f t="shared" si="0"/>
        <v>31</v>
      </c>
      <c r="B34" s="2" t="s">
        <v>15</v>
      </c>
      <c r="C34" s="2" t="s">
        <v>42</v>
      </c>
      <c r="D34" s="5" t="s">
        <v>2</v>
      </c>
      <c r="E34" s="9">
        <v>500000</v>
      </c>
    </row>
    <row r="35" spans="1:9" ht="15.75" x14ac:dyDescent="0.25">
      <c r="A35" s="4">
        <f t="shared" si="0"/>
        <v>32</v>
      </c>
      <c r="B35" s="2" t="s">
        <v>10</v>
      </c>
      <c r="C35" s="1" t="s">
        <v>43</v>
      </c>
      <c r="D35" s="5" t="s">
        <v>5</v>
      </c>
      <c r="E35" s="9">
        <v>3000000</v>
      </c>
    </row>
    <row r="36" spans="1:9" ht="31.5" x14ac:dyDescent="0.25">
      <c r="A36" s="4">
        <f t="shared" si="0"/>
        <v>33</v>
      </c>
      <c r="B36" s="1" t="s">
        <v>48</v>
      </c>
      <c r="C36" s="1" t="s">
        <v>88</v>
      </c>
      <c r="D36" s="5" t="s">
        <v>2</v>
      </c>
      <c r="E36" s="9">
        <f>356400+185000</f>
        <v>541400</v>
      </c>
      <c r="H36" s="13"/>
      <c r="I36" s="13"/>
    </row>
    <row r="37" spans="1:9" ht="15.75" x14ac:dyDescent="0.25">
      <c r="A37" s="4">
        <f t="shared" si="0"/>
        <v>34</v>
      </c>
      <c r="B37" s="1" t="s">
        <v>53</v>
      </c>
      <c r="C37" s="1" t="s">
        <v>44</v>
      </c>
      <c r="D37" s="5" t="s">
        <v>2</v>
      </c>
      <c r="E37" s="9">
        <v>2000000</v>
      </c>
      <c r="H37" s="13"/>
    </row>
    <row r="38" spans="1:9" ht="31.5" x14ac:dyDescent="0.25">
      <c r="A38" s="4">
        <f t="shared" si="0"/>
        <v>35</v>
      </c>
      <c r="B38" s="2" t="s">
        <v>17</v>
      </c>
      <c r="C38" s="2" t="s">
        <v>45</v>
      </c>
      <c r="D38" s="5" t="s">
        <v>16</v>
      </c>
      <c r="E38" s="9">
        <v>100000</v>
      </c>
      <c r="H38" s="13"/>
      <c r="I38" s="13"/>
    </row>
    <row r="39" spans="1:9" ht="31.5" x14ac:dyDescent="0.25">
      <c r="A39" s="4">
        <f t="shared" si="0"/>
        <v>36</v>
      </c>
      <c r="B39" s="1" t="s">
        <v>48</v>
      </c>
      <c r="C39" s="10" t="s">
        <v>72</v>
      </c>
      <c r="D39" s="4" t="s">
        <v>6</v>
      </c>
      <c r="E39" s="7">
        <v>500000000</v>
      </c>
      <c r="H39" s="13"/>
      <c r="I39" s="13"/>
    </row>
    <row r="40" spans="1:9" ht="31.5" x14ac:dyDescent="0.25">
      <c r="A40" s="4">
        <f>A39+1</f>
        <v>37</v>
      </c>
      <c r="B40" s="1" t="s">
        <v>58</v>
      </c>
      <c r="C40" s="1" t="s">
        <v>59</v>
      </c>
      <c r="D40" s="4" t="s">
        <v>2</v>
      </c>
      <c r="E40" s="25">
        <v>952380.95</v>
      </c>
      <c r="H40" s="13"/>
    </row>
    <row r="41" spans="1:9" ht="47.25" x14ac:dyDescent="0.25">
      <c r="A41" s="4">
        <f>A40+1</f>
        <v>38</v>
      </c>
      <c r="B41" s="2" t="s">
        <v>48</v>
      </c>
      <c r="C41" s="10" t="s">
        <v>73</v>
      </c>
      <c r="D41" s="4" t="s">
        <v>6</v>
      </c>
      <c r="E41" s="7">
        <v>600000000</v>
      </c>
      <c r="H41" s="13"/>
      <c r="I41" s="13"/>
    </row>
    <row r="42" spans="1:9" ht="20.25" customHeight="1" x14ac:dyDescent="0.25">
      <c r="A42" s="4">
        <f>A41+1</f>
        <v>39</v>
      </c>
      <c r="B42" s="1" t="s">
        <v>89</v>
      </c>
      <c r="C42" s="26" t="s">
        <v>60</v>
      </c>
      <c r="D42" s="4" t="s">
        <v>25</v>
      </c>
      <c r="E42" s="7">
        <v>4700000</v>
      </c>
      <c r="H42" s="13"/>
      <c r="I42" s="13"/>
    </row>
    <row r="43" spans="1:9" ht="30.75" customHeight="1" x14ac:dyDescent="0.25">
      <c r="A43" s="4">
        <f>A42+1</f>
        <v>40</v>
      </c>
      <c r="B43" s="1" t="s">
        <v>68</v>
      </c>
      <c r="C43" s="10" t="s">
        <v>87</v>
      </c>
      <c r="D43" s="4" t="s">
        <v>2</v>
      </c>
      <c r="E43" s="7">
        <v>22244000</v>
      </c>
      <c r="H43" s="13"/>
      <c r="I43" s="13"/>
    </row>
    <row r="44" spans="1:9" ht="31.5" x14ac:dyDescent="0.25">
      <c r="A44" s="4">
        <f>A43+1</f>
        <v>41</v>
      </c>
      <c r="B44" s="1" t="s">
        <v>15</v>
      </c>
      <c r="C44" s="10" t="s">
        <v>55</v>
      </c>
      <c r="D44" s="4" t="s">
        <v>2</v>
      </c>
      <c r="E44" s="7">
        <v>25000000</v>
      </c>
      <c r="H44" s="13"/>
      <c r="I44" s="13"/>
    </row>
    <row r="45" spans="1:9" ht="31.5" x14ac:dyDescent="0.25">
      <c r="A45" s="4">
        <f t="shared" si="0"/>
        <v>42</v>
      </c>
      <c r="B45" s="1" t="s">
        <v>57</v>
      </c>
      <c r="C45" s="10" t="s">
        <v>76</v>
      </c>
      <c r="D45" s="4" t="s">
        <v>2</v>
      </c>
      <c r="E45" s="7">
        <v>3100000</v>
      </c>
      <c r="H45" s="13"/>
      <c r="I45" s="13"/>
    </row>
    <row r="46" spans="1:9" ht="15.75" x14ac:dyDescent="0.25">
      <c r="A46" s="4">
        <f t="shared" si="0"/>
        <v>43</v>
      </c>
      <c r="B46" s="1" t="s">
        <v>65</v>
      </c>
      <c r="C46" s="1" t="s">
        <v>66</v>
      </c>
      <c r="D46" s="4" t="s">
        <v>2</v>
      </c>
      <c r="E46" s="7">
        <v>50000</v>
      </c>
      <c r="H46" s="13"/>
      <c r="I46" s="13"/>
    </row>
    <row r="47" spans="1:9" ht="31.5" x14ac:dyDescent="0.25">
      <c r="A47" s="4">
        <f t="shared" si="0"/>
        <v>44</v>
      </c>
      <c r="B47" s="1" t="s">
        <v>48</v>
      </c>
      <c r="C47" s="1" t="s">
        <v>67</v>
      </c>
      <c r="D47" s="4" t="s">
        <v>6</v>
      </c>
      <c r="E47" s="7">
        <v>128000000</v>
      </c>
      <c r="H47" s="13"/>
      <c r="I47" s="13"/>
    </row>
    <row r="48" spans="1:9" ht="15.75" x14ac:dyDescent="0.25">
      <c r="A48" s="4">
        <f t="shared" si="0"/>
        <v>45</v>
      </c>
      <c r="B48" s="1" t="s">
        <v>15</v>
      </c>
      <c r="C48" s="1" t="s">
        <v>56</v>
      </c>
      <c r="D48" s="4" t="s">
        <v>2</v>
      </c>
      <c r="E48" s="7">
        <v>1000000</v>
      </c>
      <c r="H48" s="13"/>
      <c r="I48" s="13"/>
    </row>
    <row r="49" spans="1:5" ht="31.5" x14ac:dyDescent="0.25">
      <c r="A49" s="4">
        <f t="shared" si="0"/>
        <v>46</v>
      </c>
      <c r="B49" s="1" t="s">
        <v>63</v>
      </c>
      <c r="C49" s="1" t="s">
        <v>64</v>
      </c>
      <c r="D49" s="4" t="s">
        <v>2</v>
      </c>
      <c r="E49" s="7">
        <v>1215000</v>
      </c>
    </row>
    <row r="50" spans="1:5" ht="15.75" x14ac:dyDescent="0.25">
      <c r="A50" s="4">
        <f t="shared" si="0"/>
        <v>47</v>
      </c>
      <c r="B50" s="15" t="s">
        <v>15</v>
      </c>
      <c r="C50" s="16" t="s">
        <v>80</v>
      </c>
      <c r="D50" s="5" t="s">
        <v>2</v>
      </c>
      <c r="E50" s="12">
        <v>500000</v>
      </c>
    </row>
    <row r="51" spans="1:5" ht="31.5" x14ac:dyDescent="0.25">
      <c r="A51" s="4">
        <f t="shared" si="0"/>
        <v>48</v>
      </c>
      <c r="B51" s="1" t="s">
        <v>68</v>
      </c>
      <c r="C51" s="1" t="s">
        <v>75</v>
      </c>
      <c r="D51" s="4" t="s">
        <v>2</v>
      </c>
      <c r="E51" s="11">
        <v>13700000</v>
      </c>
    </row>
    <row r="52" spans="1:5" ht="15.75" x14ac:dyDescent="0.25">
      <c r="A52" s="4">
        <f t="shared" si="0"/>
        <v>49</v>
      </c>
      <c r="B52" s="1" t="s">
        <v>15</v>
      </c>
      <c r="C52" s="2" t="s">
        <v>70</v>
      </c>
      <c r="D52" s="5" t="s">
        <v>2</v>
      </c>
      <c r="E52" s="12">
        <v>35180000</v>
      </c>
    </row>
    <row r="53" spans="1:5" ht="15.75" x14ac:dyDescent="0.25">
      <c r="A53" s="4">
        <f t="shared" si="0"/>
        <v>50</v>
      </c>
      <c r="B53" s="1" t="s">
        <v>69</v>
      </c>
      <c r="C53" s="2" t="s">
        <v>70</v>
      </c>
      <c r="D53" s="5" t="s">
        <v>2</v>
      </c>
      <c r="E53" s="12">
        <v>10000000</v>
      </c>
    </row>
    <row r="54" spans="1:5" ht="15.75" x14ac:dyDescent="0.25">
      <c r="A54" s="4">
        <f t="shared" si="0"/>
        <v>51</v>
      </c>
      <c r="B54" s="1" t="s">
        <v>61</v>
      </c>
      <c r="C54" s="1" t="s">
        <v>62</v>
      </c>
      <c r="D54" s="4" t="s">
        <v>2</v>
      </c>
      <c r="E54" s="11">
        <v>100000000</v>
      </c>
    </row>
    <row r="55" spans="1:5" ht="16.5" customHeight="1" x14ac:dyDescent="0.25">
      <c r="A55" s="4">
        <f t="shared" si="0"/>
        <v>52</v>
      </c>
      <c r="B55" s="15" t="s">
        <v>15</v>
      </c>
      <c r="C55" s="1" t="s">
        <v>81</v>
      </c>
      <c r="D55" s="5" t="s">
        <v>2</v>
      </c>
      <c r="E55" s="12">
        <v>2730000</v>
      </c>
    </row>
    <row r="56" spans="1:5" ht="15.75" x14ac:dyDescent="0.25">
      <c r="A56" s="4">
        <f t="shared" si="0"/>
        <v>53</v>
      </c>
      <c r="B56" s="1" t="s">
        <v>48</v>
      </c>
      <c r="C56" s="10" t="s">
        <v>74</v>
      </c>
      <c r="D56" s="4" t="s">
        <v>6</v>
      </c>
      <c r="E56" s="7">
        <v>800000000</v>
      </c>
    </row>
    <row r="57" spans="1:5" ht="18" customHeight="1" x14ac:dyDescent="0.25">
      <c r="A57" s="4">
        <f t="shared" si="0"/>
        <v>54</v>
      </c>
      <c r="B57" s="15" t="s">
        <v>15</v>
      </c>
      <c r="C57" s="16" t="s">
        <v>82</v>
      </c>
      <c r="D57" s="5" t="s">
        <v>2</v>
      </c>
      <c r="E57" s="12">
        <v>500000</v>
      </c>
    </row>
    <row r="58" spans="1:5" ht="18" customHeight="1" x14ac:dyDescent="0.25">
      <c r="A58" s="4">
        <f t="shared" si="0"/>
        <v>55</v>
      </c>
      <c r="B58" s="1" t="s">
        <v>89</v>
      </c>
      <c r="C58" s="15" t="s">
        <v>83</v>
      </c>
      <c r="D58" s="4" t="s">
        <v>25</v>
      </c>
      <c r="E58" s="11">
        <v>15200000</v>
      </c>
    </row>
    <row r="59" spans="1:5" ht="18.75" customHeight="1" x14ac:dyDescent="0.25">
      <c r="A59" s="4">
        <f t="shared" si="0"/>
        <v>56</v>
      </c>
      <c r="B59" s="1" t="s">
        <v>89</v>
      </c>
      <c r="C59" s="16" t="s">
        <v>90</v>
      </c>
      <c r="D59" s="19" t="s">
        <v>2</v>
      </c>
      <c r="E59" s="9">
        <v>12400000</v>
      </c>
    </row>
    <row r="60" spans="1:5" ht="17.25" customHeight="1" x14ac:dyDescent="0.25">
      <c r="A60" s="4">
        <f t="shared" si="0"/>
        <v>57</v>
      </c>
      <c r="B60" s="1" t="s">
        <v>89</v>
      </c>
      <c r="C60" s="16" t="s">
        <v>84</v>
      </c>
      <c r="D60" s="19" t="s">
        <v>2</v>
      </c>
      <c r="E60" s="9">
        <v>7000000</v>
      </c>
    </row>
    <row r="61" spans="1:5" ht="15.75" x14ac:dyDescent="0.25">
      <c r="A61" s="4">
        <f t="shared" si="0"/>
        <v>58</v>
      </c>
      <c r="B61" s="1" t="s">
        <v>48</v>
      </c>
      <c r="C61" s="10" t="s">
        <v>85</v>
      </c>
      <c r="D61" s="19" t="s">
        <v>2</v>
      </c>
      <c r="E61" s="7">
        <v>81088</v>
      </c>
    </row>
    <row r="62" spans="1:5" ht="15.75" x14ac:dyDescent="0.25">
      <c r="A62" s="4">
        <f t="shared" si="0"/>
        <v>59</v>
      </c>
      <c r="B62" s="1" t="s">
        <v>48</v>
      </c>
      <c r="C62" s="20" t="s">
        <v>86</v>
      </c>
      <c r="D62" s="19" t="s">
        <v>2</v>
      </c>
      <c r="E62" s="7">
        <v>90571</v>
      </c>
    </row>
    <row r="63" spans="1:5" ht="31.5" x14ac:dyDescent="0.25">
      <c r="A63" s="4">
        <f t="shared" si="0"/>
        <v>60</v>
      </c>
      <c r="B63" s="21" t="s">
        <v>8</v>
      </c>
      <c r="C63" s="16" t="s">
        <v>91</v>
      </c>
      <c r="D63" s="19" t="s">
        <v>4</v>
      </c>
      <c r="E63" s="22">
        <v>70000000</v>
      </c>
    </row>
    <row r="64" spans="1:5" ht="15.75" x14ac:dyDescent="0.25">
      <c r="A64" s="4">
        <f t="shared" si="0"/>
        <v>61</v>
      </c>
      <c r="B64" s="1" t="s">
        <v>48</v>
      </c>
      <c r="C64" s="10" t="s">
        <v>97</v>
      </c>
      <c r="D64" s="23" t="s">
        <v>6</v>
      </c>
      <c r="E64" s="7">
        <v>400000000</v>
      </c>
    </row>
    <row r="65" spans="1:5" ht="15.75" x14ac:dyDescent="0.25">
      <c r="A65" s="4">
        <f t="shared" si="0"/>
        <v>62</v>
      </c>
      <c r="B65" s="1" t="s">
        <v>48</v>
      </c>
      <c r="C65" s="15" t="s">
        <v>96</v>
      </c>
      <c r="D65" s="4" t="s">
        <v>2</v>
      </c>
      <c r="E65" s="7">
        <v>88779</v>
      </c>
    </row>
    <row r="66" spans="1:5" ht="15.75" x14ac:dyDescent="0.25">
      <c r="A66" s="4">
        <f t="shared" si="0"/>
        <v>63</v>
      </c>
      <c r="B66" s="1" t="s">
        <v>15</v>
      </c>
      <c r="C66" s="1" t="s">
        <v>94</v>
      </c>
      <c r="D66" s="4" t="s">
        <v>2</v>
      </c>
      <c r="E66" s="7">
        <v>1000000</v>
      </c>
    </row>
    <row r="67" spans="1:5" ht="15.75" x14ac:dyDescent="0.25">
      <c r="A67" s="4">
        <f t="shared" si="0"/>
        <v>64</v>
      </c>
      <c r="B67" s="1" t="s">
        <v>15</v>
      </c>
      <c r="C67" s="1" t="s">
        <v>92</v>
      </c>
      <c r="D67" s="4" t="s">
        <v>2</v>
      </c>
      <c r="E67" s="7">
        <v>1200000</v>
      </c>
    </row>
    <row r="68" spans="1:5" ht="15.75" x14ac:dyDescent="0.25">
      <c r="A68" s="4">
        <f t="shared" si="0"/>
        <v>65</v>
      </c>
      <c r="B68" s="1" t="s">
        <v>48</v>
      </c>
      <c r="C68" s="15" t="s">
        <v>93</v>
      </c>
      <c r="D68" s="4" t="s">
        <v>2</v>
      </c>
      <c r="E68" s="7">
        <v>75679</v>
      </c>
    </row>
    <row r="69" spans="1:5" ht="15.75" x14ac:dyDescent="0.25">
      <c r="A69" s="4">
        <f t="shared" si="0"/>
        <v>66</v>
      </c>
      <c r="B69" s="1" t="s">
        <v>98</v>
      </c>
      <c r="C69" s="15" t="s">
        <v>95</v>
      </c>
      <c r="D69" s="4" t="s">
        <v>2</v>
      </c>
      <c r="E69" s="7">
        <v>360389</v>
      </c>
    </row>
    <row r="70" spans="1:5" ht="63" x14ac:dyDescent="0.25">
      <c r="A70" s="4">
        <f t="shared" si="0"/>
        <v>67</v>
      </c>
      <c r="B70" s="1" t="s">
        <v>99</v>
      </c>
      <c r="C70" s="2" t="s">
        <v>100</v>
      </c>
      <c r="D70" s="5" t="s">
        <v>101</v>
      </c>
      <c r="E70" s="12">
        <v>400000000</v>
      </c>
    </row>
    <row r="71" spans="1:5" ht="31.5" x14ac:dyDescent="0.25">
      <c r="A71" s="4">
        <f t="shared" ref="A71:A112" si="1">A70+1</f>
        <v>68</v>
      </c>
      <c r="B71" s="1" t="s">
        <v>48</v>
      </c>
      <c r="C71" s="2" t="s">
        <v>102</v>
      </c>
      <c r="D71" s="5" t="s">
        <v>6</v>
      </c>
      <c r="E71" s="12">
        <v>17186148</v>
      </c>
    </row>
    <row r="72" spans="1:5" ht="47.25" x14ac:dyDescent="0.25">
      <c r="A72" s="4">
        <f t="shared" si="1"/>
        <v>69</v>
      </c>
      <c r="B72" s="1" t="s">
        <v>103</v>
      </c>
      <c r="C72" s="1" t="s">
        <v>104</v>
      </c>
      <c r="D72" s="4" t="s">
        <v>4</v>
      </c>
      <c r="E72" s="11">
        <v>2621400</v>
      </c>
    </row>
    <row r="73" spans="1:5" ht="31.5" x14ac:dyDescent="0.25">
      <c r="A73" s="4">
        <f t="shared" si="1"/>
        <v>70</v>
      </c>
      <c r="B73" s="15" t="s">
        <v>48</v>
      </c>
      <c r="C73" s="1" t="s">
        <v>105</v>
      </c>
      <c r="D73" s="5" t="s">
        <v>106</v>
      </c>
      <c r="E73" s="12">
        <v>69953</v>
      </c>
    </row>
    <row r="74" spans="1:5" ht="15.75" x14ac:dyDescent="0.25">
      <c r="A74" s="4">
        <f t="shared" si="1"/>
        <v>71</v>
      </c>
      <c r="B74" s="1" t="s">
        <v>48</v>
      </c>
      <c r="C74" s="10" t="s">
        <v>107</v>
      </c>
      <c r="D74" s="4" t="s">
        <v>106</v>
      </c>
      <c r="E74" s="7">
        <v>79425</v>
      </c>
    </row>
    <row r="75" spans="1:5" ht="47.25" x14ac:dyDescent="0.25">
      <c r="A75" s="4">
        <f t="shared" si="1"/>
        <v>72</v>
      </c>
      <c r="B75" s="15" t="s">
        <v>68</v>
      </c>
      <c r="C75" s="16" t="s">
        <v>108</v>
      </c>
      <c r="D75" s="5" t="s">
        <v>106</v>
      </c>
      <c r="E75" s="12">
        <v>3200000</v>
      </c>
    </row>
    <row r="76" spans="1:5" ht="31.5" x14ac:dyDescent="0.25">
      <c r="A76" s="4">
        <f t="shared" si="1"/>
        <v>73</v>
      </c>
      <c r="B76" s="1" t="s">
        <v>8</v>
      </c>
      <c r="C76" s="2" t="s">
        <v>109</v>
      </c>
      <c r="D76" s="5"/>
      <c r="E76" s="12"/>
    </row>
    <row r="77" spans="1:5" ht="15.75" x14ac:dyDescent="0.25">
      <c r="A77" s="4">
        <f t="shared" si="1"/>
        <v>74</v>
      </c>
      <c r="B77" s="1"/>
      <c r="C77" s="2" t="s">
        <v>110</v>
      </c>
      <c r="D77" s="5" t="s">
        <v>4</v>
      </c>
      <c r="E77" s="12">
        <v>900000</v>
      </c>
    </row>
    <row r="78" spans="1:5" ht="15.75" x14ac:dyDescent="0.25">
      <c r="A78" s="4">
        <f t="shared" si="1"/>
        <v>75</v>
      </c>
      <c r="B78" s="1"/>
      <c r="C78" s="1" t="s">
        <v>111</v>
      </c>
      <c r="D78" s="4" t="s">
        <v>4</v>
      </c>
      <c r="E78" s="11">
        <v>1999232</v>
      </c>
    </row>
    <row r="79" spans="1:5" ht="15.75" x14ac:dyDescent="0.25">
      <c r="A79" s="4">
        <f t="shared" si="1"/>
        <v>76</v>
      </c>
      <c r="B79" s="15"/>
      <c r="C79" s="1" t="s">
        <v>112</v>
      </c>
      <c r="D79" s="5" t="s">
        <v>4</v>
      </c>
      <c r="E79" s="12">
        <v>665000</v>
      </c>
    </row>
    <row r="80" spans="1:5" ht="15.75" x14ac:dyDescent="0.25">
      <c r="A80" s="4">
        <f t="shared" si="1"/>
        <v>77</v>
      </c>
      <c r="B80" s="1"/>
      <c r="C80" s="10" t="s">
        <v>113</v>
      </c>
      <c r="D80" s="4" t="s">
        <v>4</v>
      </c>
      <c r="E80" s="7">
        <v>8000000</v>
      </c>
    </row>
    <row r="81" spans="1:5" ht="15.75" x14ac:dyDescent="0.25">
      <c r="A81" s="4">
        <f t="shared" si="1"/>
        <v>78</v>
      </c>
      <c r="B81" s="15"/>
      <c r="C81" s="16" t="s">
        <v>114</v>
      </c>
      <c r="D81" s="5" t="s">
        <v>4</v>
      </c>
      <c r="E81" s="12">
        <v>5000000</v>
      </c>
    </row>
    <row r="82" spans="1:5" ht="15.75" x14ac:dyDescent="0.25">
      <c r="A82" s="4">
        <f t="shared" si="1"/>
        <v>79</v>
      </c>
      <c r="B82" s="1"/>
      <c r="C82" s="2" t="s">
        <v>115</v>
      </c>
      <c r="D82" s="5" t="s">
        <v>4</v>
      </c>
      <c r="E82" s="12">
        <v>5000000</v>
      </c>
    </row>
    <row r="83" spans="1:5" ht="15.75" x14ac:dyDescent="0.25">
      <c r="A83" s="4">
        <f t="shared" si="1"/>
        <v>80</v>
      </c>
      <c r="B83" s="1"/>
      <c r="C83" s="2" t="s">
        <v>116</v>
      </c>
      <c r="D83" s="5" t="s">
        <v>4</v>
      </c>
      <c r="E83" s="12">
        <v>5238096</v>
      </c>
    </row>
    <row r="84" spans="1:5" ht="31.5" x14ac:dyDescent="0.25">
      <c r="A84" s="4">
        <f t="shared" si="1"/>
        <v>81</v>
      </c>
      <c r="B84" s="1" t="s">
        <v>48</v>
      </c>
      <c r="C84" s="1" t="s">
        <v>117</v>
      </c>
      <c r="D84" s="4" t="s">
        <v>6</v>
      </c>
      <c r="E84" s="11">
        <v>650000000</v>
      </c>
    </row>
    <row r="85" spans="1:5" ht="31.5" x14ac:dyDescent="0.25">
      <c r="A85" s="4">
        <f t="shared" si="1"/>
        <v>82</v>
      </c>
      <c r="B85" s="15" t="s">
        <v>118</v>
      </c>
      <c r="C85" s="1" t="s">
        <v>119</v>
      </c>
      <c r="D85" s="5" t="s">
        <v>2</v>
      </c>
      <c r="E85" s="12">
        <v>4725000</v>
      </c>
    </row>
    <row r="86" spans="1:5" ht="32.25" x14ac:dyDescent="0.25">
      <c r="A86" s="4">
        <f t="shared" si="1"/>
        <v>83</v>
      </c>
      <c r="B86" s="1" t="s">
        <v>118</v>
      </c>
      <c r="C86" s="10" t="s">
        <v>120</v>
      </c>
      <c r="D86" s="4" t="s">
        <v>2</v>
      </c>
      <c r="E86" s="7">
        <v>15500</v>
      </c>
    </row>
    <row r="87" spans="1:5" ht="47.25" x14ac:dyDescent="0.25">
      <c r="A87" s="4">
        <f t="shared" si="1"/>
        <v>84</v>
      </c>
      <c r="B87" s="15" t="s">
        <v>68</v>
      </c>
      <c r="C87" s="16" t="s">
        <v>121</v>
      </c>
      <c r="D87" s="5" t="s">
        <v>106</v>
      </c>
      <c r="E87" s="12">
        <v>500000</v>
      </c>
    </row>
    <row r="88" spans="1:5" ht="15.75" x14ac:dyDescent="0.25">
      <c r="A88" s="4">
        <f t="shared" si="1"/>
        <v>85</v>
      </c>
      <c r="B88" s="1" t="s">
        <v>122</v>
      </c>
      <c r="C88" s="2" t="s">
        <v>123</v>
      </c>
      <c r="D88" s="5" t="s">
        <v>124</v>
      </c>
      <c r="E88" s="12">
        <v>17400000</v>
      </c>
    </row>
    <row r="89" spans="1:5" ht="15.75" x14ac:dyDescent="0.25">
      <c r="A89" s="4">
        <f t="shared" si="1"/>
        <v>86</v>
      </c>
      <c r="B89" s="1" t="s">
        <v>122</v>
      </c>
      <c r="C89" s="2" t="s">
        <v>125</v>
      </c>
      <c r="D89" s="5" t="s">
        <v>124</v>
      </c>
      <c r="E89" s="12">
        <v>7300000</v>
      </c>
    </row>
    <row r="90" spans="1:5" ht="31.5" x14ac:dyDescent="0.25">
      <c r="A90" s="4">
        <f t="shared" si="1"/>
        <v>87</v>
      </c>
      <c r="B90" s="1" t="s">
        <v>15</v>
      </c>
      <c r="C90" s="1" t="s">
        <v>126</v>
      </c>
      <c r="D90" s="4" t="s">
        <v>2</v>
      </c>
      <c r="E90" s="11">
        <v>10000000</v>
      </c>
    </row>
    <row r="91" spans="1:5" ht="47.25" x14ac:dyDescent="0.25">
      <c r="A91" s="4">
        <f t="shared" si="1"/>
        <v>88</v>
      </c>
      <c r="B91" s="15" t="s">
        <v>127</v>
      </c>
      <c r="C91" s="1" t="s">
        <v>128</v>
      </c>
      <c r="D91" s="5" t="s">
        <v>2</v>
      </c>
      <c r="E91" s="12">
        <v>75000</v>
      </c>
    </row>
    <row r="92" spans="1:5" ht="31.5" x14ac:dyDescent="0.25">
      <c r="A92" s="4">
        <f t="shared" si="1"/>
        <v>89</v>
      </c>
      <c r="B92" s="1" t="s">
        <v>48</v>
      </c>
      <c r="C92" s="10" t="s">
        <v>129</v>
      </c>
      <c r="D92" s="4" t="s">
        <v>2</v>
      </c>
      <c r="E92" s="7">
        <v>80731</v>
      </c>
    </row>
    <row r="93" spans="1:5" ht="31.5" x14ac:dyDescent="0.25">
      <c r="A93" s="4">
        <f t="shared" si="1"/>
        <v>90</v>
      </c>
      <c r="B93" s="15" t="s">
        <v>48</v>
      </c>
      <c r="C93" s="16" t="s">
        <v>130</v>
      </c>
      <c r="D93" s="5" t="s">
        <v>2</v>
      </c>
      <c r="E93" s="12">
        <v>174230</v>
      </c>
    </row>
    <row r="94" spans="1:5" ht="47.25" x14ac:dyDescent="0.25">
      <c r="A94" s="4">
        <f t="shared" si="1"/>
        <v>91</v>
      </c>
      <c r="B94" s="1" t="s">
        <v>68</v>
      </c>
      <c r="C94" s="2" t="s">
        <v>131</v>
      </c>
      <c r="D94" s="5" t="s">
        <v>2</v>
      </c>
      <c r="E94" s="12">
        <v>3000000</v>
      </c>
    </row>
    <row r="95" spans="1:5" ht="31.5" x14ac:dyDescent="0.25">
      <c r="A95" s="4">
        <f t="shared" si="1"/>
        <v>92</v>
      </c>
      <c r="B95" s="1" t="s">
        <v>48</v>
      </c>
      <c r="C95" s="2" t="s">
        <v>132</v>
      </c>
      <c r="D95" s="5" t="s">
        <v>6</v>
      </c>
      <c r="E95" s="12">
        <v>700000000</v>
      </c>
    </row>
    <row r="96" spans="1:5" ht="15.75" x14ac:dyDescent="0.25">
      <c r="A96" s="4">
        <f t="shared" si="1"/>
        <v>93</v>
      </c>
      <c r="B96" s="1" t="s">
        <v>15</v>
      </c>
      <c r="C96" s="1" t="s">
        <v>133</v>
      </c>
      <c r="D96" s="4" t="s">
        <v>2</v>
      </c>
      <c r="E96" s="11">
        <v>7510000</v>
      </c>
    </row>
    <row r="97" spans="1:5" ht="31.5" x14ac:dyDescent="0.25">
      <c r="A97" s="4">
        <f t="shared" si="1"/>
        <v>94</v>
      </c>
      <c r="B97" s="15" t="s">
        <v>52</v>
      </c>
      <c r="C97" s="1" t="s">
        <v>134</v>
      </c>
      <c r="D97" s="5" t="s">
        <v>135</v>
      </c>
      <c r="E97" s="12" t="s">
        <v>135</v>
      </c>
    </row>
    <row r="98" spans="1:5" ht="48" x14ac:dyDescent="0.25">
      <c r="A98" s="4">
        <f t="shared" si="1"/>
        <v>95</v>
      </c>
      <c r="B98" s="1" t="s">
        <v>68</v>
      </c>
      <c r="C98" s="10" t="s">
        <v>136</v>
      </c>
      <c r="D98" s="4" t="s">
        <v>2</v>
      </c>
      <c r="E98" s="7">
        <v>7200000</v>
      </c>
    </row>
    <row r="99" spans="1:5" ht="31.5" x14ac:dyDescent="0.25">
      <c r="A99" s="4"/>
      <c r="B99" s="27" t="s">
        <v>8</v>
      </c>
      <c r="C99" s="16" t="s">
        <v>137</v>
      </c>
      <c r="D99" s="5"/>
      <c r="E99" s="12"/>
    </row>
    <row r="100" spans="1:5" ht="15.75" x14ac:dyDescent="0.25">
      <c r="A100" s="4">
        <v>96</v>
      </c>
      <c r="B100" s="28"/>
      <c r="C100" s="2" t="s">
        <v>138</v>
      </c>
      <c r="D100" s="5" t="s">
        <v>4</v>
      </c>
      <c r="E100" s="12">
        <v>8000000</v>
      </c>
    </row>
    <row r="101" spans="1:5" ht="15.75" x14ac:dyDescent="0.25">
      <c r="A101" s="4">
        <f t="shared" si="1"/>
        <v>97</v>
      </c>
      <c r="B101" s="28"/>
      <c r="C101" s="2" t="s">
        <v>139</v>
      </c>
      <c r="D101" s="5" t="s">
        <v>4</v>
      </c>
      <c r="E101" s="12">
        <v>8000000</v>
      </c>
    </row>
    <row r="102" spans="1:5" ht="15.75" x14ac:dyDescent="0.25">
      <c r="A102" s="4">
        <f t="shared" si="1"/>
        <v>98</v>
      </c>
      <c r="B102" s="28"/>
      <c r="C102" s="10" t="s">
        <v>140</v>
      </c>
      <c r="D102" s="4" t="s">
        <v>4</v>
      </c>
      <c r="E102" s="7">
        <v>420000</v>
      </c>
    </row>
    <row r="103" spans="1:5" ht="15.75" x14ac:dyDescent="0.25">
      <c r="A103" s="4">
        <f t="shared" si="1"/>
        <v>99</v>
      </c>
      <c r="B103" s="28"/>
      <c r="C103" s="16" t="s">
        <v>141</v>
      </c>
      <c r="D103" s="5" t="s">
        <v>4</v>
      </c>
      <c r="E103" s="12">
        <v>420000</v>
      </c>
    </row>
    <row r="104" spans="1:5" ht="15.75" x14ac:dyDescent="0.25">
      <c r="A104" s="4">
        <f t="shared" si="1"/>
        <v>100</v>
      </c>
      <c r="B104" s="28"/>
      <c r="C104" s="2" t="s">
        <v>142</v>
      </c>
      <c r="D104" s="5" t="s">
        <v>4</v>
      </c>
      <c r="E104" s="12">
        <v>420000</v>
      </c>
    </row>
    <row r="105" spans="1:5" ht="15.75" x14ac:dyDescent="0.25">
      <c r="A105" s="4">
        <f t="shared" si="1"/>
        <v>101</v>
      </c>
      <c r="B105" s="28"/>
      <c r="C105" s="2" t="s">
        <v>143</v>
      </c>
      <c r="D105" s="5" t="s">
        <v>4</v>
      </c>
      <c r="E105" s="12">
        <v>420000</v>
      </c>
    </row>
    <row r="106" spans="1:5" ht="15.75" x14ac:dyDescent="0.25">
      <c r="A106" s="4">
        <f t="shared" si="1"/>
        <v>102</v>
      </c>
      <c r="B106" s="28"/>
      <c r="C106" s="10" t="s">
        <v>144</v>
      </c>
      <c r="D106" s="4" t="s">
        <v>4</v>
      </c>
      <c r="E106" s="7">
        <v>4000000</v>
      </c>
    </row>
    <row r="107" spans="1:5" ht="15.75" x14ac:dyDescent="0.25">
      <c r="A107" s="4">
        <f t="shared" si="1"/>
        <v>103</v>
      </c>
      <c r="B107" s="28"/>
      <c r="C107" s="16" t="s">
        <v>145</v>
      </c>
      <c r="D107" s="5" t="s">
        <v>4</v>
      </c>
      <c r="E107" s="12">
        <v>8415000</v>
      </c>
    </row>
    <row r="108" spans="1:5" ht="31.5" x14ac:dyDescent="0.25">
      <c r="A108" s="4">
        <f t="shared" si="1"/>
        <v>104</v>
      </c>
      <c r="B108" s="28"/>
      <c r="C108" s="2" t="s">
        <v>146</v>
      </c>
      <c r="D108" s="5" t="s">
        <v>4</v>
      </c>
      <c r="E108" s="12">
        <v>8000000</v>
      </c>
    </row>
    <row r="109" spans="1:5" ht="15.75" x14ac:dyDescent="0.25">
      <c r="A109" s="4">
        <f t="shared" si="1"/>
        <v>105</v>
      </c>
      <c r="B109" s="29"/>
      <c r="C109" s="2" t="s">
        <v>147</v>
      </c>
      <c r="D109" s="5" t="s">
        <v>4</v>
      </c>
      <c r="E109" s="12">
        <v>2000000</v>
      </c>
    </row>
    <row r="110" spans="1:5" ht="31.5" x14ac:dyDescent="0.25">
      <c r="A110" s="4">
        <f t="shared" si="1"/>
        <v>106</v>
      </c>
      <c r="B110" s="1" t="s">
        <v>10</v>
      </c>
      <c r="C110" s="10" t="s">
        <v>148</v>
      </c>
      <c r="D110" s="4" t="s">
        <v>5</v>
      </c>
      <c r="E110" s="7">
        <v>5000000</v>
      </c>
    </row>
    <row r="111" spans="1:5" ht="15.75" x14ac:dyDescent="0.25">
      <c r="A111" s="4">
        <f t="shared" si="1"/>
        <v>107</v>
      </c>
      <c r="B111" s="15" t="s">
        <v>122</v>
      </c>
      <c r="C111" s="16" t="s">
        <v>149</v>
      </c>
      <c r="D111" s="5" t="s">
        <v>2</v>
      </c>
      <c r="E111" s="12">
        <v>15000000</v>
      </c>
    </row>
    <row r="112" spans="1:5" ht="31.5" x14ac:dyDescent="0.25">
      <c r="A112" s="4">
        <f t="shared" si="1"/>
        <v>108</v>
      </c>
      <c r="B112" s="1" t="s">
        <v>122</v>
      </c>
      <c r="C112" s="2" t="s">
        <v>150</v>
      </c>
      <c r="D112" s="5" t="s">
        <v>2</v>
      </c>
      <c r="E112" s="12">
        <v>64800000</v>
      </c>
    </row>
  </sheetData>
  <mergeCells count="2">
    <mergeCell ref="A2:E2"/>
    <mergeCell ref="B99:B109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list</vt:lpstr>
      <vt:lpstr>'GRANT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Mariyam Abdul Nasir</dc:creator>
  <cp:lastModifiedBy>Mariyam Nashfa</cp:lastModifiedBy>
  <cp:lastPrinted>2021-04-05T10:50:50Z</cp:lastPrinted>
  <dcterms:created xsi:type="dcterms:W3CDTF">2018-10-30T08:19:18Z</dcterms:created>
  <dcterms:modified xsi:type="dcterms:W3CDTF">2023-07-06T08:06:49Z</dcterms:modified>
</cp:coreProperties>
</file>