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scal and Economic Research\Publications\Statistical publications\Green Tax - Receipts and Expenses\Data_receipts\Published\2021\2. February\"/>
    </mc:Choice>
  </mc:AlternateContent>
  <bookViews>
    <workbookView xWindow="0" yWindow="0" windowWidth="21570" windowHeight="75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6" i="1" l="1"/>
  <c r="C186" i="1" l="1"/>
  <c r="D17" i="1"/>
  <c r="D188" i="1" s="1"/>
  <c r="E17" i="1"/>
  <c r="F17" i="1"/>
  <c r="G17" i="1"/>
  <c r="H17" i="1"/>
  <c r="I17" i="1"/>
  <c r="J17" i="1"/>
  <c r="K17" i="1"/>
  <c r="L17" i="1"/>
  <c r="M17" i="1"/>
  <c r="N17" i="1"/>
  <c r="C17" i="1"/>
  <c r="C188" i="1" s="1"/>
  <c r="C190" i="1" s="1"/>
  <c r="D190" i="1" l="1"/>
</calcChain>
</file>

<file path=xl/sharedStrings.xml><?xml version="1.0" encoding="utf-8"?>
<sst xmlns="http://schemas.openxmlformats.org/spreadsheetml/2006/main" count="342" uniqueCount="340">
  <si>
    <t>Inflows</t>
  </si>
  <si>
    <t>GL Code</t>
  </si>
  <si>
    <t>Inflow</t>
  </si>
  <si>
    <t>Green Tax</t>
  </si>
  <si>
    <t>Project Code</t>
  </si>
  <si>
    <t>Project Name</t>
  </si>
  <si>
    <t>Outflows</t>
  </si>
  <si>
    <t>P-CPT001-001</t>
  </si>
  <si>
    <t>P-CPT002-001</t>
  </si>
  <si>
    <t>P-CPT003-001</t>
  </si>
  <si>
    <t>P-CPT004-001</t>
  </si>
  <si>
    <t>P-CPT006-001</t>
  </si>
  <si>
    <t>P-CPT007-001</t>
  </si>
  <si>
    <t>P-CPT008-001</t>
  </si>
  <si>
    <t>P-CPT009-001</t>
  </si>
  <si>
    <t>P-CPT012-001</t>
  </si>
  <si>
    <t>P-CPT014-001</t>
  </si>
  <si>
    <t>P-CPT015-001</t>
  </si>
  <si>
    <t>P-CPT016-001</t>
  </si>
  <si>
    <t>P-CPT017-001</t>
  </si>
  <si>
    <t>P-CPT018-001</t>
  </si>
  <si>
    <t>P-CPT018-002</t>
  </si>
  <si>
    <t>P-CPT019-001</t>
  </si>
  <si>
    <t>P-CPT023-001</t>
  </si>
  <si>
    <t>P-CPT024-001</t>
  </si>
  <si>
    <t>P-CPT025-001</t>
  </si>
  <si>
    <t>P-CPT026-001</t>
  </si>
  <si>
    <t>P-CPT027-001</t>
  </si>
  <si>
    <t>P-CPT028-001</t>
  </si>
  <si>
    <t>P-CPT029-001</t>
  </si>
  <si>
    <t>P-CPT030-001</t>
  </si>
  <si>
    <t>P-CPT031-001</t>
  </si>
  <si>
    <t>P-CPT032-001</t>
  </si>
  <si>
    <t>P-CPT033-001</t>
  </si>
  <si>
    <t>P-CPT034-001</t>
  </si>
  <si>
    <t>P-CPT035-001</t>
  </si>
  <si>
    <t>P-CPT036-001</t>
  </si>
  <si>
    <t>P-CPT037-001</t>
  </si>
  <si>
    <t>P-CPT038-001</t>
  </si>
  <si>
    <t>P-CPT039-001</t>
  </si>
  <si>
    <t>P-CPT040-001</t>
  </si>
  <si>
    <t>P-CPT041-001</t>
  </si>
  <si>
    <t>P-CPT042-001</t>
  </si>
  <si>
    <t>P-CPT043-001</t>
  </si>
  <si>
    <t>P-CPT044-001</t>
  </si>
  <si>
    <t>P-CPT045-001</t>
  </si>
  <si>
    <t>P-CPT064-001</t>
  </si>
  <si>
    <t>P-CPT066-001</t>
  </si>
  <si>
    <t>P-CPT067-001</t>
  </si>
  <si>
    <t>P-CPT068-001</t>
  </si>
  <si>
    <t>P-DRG001-001</t>
  </si>
  <si>
    <t>P-DRG002-001</t>
  </si>
  <si>
    <t>P-DRG003-001</t>
  </si>
  <si>
    <t>P-DRG004-001</t>
  </si>
  <si>
    <t>P-DRG005-001</t>
  </si>
  <si>
    <t>P-HBR056-001</t>
  </si>
  <si>
    <t>P-HTE011-151</t>
  </si>
  <si>
    <t>P-HTE095-001</t>
  </si>
  <si>
    <t>P-MEE001-110</t>
  </si>
  <si>
    <t>P-MEE001-111</t>
  </si>
  <si>
    <t>P-MEE001-112</t>
  </si>
  <si>
    <t>P-MEE001-114</t>
  </si>
  <si>
    <t>P-MEE002-017</t>
  </si>
  <si>
    <t>P-MEE002-021</t>
  </si>
  <si>
    <t>P-MEE002-027</t>
  </si>
  <si>
    <t>P-MEE002-030</t>
  </si>
  <si>
    <t>P-MEE005-002</t>
  </si>
  <si>
    <t>P-MEE015-004</t>
  </si>
  <si>
    <t>P-MEE015-006</t>
  </si>
  <si>
    <t>P-MEE054-001</t>
  </si>
  <si>
    <t>P-MEE061-100</t>
  </si>
  <si>
    <t>P-MEE062-100</t>
  </si>
  <si>
    <t>P-MEE084-001</t>
  </si>
  <si>
    <t>P-MEE098-001</t>
  </si>
  <si>
    <t>P-MEE100-001</t>
  </si>
  <si>
    <t>P-MEE102-001</t>
  </si>
  <si>
    <t>P-MEE103-001</t>
  </si>
  <si>
    <t>P-OTH004-001</t>
  </si>
  <si>
    <t>P-OTH005-001</t>
  </si>
  <si>
    <t>P-OTH006-001</t>
  </si>
  <si>
    <t>P-OTH007-001</t>
  </si>
  <si>
    <t>P-OTH015-001</t>
  </si>
  <si>
    <t>P-SAN004-001</t>
  </si>
  <si>
    <t>P-SAN010-001</t>
  </si>
  <si>
    <t>P-SAN011-001</t>
  </si>
  <si>
    <t>P-SAN013-001</t>
  </si>
  <si>
    <t>P-SAN014-001</t>
  </si>
  <si>
    <t>P-SAN015-001</t>
  </si>
  <si>
    <t>P-SAN016-001</t>
  </si>
  <si>
    <t>P-SAN017-001</t>
  </si>
  <si>
    <t>P-SAN018-001</t>
  </si>
  <si>
    <t>P-SAN019-001</t>
  </si>
  <si>
    <t>P-SAN020-001</t>
  </si>
  <si>
    <t>P-SAN021-001</t>
  </si>
  <si>
    <t>P-SAN022-001</t>
  </si>
  <si>
    <t>P-SAN023-001</t>
  </si>
  <si>
    <t>P-SAN024-001</t>
  </si>
  <si>
    <t>P-SAN025-001</t>
  </si>
  <si>
    <t>P-SAN027-001</t>
  </si>
  <si>
    <t>P-SAN028-001</t>
  </si>
  <si>
    <t>P-SAN029-001</t>
  </si>
  <si>
    <t>P-SAN031-001</t>
  </si>
  <si>
    <t>P-WAS001-001</t>
  </si>
  <si>
    <t>P-WAS002-001</t>
  </si>
  <si>
    <t>P-WAS005-001</t>
  </si>
  <si>
    <t>P-WAS007-001</t>
  </si>
  <si>
    <t>P-WAS008-001</t>
  </si>
  <si>
    <t>P-WAS009-001</t>
  </si>
  <si>
    <t>P-WAS010-001</t>
  </si>
  <si>
    <t>P-WAS011-001</t>
  </si>
  <si>
    <t>P-WAS013-001</t>
  </si>
  <si>
    <t>P-WAS014-001</t>
  </si>
  <si>
    <t>P-WAS015-001</t>
  </si>
  <si>
    <t>P-WAS016-001</t>
  </si>
  <si>
    <t>P-WAS019-001</t>
  </si>
  <si>
    <t>P-WAS020-001</t>
  </si>
  <si>
    <t>P-WAS030-001</t>
  </si>
  <si>
    <t>P-WAS031-001</t>
  </si>
  <si>
    <t>P-WAS035-001</t>
  </si>
  <si>
    <t>P-WAS038-001</t>
  </si>
  <si>
    <t>P-WAS045-001</t>
  </si>
  <si>
    <t>P-WAS046-001</t>
  </si>
  <si>
    <t>P-WAS050-001</t>
  </si>
  <si>
    <t>P-WAS054-001</t>
  </si>
  <si>
    <t>P-WAS056-001</t>
  </si>
  <si>
    <t>P-WAS057-001</t>
  </si>
  <si>
    <t>P-WAS059-001</t>
  </si>
  <si>
    <t>P-WAS060-001</t>
  </si>
  <si>
    <t>P-WAS064-001</t>
  </si>
  <si>
    <t>P-WAS065-001</t>
  </si>
  <si>
    <t>P-WAS066-001</t>
  </si>
  <si>
    <t>P-WAS067-001</t>
  </si>
  <si>
    <t>P-WAS073-001</t>
  </si>
  <si>
    <t>P-WAS075-001</t>
  </si>
  <si>
    <t>P-WAS092-001</t>
  </si>
  <si>
    <t>P-WAS093-001</t>
  </si>
  <si>
    <t>P-WAS094-001</t>
  </si>
  <si>
    <t>P-WAT001-001</t>
  </si>
  <si>
    <t>P-WAT006-001</t>
  </si>
  <si>
    <t>P-WAT009-001</t>
  </si>
  <si>
    <t>P-WAT010-001</t>
  </si>
  <si>
    <t>P-WAT013-001</t>
  </si>
  <si>
    <t>P-WAT014-001</t>
  </si>
  <si>
    <t>P-WAT015-001</t>
  </si>
  <si>
    <t>P-WAT017-001</t>
  </si>
  <si>
    <t>P-WAT019-001</t>
  </si>
  <si>
    <t>P-WAT020-001</t>
  </si>
  <si>
    <t>P-WAT021-001</t>
  </si>
  <si>
    <t>P-WAT026-001</t>
  </si>
  <si>
    <t>P-WAT029-001</t>
  </si>
  <si>
    <t>P-WAT030-001</t>
  </si>
  <si>
    <t>P-WST001-001</t>
  </si>
  <si>
    <t>P-WST004-001</t>
  </si>
  <si>
    <t>P-WST005-001</t>
  </si>
  <si>
    <t>P-WST006-001</t>
  </si>
  <si>
    <t>P-WST007-001</t>
  </si>
  <si>
    <t>P-WST008-001</t>
  </si>
  <si>
    <t>P-WST009-001</t>
  </si>
  <si>
    <t>P-WST010-001</t>
  </si>
  <si>
    <t>P-WST011-001</t>
  </si>
  <si>
    <t>P-WST012-001</t>
  </si>
  <si>
    <t>P-WST013-001</t>
  </si>
  <si>
    <t>P-WST014-001</t>
  </si>
  <si>
    <t>P-WST015-001</t>
  </si>
  <si>
    <t>P-WST016-001</t>
  </si>
  <si>
    <t>P-WST017-001</t>
  </si>
  <si>
    <t>P-WST018-001</t>
  </si>
  <si>
    <t>P-WST019-001</t>
  </si>
  <si>
    <t>P-WST020-001</t>
  </si>
  <si>
    <t>Coastal Protection (Study) - S. Meedhoo</t>
  </si>
  <si>
    <t>Coastal Protection - HA. Uligamu</t>
  </si>
  <si>
    <t>Coastal Protection - M. Mulah</t>
  </si>
  <si>
    <t>Coastal Protection - Th. Buruni</t>
  </si>
  <si>
    <t>Coastal Protection - S. Hithadhoo</t>
  </si>
  <si>
    <t>Coastal Protection - S. Hithadhoo (Beyrumathi)</t>
  </si>
  <si>
    <t>Small Scale Waste to Energy Project</t>
  </si>
  <si>
    <t>Greater Male Environmental Improvement &amp; Waste Management</t>
  </si>
  <si>
    <t>Maldives Clean Environment Project</t>
  </si>
  <si>
    <t>Provision Of Water During Warm Season</t>
  </si>
  <si>
    <t>Climate change adaptation project</t>
  </si>
  <si>
    <t>Preparing Outer Island For Sustainable Energy Devel - POISED</t>
  </si>
  <si>
    <t>Sanitation in 5 islands</t>
  </si>
  <si>
    <t>Provision of Water Supply, Sanitation &amp; Waste Management -OFID Phase 2</t>
  </si>
  <si>
    <t>Water and Sewerage System - Kunburudhoo</t>
  </si>
  <si>
    <t>Outer Island Water Supply &amp; Sewerage System</t>
  </si>
  <si>
    <t>Outer Island Harbour, Water Supply &amp; Sewerage - OFID Phase 3</t>
  </si>
  <si>
    <t>K. Guraidhoo Water Supply System</t>
  </si>
  <si>
    <t>Adh. Dhangethi Water Supply System</t>
  </si>
  <si>
    <t>F. Nilandhoo Water Supply System</t>
  </si>
  <si>
    <t>Zone 1 Regional Waste Management Project</t>
  </si>
  <si>
    <t>Revetment Project - GDh. Thinadoo</t>
  </si>
  <si>
    <t>Coastal Protection - Sh. Milandhoo</t>
  </si>
  <si>
    <t>Coastal Protection - ADh. Omadhoo</t>
  </si>
  <si>
    <t>Coastal Protection - M. Dhiggaru</t>
  </si>
  <si>
    <t>Coastal Protection - Th. Vandhoo</t>
  </si>
  <si>
    <t>Coastal Protection - GDh. Rathafandhoo</t>
  </si>
  <si>
    <t>Coastal Protection - Lh. Olhuvelifushi</t>
  </si>
  <si>
    <t>Coastal Protection - M. Kolhufushi</t>
  </si>
  <si>
    <t>Coastal Protection - GA. Gemanafushi</t>
  </si>
  <si>
    <t>Coastal Protection - Gn. Fuvamulah-OREO Project</t>
  </si>
  <si>
    <t>Coastal Protection - Lh. Kurendhoo</t>
  </si>
  <si>
    <t>Coastal Protection - AA. Rasdhoo</t>
  </si>
  <si>
    <t>Coastal Protection - HA. Filladhoo</t>
  </si>
  <si>
    <t>Coastal Protection - HDh. Naivaadhoo</t>
  </si>
  <si>
    <t>Coastal Protection - Sh. Komandoo</t>
  </si>
  <si>
    <t>Coastal Protection - Sh. Maaungoodhoo</t>
  </si>
  <si>
    <t>Coastal Protection - N. Henbadhoo</t>
  </si>
  <si>
    <t>Coastal Protection - N. Kudafari</t>
  </si>
  <si>
    <t>Coastal Protection - N. Fohdhoo</t>
  </si>
  <si>
    <t>Coastal Protection - R. Rasmaadhoo</t>
  </si>
  <si>
    <t>Coastal Protection - R. Vaadhoo</t>
  </si>
  <si>
    <t>Coastal Protection - B. Kendhoo</t>
  </si>
  <si>
    <t>Coastal Protection - B. Thulhaadhoo</t>
  </si>
  <si>
    <t>Coastal Protection - AA. Mathiveri</t>
  </si>
  <si>
    <t>Coastal Protection - Adh. Mahibadhoo</t>
  </si>
  <si>
    <t>Coastal Protection - V. Fulidhoo</t>
  </si>
  <si>
    <t>Coastal Protection - V. Felidhoo</t>
  </si>
  <si>
    <t>Development of Swimming Area &amp; Coastal Protection - Th. Vilufushi</t>
  </si>
  <si>
    <t>Coastal Protection - Th. Dhiyamigili</t>
  </si>
  <si>
    <t>Coastal Protection - Th. Thimarafushi</t>
  </si>
  <si>
    <t>Coastal Protection - Th. Gaadhiffushi</t>
  </si>
  <si>
    <t>Coastal Protection - GA. Dhehvadhoo</t>
  </si>
  <si>
    <t>Development of East Breakwater &amp; Upgradation of Old Jetty - GDh. Thinadhoo</t>
  </si>
  <si>
    <t>Coastal Protection - HDh. Nellaidhoo</t>
  </si>
  <si>
    <t>Coastal Protection - N. Maalhendhoo</t>
  </si>
  <si>
    <t>Coastal Protection - GDh. Nadella</t>
  </si>
  <si>
    <t>Coastal Protection - F. Nilandhoo</t>
  </si>
  <si>
    <t>Establishment of a Drainage System - S. Hithadhoo</t>
  </si>
  <si>
    <t>Establishment of a Drainage System - S. Hulhudhoo</t>
  </si>
  <si>
    <t>Establishment of a Drainage System - S. Maradhoo</t>
  </si>
  <si>
    <t>Establishment of a Drainage System - S. Maradhoofeydhoo</t>
  </si>
  <si>
    <t>Establishment of a Drainage System - S. Meedhoo</t>
  </si>
  <si>
    <t>Upgrading of Habour Quay Wall - R. Vandhoo</t>
  </si>
  <si>
    <t>Coastal Protection - K. Thulusdhoo</t>
  </si>
  <si>
    <t>Coastal Protection - Th. Guraidhoo</t>
  </si>
  <si>
    <t>Land Reclamation &amp; Revetment - K. Thilafushi</t>
  </si>
  <si>
    <t>Establishment Of Waste Yard - HDh. Nolhivaranfaru</t>
  </si>
  <si>
    <t>Establishment Of Waste Yard - HA. Kelaa</t>
  </si>
  <si>
    <t>Installing Incinerator - K. Thilafushi</t>
  </si>
  <si>
    <t>Establishment Drainage System - S. Feydhoo</t>
  </si>
  <si>
    <t>Establishment RO Plant &amp; Water Storage Tank - AA. Rasdhoo</t>
  </si>
  <si>
    <t>Establishment Community Water Storage System</t>
  </si>
  <si>
    <t>Establishment of a Regional Waste Management System - Huvadhu Atoll</t>
  </si>
  <si>
    <t>Establishment Drainage System - N. Holhudhoo</t>
  </si>
  <si>
    <t>Establishment Drainage System - GDh. Thinadhoo</t>
  </si>
  <si>
    <t>Establishment of a Water System - HDh. Naivaadhoo</t>
  </si>
  <si>
    <t>Establishment of a Water System - Adh. Hanyaameedhoo</t>
  </si>
  <si>
    <t>Protection of Pond Area - S. Hulhudhoo</t>
  </si>
  <si>
    <t>Establishment of a Regional Water Research Laboratory - L. Gan</t>
  </si>
  <si>
    <t>Establishment  of an Ambient Air Quality Monitoring Station - Male</t>
  </si>
  <si>
    <t>Establish of an Air Quality Checking System</t>
  </si>
  <si>
    <t>Establishment of a Regional Lab for Water Quality Testing - L. Fonadhoo</t>
  </si>
  <si>
    <t>Sewerage System for new Stlmnts - Funadhoo</t>
  </si>
  <si>
    <t>Sewerage System - ADh. Fenfushi</t>
  </si>
  <si>
    <t>Establishment of a Sewerage System - Lh. Kurendhoo</t>
  </si>
  <si>
    <t>Establishment of a Sewerage System - S. Hithadhoo</t>
  </si>
  <si>
    <t>Water and Sewerage System - HA. Maarandhoo</t>
  </si>
  <si>
    <t>Water and Sewerage System - HDh. Kurinbi</t>
  </si>
  <si>
    <t>Water and Sewerage System - Sh. Maungoodhoo</t>
  </si>
  <si>
    <t>Water and Sewerage System - Sh. Maroshi</t>
  </si>
  <si>
    <t>Water and Sewerage System - N. Lhohi</t>
  </si>
  <si>
    <t>Water and Sewerage System - N. Foddhoo</t>
  </si>
  <si>
    <t>Water and Sewerage System - N. Kudafaree</t>
  </si>
  <si>
    <t>Water and Sewerage System -N. Maalhendhoo</t>
  </si>
  <si>
    <t>Water and Sewerage System - Angolhitheemu</t>
  </si>
  <si>
    <t>Water and Sewerage System - R. Vaadhoo</t>
  </si>
  <si>
    <t>Water and Sewerage System -R. Rasgetheemu</t>
  </si>
  <si>
    <t>Water and Sewerage System -R. Inguraidhoo</t>
  </si>
  <si>
    <t>Water and Sewerage System - B. Maalhos</t>
  </si>
  <si>
    <t>Water and Sewerage System - B. Hithaadhoo</t>
  </si>
  <si>
    <t>Water and Sewerage System - ADh. Dhihdhoo</t>
  </si>
  <si>
    <t>Water and Sewerage System - V. Keyodhoo</t>
  </si>
  <si>
    <t>Water and Sewerage System -Th. Gaadhifushi</t>
  </si>
  <si>
    <t>Water and Sewerage System - Kanduhulhudoo</t>
  </si>
  <si>
    <t>Water and Sewerage System - GA. Nilandhoo</t>
  </si>
  <si>
    <t>Water and Sewerage Network - Hirimaradhoo</t>
  </si>
  <si>
    <t>Water and Sewerage Network - Sh. Komandoo</t>
  </si>
  <si>
    <t>Water and Sewerage Network - K. Gulhi</t>
  </si>
  <si>
    <t>Water and Sewerage Network - AA. Himandhoo</t>
  </si>
  <si>
    <t>Water and Sewerage Network - M. Naalafushi</t>
  </si>
  <si>
    <t>Water and Sewerage Network - GDh. Nadellaa</t>
  </si>
  <si>
    <t>Adh. Omadhoo Sewerage System</t>
  </si>
  <si>
    <t>Adh. Hangnaameedhoo Sewerage System</t>
  </si>
  <si>
    <t>Sh. Feevah Sewerage System</t>
  </si>
  <si>
    <t>Establishing Water &amp; Sewerage System - V. Rakeedhoo</t>
  </si>
  <si>
    <t>Establishing Water &amp; Sewerage System - HDh. Finey</t>
  </si>
  <si>
    <t>Establishment of a Water &amp; Sewerage System - HA. Thakandhoo</t>
  </si>
  <si>
    <t>Establishments Water &amp; Sewerage System - Sh. Narudhoo</t>
  </si>
  <si>
    <t>Water Supply System - HA. Muraidhoo</t>
  </si>
  <si>
    <t>Water Supply System - HDh. Nolhivaram</t>
  </si>
  <si>
    <t>Establishment of Water System (4 Islands) &amp; Water Storage (25 Islands)</t>
  </si>
  <si>
    <t>K. Kaashidhoo Sewerage System</t>
  </si>
  <si>
    <t>R. Maakurathu Sewerage System</t>
  </si>
  <si>
    <t>L. Maavah Sewerage System</t>
  </si>
  <si>
    <t>HA. Utheemu Sewerage System</t>
  </si>
  <si>
    <t>R. Rasmaadhoo Sewerage System</t>
  </si>
  <si>
    <t>F. Feeali Sewerage System</t>
  </si>
  <si>
    <t>HA. Baarah Sewerage System</t>
  </si>
  <si>
    <t>F. Bileidhoo Sewerage System</t>
  </si>
  <si>
    <t>GDh. Madaveli Sewerage System</t>
  </si>
  <si>
    <t>AA. Mathiveri Sewerage System</t>
  </si>
  <si>
    <t>GA. Gemanafushi Sewerage System</t>
  </si>
  <si>
    <t>R. Innamaadhoo Sewerage System</t>
  </si>
  <si>
    <t>GA. Maamendhoo Sewerage System</t>
  </si>
  <si>
    <t>HA. Muraidhoo Sewerage System</t>
  </si>
  <si>
    <t>Incinerator Installation in K. Maafushi</t>
  </si>
  <si>
    <t>Water Supply System - Sh. Kanditheemu</t>
  </si>
  <si>
    <t>Water Supply System - N. Holhudhoo</t>
  </si>
  <si>
    <t>Water Supply System- R. Innamaadhoo</t>
  </si>
  <si>
    <t>Water Supply System - AA. Mathiveri</t>
  </si>
  <si>
    <t>Water Supply System- ADh. Omadhoo</t>
  </si>
  <si>
    <t>Water Supply System - Th. Dhiyamigili</t>
  </si>
  <si>
    <t>Water Supply System - K. Hinmafushi</t>
  </si>
  <si>
    <t>Water Supply System -Sh. Feevah</t>
  </si>
  <si>
    <t>Water Supply System - N. Henbadhoo</t>
  </si>
  <si>
    <t>Establishment of Waste Yard - HA. Baarah</t>
  </si>
  <si>
    <t>Waste Management Centre - HDh. Nellaidhoo</t>
  </si>
  <si>
    <t>Establishment of a Waste Management System - Sh. Lhaimagu</t>
  </si>
  <si>
    <t>Establishment of a Regional Waste Management Facility - Addu City</t>
  </si>
  <si>
    <t>Establishment of a Waste Transfer Station - Huvadhu Atoll</t>
  </si>
  <si>
    <t>Establishment of a Waste Yard (Phase 2) - GDh. Thinadhoo</t>
  </si>
  <si>
    <t>Establishment of a Waste Management System - Sh. Funadhoo</t>
  </si>
  <si>
    <t>Establishment of a Waste Management Centre - N. Velidhoo</t>
  </si>
  <si>
    <t>Establishment of a Waste Management Centre - Lh. Hinnavaru</t>
  </si>
  <si>
    <t>Upgrading of Waste Management Centre - N. Kendhikulhudhoo</t>
  </si>
  <si>
    <t>Upgrading of Waste Management Centre - N. Manadhoo</t>
  </si>
  <si>
    <t>Upgrading of Waste Management Centre - B. Thulhaadhoo</t>
  </si>
  <si>
    <t>Upgrading of Waste Management Centre - B. Kendhoo</t>
  </si>
  <si>
    <t>Upgrading of Waste Management Centre - R. Innamaadhoo</t>
  </si>
  <si>
    <t>Upgrading of Waste Management Centre - N. Magoodhoo</t>
  </si>
  <si>
    <t>Establishment of a Waste Yard - HA. Dhihdhoo</t>
  </si>
  <si>
    <t>Total</t>
  </si>
  <si>
    <t>Transactions</t>
  </si>
  <si>
    <t>Balance Carried Forward</t>
  </si>
  <si>
    <t>Balance</t>
  </si>
  <si>
    <t>Ministry of Finance</t>
  </si>
  <si>
    <t>Maldives</t>
  </si>
  <si>
    <t>MONTHLY FISCAL DEVELOPMENTS</t>
  </si>
  <si>
    <t>Latest Update: 31 March 2021</t>
  </si>
  <si>
    <t>2021 Figures Data Cut-Off: 23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</si>
</sst>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color theme="1" tint="0.34998626667073579"/>
      <name val="Roboto Condensed"/>
    </font>
    <font>
      <sz val="11"/>
      <color theme="1"/>
      <name val="Roboto Condensed"/>
    </font>
    <font>
      <sz val="11"/>
      <color theme="1" tint="0.34998626667073579"/>
      <name val="Roboto Condensed"/>
    </font>
    <font>
      <sz val="14.5"/>
      <color theme="1"/>
      <name val="Roboto Condensed"/>
    </font>
    <font>
      <sz val="14"/>
      <color theme="1"/>
      <name val="Roboto Condensed"/>
    </font>
    <font>
      <b/>
      <sz val="11"/>
      <color theme="1"/>
      <name val="Roboto Condensed"/>
    </font>
    <font>
      <b/>
      <sz val="11"/>
      <color theme="0"/>
      <name val="Roboto Condensed"/>
    </font>
    <font>
      <sz val="10"/>
      <color rgb="FFFF0000"/>
      <name val="Roboto Condensed"/>
    </font>
    <font>
      <b/>
      <sz val="11"/>
      <name val="Roboto Condensed"/>
    </font>
  </fonts>
  <fills count="4">
    <fill>
      <patternFill patternType="none"/>
    </fill>
    <fill>
      <patternFill patternType="gray125"/>
    </fill>
    <fill>
      <patternFill patternType="solid">
        <fgColor rgb="FF00ADD5"/>
        <bgColor indexed="64"/>
      </patternFill>
    </fill>
    <fill>
      <patternFill patternType="solid">
        <fgColor rgb="FF81E7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quotePrefix="1" applyFont="1" applyAlignment="1">
      <alignment horizontal="left"/>
    </xf>
    <xf numFmtId="0" fontId="8" fillId="0" borderId="0" xfId="0" applyFont="1"/>
    <xf numFmtId="0" fontId="9" fillId="2" borderId="0" xfId="0" applyFont="1" applyFill="1"/>
    <xf numFmtId="17" fontId="9" fillId="2" borderId="0" xfId="0" applyNumberFormat="1" applyFont="1" applyFill="1"/>
    <xf numFmtId="0" fontId="8" fillId="3" borderId="0" xfId="0" applyFont="1" applyFill="1"/>
    <xf numFmtId="0" fontId="4" fillId="0" borderId="1" xfId="0" applyFont="1" applyBorder="1"/>
    <xf numFmtId="43" fontId="4" fillId="0" borderId="1" xfId="1" applyFont="1" applyBorder="1"/>
    <xf numFmtId="43" fontId="4" fillId="0" borderId="0" xfId="1" applyFont="1"/>
    <xf numFmtId="0" fontId="10" fillId="0" borderId="0" xfId="2" quotePrefix="1" applyFont="1" applyAlignment="1">
      <alignment horizontal="left"/>
    </xf>
    <xf numFmtId="0" fontId="11" fillId="3" borderId="0" xfId="0" applyFont="1" applyFill="1"/>
    <xf numFmtId="43" fontId="11" fillId="3" borderId="0" xfId="0" applyNumberFormat="1" applyFont="1" applyFill="1"/>
    <xf numFmtId="43" fontId="9" fillId="2" borderId="0" xfId="1" applyFont="1" applyFill="1"/>
    <xf numFmtId="43" fontId="11" fillId="3" borderId="0" xfId="1" applyFont="1" applyFill="1"/>
  </cellXfs>
  <cellStyles count="3">
    <cellStyle name="Comma" xfId="1" builtinId="3"/>
    <cellStyle name="Normal" xfId="0" builtinId="0"/>
    <cellStyle name="Title" xfId="2" builtinId="15"/>
  </cellStyles>
  <dxfs count="0"/>
  <tableStyles count="0" defaultTableStyle="TableStyleMedium2" defaultPivotStyle="PivotStyleLight16"/>
  <colors>
    <mruColors>
      <color rgb="FF81E7FF"/>
      <color rgb="FF00A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abSelected="1" zoomScale="85" zoomScaleNormal="85" workbookViewId="0">
      <pane xSplit="1" ySplit="10" topLeftCell="B11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RowHeight="15" x14ac:dyDescent="0.25"/>
  <cols>
    <col min="1" max="1" width="18.42578125" style="2" customWidth="1"/>
    <col min="2" max="2" width="71.5703125" style="2" bestFit="1" customWidth="1"/>
    <col min="3" max="3" width="17" style="2" bestFit="1" customWidth="1"/>
    <col min="4" max="4" width="15.7109375" style="2" bestFit="1" customWidth="1"/>
    <col min="5" max="6" width="15.28515625" style="2" bestFit="1" customWidth="1"/>
    <col min="7" max="16384" width="9.140625" style="2"/>
  </cols>
  <sheetData>
    <row r="1" spans="1:14" ht="15.75" x14ac:dyDescent="0.25">
      <c r="A1" s="1" t="s">
        <v>335</v>
      </c>
    </row>
    <row r="2" spans="1:14" x14ac:dyDescent="0.25">
      <c r="A2" s="3" t="s">
        <v>336</v>
      </c>
    </row>
    <row r="3" spans="1:14" x14ac:dyDescent="0.25">
      <c r="A3" s="3"/>
    </row>
    <row r="4" spans="1:14" ht="18.75" x14ac:dyDescent="0.25">
      <c r="A4" s="4" t="s">
        <v>337</v>
      </c>
    </row>
    <row r="5" spans="1:14" ht="18.75" x14ac:dyDescent="0.3">
      <c r="A5" s="5" t="s">
        <v>338</v>
      </c>
    </row>
    <row r="6" spans="1:14" x14ac:dyDescent="0.25">
      <c r="A6" s="13" t="s">
        <v>339</v>
      </c>
    </row>
    <row r="8" spans="1:14" x14ac:dyDescent="0.25">
      <c r="A8" s="6" t="s">
        <v>0</v>
      </c>
    </row>
    <row r="10" spans="1:14" s="7" customFormat="1" x14ac:dyDescent="0.25">
      <c r="C10" s="8">
        <v>44197</v>
      </c>
      <c r="D10" s="8">
        <v>44228</v>
      </c>
      <c r="E10" s="8">
        <v>44256</v>
      </c>
      <c r="F10" s="8">
        <v>44287</v>
      </c>
      <c r="G10" s="8">
        <v>44317</v>
      </c>
      <c r="H10" s="8">
        <v>44348</v>
      </c>
      <c r="I10" s="8">
        <v>44378</v>
      </c>
      <c r="J10" s="8">
        <v>44409</v>
      </c>
      <c r="K10" s="8">
        <v>44440</v>
      </c>
      <c r="L10" s="8">
        <v>44470</v>
      </c>
      <c r="M10" s="8">
        <v>44501</v>
      </c>
      <c r="N10" s="8">
        <v>44531</v>
      </c>
    </row>
    <row r="11" spans="1:14" s="9" customFormat="1" x14ac:dyDescent="0.25">
      <c r="A11" s="9" t="s">
        <v>1</v>
      </c>
      <c r="B11" s="9" t="s">
        <v>2</v>
      </c>
    </row>
    <row r="12" spans="1:14" s="10" customFormat="1" x14ac:dyDescent="0.25">
      <c r="A12" s="10">
        <v>119002</v>
      </c>
      <c r="B12" s="10" t="s">
        <v>3</v>
      </c>
      <c r="C12" s="11">
        <v>57347607.850000001</v>
      </c>
      <c r="D12" s="11">
        <v>63543334.534999996</v>
      </c>
    </row>
    <row r="14" spans="1:14" x14ac:dyDescent="0.25">
      <c r="A14" s="6" t="s">
        <v>6</v>
      </c>
    </row>
    <row r="16" spans="1:14" s="7" customFormat="1" x14ac:dyDescent="0.25">
      <c r="A16" s="7" t="s">
        <v>4</v>
      </c>
      <c r="B16" s="7" t="s">
        <v>5</v>
      </c>
      <c r="C16" s="8">
        <v>44197</v>
      </c>
      <c r="D16" s="8">
        <v>44228</v>
      </c>
      <c r="E16" s="8">
        <v>44256</v>
      </c>
      <c r="F16" s="8">
        <v>44287</v>
      </c>
      <c r="G16" s="8">
        <v>44317</v>
      </c>
      <c r="H16" s="8">
        <v>44348</v>
      </c>
      <c r="I16" s="8">
        <v>44378</v>
      </c>
      <c r="J16" s="8">
        <v>44409</v>
      </c>
      <c r="K16" s="8">
        <v>44440</v>
      </c>
      <c r="L16" s="8">
        <v>44470</v>
      </c>
      <c r="M16" s="8">
        <v>44501</v>
      </c>
      <c r="N16" s="8">
        <v>44531</v>
      </c>
    </row>
    <row r="17" spans="1:14" s="14" customFormat="1" x14ac:dyDescent="0.25">
      <c r="B17" s="14" t="s">
        <v>331</v>
      </c>
      <c r="C17" s="15">
        <f>SUM(C18:C179)</f>
        <v>12873713.839999996</v>
      </c>
      <c r="D17" s="15">
        <f t="shared" ref="D17:N17" si="0">SUM(D18:D179)</f>
        <v>58045957.879999995</v>
      </c>
      <c r="E17" s="15">
        <f t="shared" si="0"/>
        <v>0</v>
      </c>
      <c r="F17" s="15">
        <f t="shared" si="0"/>
        <v>0</v>
      </c>
      <c r="G17" s="15">
        <f t="shared" si="0"/>
        <v>0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0</v>
      </c>
      <c r="L17" s="15">
        <f t="shared" si="0"/>
        <v>0</v>
      </c>
      <c r="M17" s="15">
        <f t="shared" si="0"/>
        <v>0</v>
      </c>
      <c r="N17" s="15">
        <f t="shared" si="0"/>
        <v>0</v>
      </c>
    </row>
    <row r="18" spans="1:14" x14ac:dyDescent="0.25">
      <c r="A18" s="2" t="s">
        <v>7</v>
      </c>
      <c r="B18" s="2" t="s">
        <v>190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2" t="s">
        <v>8</v>
      </c>
      <c r="B19" s="2" t="s">
        <v>191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4" x14ac:dyDescent="0.25">
      <c r="A20" s="2" t="s">
        <v>9</v>
      </c>
      <c r="B20" s="2" t="s">
        <v>192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2" t="s">
        <v>10</v>
      </c>
      <c r="B21" s="2" t="s">
        <v>193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x14ac:dyDescent="0.25">
      <c r="A22" s="2" t="s">
        <v>11</v>
      </c>
      <c r="B22" s="2" t="s">
        <v>194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</row>
    <row r="23" spans="1:14" x14ac:dyDescent="0.25">
      <c r="A23" s="2" t="s">
        <v>12</v>
      </c>
      <c r="B23" s="2" t="s">
        <v>195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</row>
    <row r="24" spans="1:14" x14ac:dyDescent="0.25">
      <c r="A24" s="2" t="s">
        <v>13</v>
      </c>
      <c r="B24" s="2" t="s">
        <v>169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</row>
    <row r="25" spans="1:14" x14ac:dyDescent="0.25">
      <c r="A25" s="2" t="s">
        <v>14</v>
      </c>
      <c r="B25" s="2" t="s">
        <v>170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spans="1:14" x14ac:dyDescent="0.25">
      <c r="A26" s="2" t="s">
        <v>15</v>
      </c>
      <c r="B26" s="2" t="s">
        <v>196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</row>
    <row r="27" spans="1:14" x14ac:dyDescent="0.25">
      <c r="A27" s="2" t="s">
        <v>16</v>
      </c>
      <c r="B27" s="2" t="s">
        <v>197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4" x14ac:dyDescent="0.25">
      <c r="A28" s="2" t="s">
        <v>17</v>
      </c>
      <c r="B28" s="2" t="s">
        <v>171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</row>
    <row r="29" spans="1:14" x14ac:dyDescent="0.25">
      <c r="A29" s="2" t="s">
        <v>18</v>
      </c>
      <c r="B29" s="2" t="s">
        <v>172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1:14" x14ac:dyDescent="0.25">
      <c r="A30" s="2" t="s">
        <v>19</v>
      </c>
      <c r="B30" s="2" t="s">
        <v>198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</row>
    <row r="31" spans="1:14" x14ac:dyDescent="0.25">
      <c r="A31" s="2" t="s">
        <v>20</v>
      </c>
      <c r="B31" s="2" t="s">
        <v>173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</row>
    <row r="32" spans="1:14" x14ac:dyDescent="0.25">
      <c r="A32" s="2" t="s">
        <v>21</v>
      </c>
      <c r="B32" s="2" t="s">
        <v>174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4" x14ac:dyDescent="0.25">
      <c r="A33" s="2" t="s">
        <v>22</v>
      </c>
      <c r="B33" s="2" t="s">
        <v>199</v>
      </c>
      <c r="C33" s="12">
        <v>27111.41</v>
      </c>
      <c r="D33" s="12">
        <v>261681.26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  <row r="34" spans="1:14" x14ac:dyDescent="0.25">
      <c r="A34" s="2" t="s">
        <v>23</v>
      </c>
      <c r="B34" s="2" t="s">
        <v>200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</row>
    <row r="35" spans="1:14" x14ac:dyDescent="0.25">
      <c r="A35" s="2" t="s">
        <v>24</v>
      </c>
      <c r="B35" s="2" t="s">
        <v>201</v>
      </c>
      <c r="C35" s="12">
        <v>1640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</row>
    <row r="36" spans="1:14" x14ac:dyDescent="0.25">
      <c r="A36" s="2" t="s">
        <v>25</v>
      </c>
      <c r="B36" s="2" t="s">
        <v>202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</row>
    <row r="37" spans="1:14" x14ac:dyDescent="0.25">
      <c r="A37" s="2" t="s">
        <v>26</v>
      </c>
      <c r="B37" s="2" t="s">
        <v>203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</row>
    <row r="38" spans="1:14" x14ac:dyDescent="0.25">
      <c r="A38" s="2" t="s">
        <v>27</v>
      </c>
      <c r="B38" s="2" t="s">
        <v>204</v>
      </c>
      <c r="C38" s="12">
        <v>2478611.17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</row>
    <row r="39" spans="1:14" x14ac:dyDescent="0.25">
      <c r="A39" s="2" t="s">
        <v>28</v>
      </c>
      <c r="B39" s="2" t="s">
        <v>205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</row>
    <row r="40" spans="1:14" x14ac:dyDescent="0.25">
      <c r="A40" s="2" t="s">
        <v>29</v>
      </c>
      <c r="B40" s="2" t="s">
        <v>206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  <row r="41" spans="1:14" x14ac:dyDescent="0.25">
      <c r="A41" s="2" t="s">
        <v>30</v>
      </c>
      <c r="B41" s="2" t="s">
        <v>207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</row>
    <row r="42" spans="1:14" x14ac:dyDescent="0.25">
      <c r="A42" s="2" t="s">
        <v>31</v>
      </c>
      <c r="B42" s="2" t="s">
        <v>208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</row>
    <row r="43" spans="1:14" x14ac:dyDescent="0.25">
      <c r="A43" s="2" t="s">
        <v>32</v>
      </c>
      <c r="B43" s="2" t="s">
        <v>209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</row>
    <row r="44" spans="1:14" x14ac:dyDescent="0.25">
      <c r="A44" s="2" t="s">
        <v>33</v>
      </c>
      <c r="B44" s="2" t="s">
        <v>210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</row>
    <row r="45" spans="1:14" x14ac:dyDescent="0.25">
      <c r="A45" s="2" t="s">
        <v>34</v>
      </c>
      <c r="B45" s="2" t="s">
        <v>211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</row>
    <row r="46" spans="1:14" x14ac:dyDescent="0.25">
      <c r="A46" s="2" t="s">
        <v>35</v>
      </c>
      <c r="B46" s="2" t="s">
        <v>212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</row>
    <row r="47" spans="1:14" x14ac:dyDescent="0.25">
      <c r="A47" s="2" t="s">
        <v>36</v>
      </c>
      <c r="B47" s="2" t="s">
        <v>213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</row>
    <row r="48" spans="1:14" x14ac:dyDescent="0.25">
      <c r="A48" s="2" t="s">
        <v>37</v>
      </c>
      <c r="B48" s="2" t="s">
        <v>214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</row>
    <row r="49" spans="1:14" x14ac:dyDescent="0.25">
      <c r="A49" s="2" t="s">
        <v>38</v>
      </c>
      <c r="B49" s="2" t="s">
        <v>215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</row>
    <row r="50" spans="1:14" x14ac:dyDescent="0.25">
      <c r="A50" s="2" t="s">
        <v>39</v>
      </c>
      <c r="B50" s="2" t="s">
        <v>216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</row>
    <row r="51" spans="1:14" x14ac:dyDescent="0.25">
      <c r="A51" s="2" t="s">
        <v>40</v>
      </c>
      <c r="B51" s="2" t="s">
        <v>217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</row>
    <row r="52" spans="1:14" x14ac:dyDescent="0.25">
      <c r="A52" s="2" t="s">
        <v>41</v>
      </c>
      <c r="B52" s="2" t="s">
        <v>218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</row>
    <row r="53" spans="1:14" x14ac:dyDescent="0.25">
      <c r="A53" s="2" t="s">
        <v>42</v>
      </c>
      <c r="B53" s="2" t="s">
        <v>219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</row>
    <row r="54" spans="1:14" x14ac:dyDescent="0.25">
      <c r="A54" s="2" t="s">
        <v>43</v>
      </c>
      <c r="B54" s="2" t="s">
        <v>220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</row>
    <row r="55" spans="1:14" x14ac:dyDescent="0.25">
      <c r="A55" s="2" t="s">
        <v>44</v>
      </c>
      <c r="B55" s="2" t="s">
        <v>221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</row>
    <row r="56" spans="1:14" x14ac:dyDescent="0.25">
      <c r="A56" s="2" t="s">
        <v>45</v>
      </c>
      <c r="B56" s="2" t="s">
        <v>222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</row>
    <row r="57" spans="1:14" x14ac:dyDescent="0.25">
      <c r="A57" s="2" t="s">
        <v>46</v>
      </c>
      <c r="B57" s="2" t="s">
        <v>223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</row>
    <row r="58" spans="1:14" x14ac:dyDescent="0.25">
      <c r="A58" s="2" t="s">
        <v>47</v>
      </c>
      <c r="B58" s="2" t="s">
        <v>224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</row>
    <row r="59" spans="1:14" x14ac:dyDescent="0.25">
      <c r="A59" s="2" t="s">
        <v>48</v>
      </c>
      <c r="B59" s="2" t="s">
        <v>225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</row>
    <row r="60" spans="1:14" x14ac:dyDescent="0.25">
      <c r="A60" s="2" t="s">
        <v>49</v>
      </c>
      <c r="B60" s="2" t="s">
        <v>226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</row>
    <row r="61" spans="1:14" x14ac:dyDescent="0.25">
      <c r="A61" s="2" t="s">
        <v>50</v>
      </c>
      <c r="B61" s="2" t="s">
        <v>227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</row>
    <row r="62" spans="1:14" x14ac:dyDescent="0.25">
      <c r="A62" s="2" t="s">
        <v>51</v>
      </c>
      <c r="B62" s="2" t="s">
        <v>228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</row>
    <row r="63" spans="1:14" x14ac:dyDescent="0.25">
      <c r="A63" s="2" t="s">
        <v>52</v>
      </c>
      <c r="B63" s="2" t="s">
        <v>229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</row>
    <row r="64" spans="1:14" x14ac:dyDescent="0.25">
      <c r="A64" s="2" t="s">
        <v>53</v>
      </c>
      <c r="B64" s="2" t="s">
        <v>230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</row>
    <row r="65" spans="1:14" x14ac:dyDescent="0.25">
      <c r="A65" s="2" t="s">
        <v>54</v>
      </c>
      <c r="B65" s="2" t="s">
        <v>231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</row>
    <row r="66" spans="1:14" x14ac:dyDescent="0.25">
      <c r="A66" s="2" t="s">
        <v>55</v>
      </c>
      <c r="B66" s="2" t="s">
        <v>232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</row>
    <row r="67" spans="1:14" x14ac:dyDescent="0.25">
      <c r="A67" s="2" t="s">
        <v>56</v>
      </c>
      <c r="B67" s="2" t="s">
        <v>233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</row>
    <row r="68" spans="1:14" x14ac:dyDescent="0.25">
      <c r="A68" s="2" t="s">
        <v>57</v>
      </c>
      <c r="B68" s="2" t="s">
        <v>234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</row>
    <row r="69" spans="1:14" x14ac:dyDescent="0.25">
      <c r="A69" s="2" t="s">
        <v>58</v>
      </c>
      <c r="B69" s="2" t="s">
        <v>290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</row>
    <row r="70" spans="1:14" x14ac:dyDescent="0.25">
      <c r="A70" s="2" t="s">
        <v>59</v>
      </c>
      <c r="B70" s="2" t="s">
        <v>175</v>
      </c>
      <c r="C70" s="12">
        <v>83111.75</v>
      </c>
      <c r="D70" s="12">
        <v>70226.64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</row>
    <row r="71" spans="1:14" x14ac:dyDescent="0.25">
      <c r="A71" s="2" t="s">
        <v>60</v>
      </c>
      <c r="B71" s="2" t="s">
        <v>176</v>
      </c>
      <c r="C71" s="12">
        <v>2176992.5699999998</v>
      </c>
      <c r="D71" s="12">
        <v>500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</row>
    <row r="72" spans="1:14" x14ac:dyDescent="0.25">
      <c r="A72" s="2" t="s">
        <v>61</v>
      </c>
      <c r="B72" s="2" t="s">
        <v>177</v>
      </c>
      <c r="C72" s="12">
        <v>0</v>
      </c>
      <c r="D72" s="12">
        <v>814989.85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</row>
    <row r="73" spans="1:14" x14ac:dyDescent="0.25">
      <c r="A73" s="2" t="s">
        <v>62</v>
      </c>
      <c r="B73" s="2" t="s">
        <v>235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</row>
    <row r="74" spans="1:14" x14ac:dyDescent="0.25">
      <c r="A74" s="2" t="s">
        <v>63</v>
      </c>
      <c r="B74" s="2" t="s">
        <v>236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</row>
    <row r="75" spans="1:14" x14ac:dyDescent="0.25">
      <c r="A75" s="2" t="s">
        <v>64</v>
      </c>
      <c r="B75" s="2" t="s">
        <v>237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</row>
    <row r="76" spans="1:14" x14ac:dyDescent="0.25">
      <c r="A76" s="2" t="s">
        <v>65</v>
      </c>
      <c r="B76" s="2" t="s">
        <v>238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</row>
    <row r="77" spans="1:14" x14ac:dyDescent="0.25">
      <c r="A77" s="2" t="s">
        <v>66</v>
      </c>
      <c r="B77" s="2" t="s">
        <v>239</v>
      </c>
      <c r="C77" s="12">
        <v>14355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</row>
    <row r="78" spans="1:14" x14ac:dyDescent="0.25">
      <c r="A78" s="2" t="s">
        <v>67</v>
      </c>
      <c r="B78" s="2" t="s">
        <v>240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</row>
    <row r="79" spans="1:14" x14ac:dyDescent="0.25">
      <c r="A79" s="2" t="s">
        <v>68</v>
      </c>
      <c r="B79" s="2" t="s">
        <v>241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</row>
    <row r="80" spans="1:14" x14ac:dyDescent="0.25">
      <c r="A80" s="2" t="s">
        <v>69</v>
      </c>
      <c r="B80" s="2" t="s">
        <v>178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</row>
    <row r="81" spans="1:14" x14ac:dyDescent="0.25">
      <c r="A81" s="2" t="s">
        <v>70</v>
      </c>
      <c r="B81" s="2" t="s">
        <v>179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</row>
    <row r="82" spans="1:14" x14ac:dyDescent="0.25">
      <c r="A82" s="2" t="s">
        <v>71</v>
      </c>
      <c r="B82" s="2" t="s">
        <v>180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</row>
    <row r="83" spans="1:14" x14ac:dyDescent="0.25">
      <c r="A83" s="2" t="s">
        <v>72</v>
      </c>
      <c r="B83" s="2" t="s">
        <v>242</v>
      </c>
      <c r="C83" s="12">
        <v>249924.12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</row>
    <row r="84" spans="1:14" x14ac:dyDescent="0.25">
      <c r="A84" s="2" t="s">
        <v>73</v>
      </c>
      <c r="B84" s="2" t="s">
        <v>243</v>
      </c>
      <c r="C84" s="12">
        <v>0</v>
      </c>
      <c r="D84" s="12">
        <v>17471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</row>
    <row r="85" spans="1:14" x14ac:dyDescent="0.25">
      <c r="A85" s="2" t="s">
        <v>74</v>
      </c>
      <c r="B85" s="2" t="s">
        <v>244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</row>
    <row r="86" spans="1:14" x14ac:dyDescent="0.25">
      <c r="A86" s="2" t="s">
        <v>75</v>
      </c>
      <c r="B86" s="2" t="s">
        <v>245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</row>
    <row r="87" spans="1:14" x14ac:dyDescent="0.25">
      <c r="A87" s="2" t="s">
        <v>76</v>
      </c>
      <c r="B87" s="2" t="s">
        <v>246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</row>
    <row r="88" spans="1:14" x14ac:dyDescent="0.25">
      <c r="A88" s="2" t="s">
        <v>77</v>
      </c>
      <c r="B88" s="2" t="s">
        <v>247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</row>
    <row r="89" spans="1:14" x14ac:dyDescent="0.25">
      <c r="A89" s="2" t="s">
        <v>78</v>
      </c>
      <c r="B89" s="2" t="s">
        <v>248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</row>
    <row r="90" spans="1:14" x14ac:dyDescent="0.25">
      <c r="A90" s="2" t="s">
        <v>79</v>
      </c>
      <c r="B90" s="2" t="s">
        <v>249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</row>
    <row r="91" spans="1:14" x14ac:dyDescent="0.25">
      <c r="A91" s="2" t="s">
        <v>80</v>
      </c>
      <c r="B91" s="2" t="s">
        <v>250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</row>
    <row r="92" spans="1:14" x14ac:dyDescent="0.25">
      <c r="A92" s="2" t="s">
        <v>81</v>
      </c>
      <c r="B92" s="2" t="s">
        <v>251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</row>
    <row r="93" spans="1:14" x14ac:dyDescent="0.25">
      <c r="A93" s="2" t="s">
        <v>82</v>
      </c>
      <c r="B93" s="2" t="s">
        <v>252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</row>
    <row r="94" spans="1:14" x14ac:dyDescent="0.25">
      <c r="A94" s="2" t="s">
        <v>83</v>
      </c>
      <c r="B94" s="2" t="s">
        <v>253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</row>
    <row r="95" spans="1:14" x14ac:dyDescent="0.25">
      <c r="A95" s="2" t="s">
        <v>84</v>
      </c>
      <c r="B95" s="2" t="s">
        <v>181</v>
      </c>
      <c r="C95" s="12">
        <v>2700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</row>
    <row r="96" spans="1:14" x14ac:dyDescent="0.25">
      <c r="A96" s="2" t="s">
        <v>85</v>
      </c>
      <c r="B96" s="2" t="s">
        <v>291</v>
      </c>
      <c r="C96" s="12">
        <v>65499.519999999997</v>
      </c>
      <c r="D96" s="12">
        <v>130999.03999999999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</row>
    <row r="97" spans="1:14" x14ac:dyDescent="0.25">
      <c r="A97" s="2" t="s">
        <v>86</v>
      </c>
      <c r="B97" s="2" t="s">
        <v>292</v>
      </c>
      <c r="C97" s="12">
        <v>196498.56</v>
      </c>
      <c r="D97" s="12">
        <v>196498.56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</row>
    <row r="98" spans="1:14" x14ac:dyDescent="0.25">
      <c r="A98" s="2" t="s">
        <v>87</v>
      </c>
      <c r="B98" s="2" t="s">
        <v>293</v>
      </c>
      <c r="C98" s="12">
        <v>0</v>
      </c>
      <c r="D98" s="12">
        <v>261998.07999999999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</row>
    <row r="99" spans="1:14" x14ac:dyDescent="0.25">
      <c r="A99" s="2" t="s">
        <v>88</v>
      </c>
      <c r="B99" s="2" t="s">
        <v>294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</row>
    <row r="100" spans="1:14" x14ac:dyDescent="0.25">
      <c r="A100" s="2" t="s">
        <v>89</v>
      </c>
      <c r="B100" s="2" t="s">
        <v>295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</row>
    <row r="101" spans="1:14" x14ac:dyDescent="0.25">
      <c r="A101" s="2" t="s">
        <v>90</v>
      </c>
      <c r="B101" s="2" t="s">
        <v>296</v>
      </c>
      <c r="C101" s="12">
        <v>65499.519999999997</v>
      </c>
      <c r="D101" s="12">
        <v>196498.56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</row>
    <row r="102" spans="1:14" x14ac:dyDescent="0.25">
      <c r="A102" s="2" t="s">
        <v>91</v>
      </c>
      <c r="B102" s="2" t="s">
        <v>297</v>
      </c>
      <c r="C102" s="12">
        <v>7800</v>
      </c>
      <c r="D102" s="12">
        <v>980491.99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</row>
    <row r="103" spans="1:14" x14ac:dyDescent="0.25">
      <c r="A103" s="2" t="s">
        <v>92</v>
      </c>
      <c r="B103" s="2" t="s">
        <v>298</v>
      </c>
      <c r="C103" s="12">
        <v>65499.519999999997</v>
      </c>
      <c r="D103" s="12">
        <v>261998.07999999999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</row>
    <row r="104" spans="1:14" x14ac:dyDescent="0.25">
      <c r="A104" s="2" t="s">
        <v>93</v>
      </c>
      <c r="B104" s="2" t="s">
        <v>299</v>
      </c>
      <c r="C104" s="12">
        <v>0</v>
      </c>
      <c r="D104" s="12">
        <v>305259.99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</row>
    <row r="105" spans="1:14" x14ac:dyDescent="0.25">
      <c r="A105" s="2" t="s">
        <v>94</v>
      </c>
      <c r="B105" s="2" t="s">
        <v>300</v>
      </c>
      <c r="C105" s="12">
        <v>0</v>
      </c>
      <c r="D105" s="12">
        <v>1150248.67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</row>
    <row r="106" spans="1:14" x14ac:dyDescent="0.25">
      <c r="A106" s="2" t="s">
        <v>95</v>
      </c>
      <c r="B106" s="2" t="s">
        <v>301</v>
      </c>
      <c r="C106" s="12">
        <v>1258607.7</v>
      </c>
      <c r="D106" s="12">
        <v>1302434.56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</row>
    <row r="107" spans="1:14" x14ac:dyDescent="0.25">
      <c r="A107" s="2" t="s">
        <v>96</v>
      </c>
      <c r="B107" s="2" t="s">
        <v>302</v>
      </c>
      <c r="C107" s="12">
        <v>0</v>
      </c>
      <c r="D107" s="12">
        <v>327497.59999999998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</row>
    <row r="108" spans="1:14" x14ac:dyDescent="0.25">
      <c r="A108" s="2" t="s">
        <v>97</v>
      </c>
      <c r="B108" s="2" t="s">
        <v>303</v>
      </c>
      <c r="C108" s="12">
        <v>130999.03999999999</v>
      </c>
      <c r="D108" s="12">
        <v>1224657.01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</row>
    <row r="109" spans="1:14" x14ac:dyDescent="0.25">
      <c r="A109" s="2" t="s">
        <v>98</v>
      </c>
      <c r="B109" s="2" t="s">
        <v>304</v>
      </c>
      <c r="C109" s="12">
        <v>490904.64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</row>
    <row r="110" spans="1:14" x14ac:dyDescent="0.25">
      <c r="A110" s="2" t="s">
        <v>99</v>
      </c>
      <c r="B110" s="2" t="s">
        <v>182</v>
      </c>
      <c r="C110" s="12">
        <v>1022351.9100000001</v>
      </c>
      <c r="D110" s="12">
        <v>8520112.7400000002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</row>
    <row r="111" spans="1:14" x14ac:dyDescent="0.25">
      <c r="A111" s="2" t="s">
        <v>100</v>
      </c>
      <c r="B111" s="2" t="s">
        <v>255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</row>
    <row r="112" spans="1:14" x14ac:dyDescent="0.25">
      <c r="A112" s="2" t="s">
        <v>101</v>
      </c>
      <c r="B112" s="2" t="s">
        <v>254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</row>
    <row r="113" spans="1:14" x14ac:dyDescent="0.25">
      <c r="A113" s="2" t="s">
        <v>102</v>
      </c>
      <c r="B113" s="2" t="s">
        <v>256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</row>
    <row r="114" spans="1:14" x14ac:dyDescent="0.25">
      <c r="A114" s="2" t="s">
        <v>103</v>
      </c>
      <c r="B114" s="2" t="s">
        <v>257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</row>
    <row r="115" spans="1:14" x14ac:dyDescent="0.25">
      <c r="A115" s="2" t="s">
        <v>104</v>
      </c>
      <c r="B115" s="2" t="s">
        <v>258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</row>
    <row r="116" spans="1:14" x14ac:dyDescent="0.25">
      <c r="A116" s="2" t="s">
        <v>105</v>
      </c>
      <c r="B116" s="2" t="s">
        <v>259</v>
      </c>
      <c r="C116" s="12">
        <v>0</v>
      </c>
      <c r="D116" s="12">
        <v>4924837.21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</row>
    <row r="117" spans="1:14" x14ac:dyDescent="0.25">
      <c r="A117" s="2" t="s">
        <v>106</v>
      </c>
      <c r="B117" s="2" t="s">
        <v>260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</row>
    <row r="118" spans="1:14" x14ac:dyDescent="0.25">
      <c r="A118" s="2" t="s">
        <v>107</v>
      </c>
      <c r="B118" s="2" t="s">
        <v>261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</row>
    <row r="119" spans="1:14" x14ac:dyDescent="0.25">
      <c r="A119" s="2" t="s">
        <v>108</v>
      </c>
      <c r="B119" s="2" t="s">
        <v>262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</row>
    <row r="120" spans="1:14" x14ac:dyDescent="0.25">
      <c r="A120" s="2" t="s">
        <v>109</v>
      </c>
      <c r="B120" s="2" t="s">
        <v>263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</row>
    <row r="121" spans="1:14" x14ac:dyDescent="0.25">
      <c r="A121" s="2" t="s">
        <v>110</v>
      </c>
      <c r="B121" s="2" t="s">
        <v>264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</row>
    <row r="122" spans="1:14" x14ac:dyDescent="0.25">
      <c r="A122" s="2" t="s">
        <v>111</v>
      </c>
      <c r="B122" s="2" t="s">
        <v>265</v>
      </c>
      <c r="C122" s="12">
        <v>0</v>
      </c>
      <c r="D122" s="12">
        <v>2533874.35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</row>
    <row r="123" spans="1:14" x14ac:dyDescent="0.25">
      <c r="A123" s="2" t="s">
        <v>112</v>
      </c>
      <c r="B123" s="2" t="s">
        <v>266</v>
      </c>
      <c r="C123" s="12">
        <v>0</v>
      </c>
      <c r="D123" s="12">
        <v>936113.62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</row>
    <row r="124" spans="1:14" x14ac:dyDescent="0.25">
      <c r="A124" s="2" t="s">
        <v>113</v>
      </c>
      <c r="B124" s="2" t="s">
        <v>267</v>
      </c>
      <c r="C124" s="12">
        <v>0</v>
      </c>
      <c r="D124" s="12">
        <v>1499818.97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</row>
    <row r="125" spans="1:14" x14ac:dyDescent="0.25">
      <c r="A125" s="2" t="s">
        <v>114</v>
      </c>
      <c r="B125" s="2" t="s">
        <v>268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</row>
    <row r="126" spans="1:14" x14ac:dyDescent="0.25">
      <c r="A126" s="2" t="s">
        <v>115</v>
      </c>
      <c r="B126" s="2" t="s">
        <v>269</v>
      </c>
      <c r="C126" s="12">
        <v>0</v>
      </c>
      <c r="D126" s="12">
        <v>921102.49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</row>
    <row r="127" spans="1:14" x14ac:dyDescent="0.25">
      <c r="A127" s="2" t="s">
        <v>116</v>
      </c>
      <c r="B127" s="2" t="s">
        <v>270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</row>
    <row r="128" spans="1:14" x14ac:dyDescent="0.25">
      <c r="A128" s="2" t="s">
        <v>117</v>
      </c>
      <c r="B128" s="2" t="s">
        <v>183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</row>
    <row r="129" spans="1:14" x14ac:dyDescent="0.25">
      <c r="A129" s="2" t="s">
        <v>118</v>
      </c>
      <c r="B129" s="2" t="s">
        <v>271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</row>
    <row r="130" spans="1:14" x14ac:dyDescent="0.25">
      <c r="A130" s="2" t="s">
        <v>119</v>
      </c>
      <c r="B130" s="2" t="s">
        <v>272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</row>
    <row r="131" spans="1:14" x14ac:dyDescent="0.25">
      <c r="A131" s="2" t="s">
        <v>120</v>
      </c>
      <c r="B131" s="2" t="s">
        <v>273</v>
      </c>
      <c r="C131" s="12">
        <v>0</v>
      </c>
      <c r="D131" s="12">
        <v>2176997.14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</row>
    <row r="132" spans="1:14" x14ac:dyDescent="0.25">
      <c r="A132" s="2" t="s">
        <v>121</v>
      </c>
      <c r="B132" s="2" t="s">
        <v>274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</row>
    <row r="133" spans="1:14" x14ac:dyDescent="0.25">
      <c r="A133" s="2" t="s">
        <v>122</v>
      </c>
      <c r="B133" s="2" t="s">
        <v>275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</row>
    <row r="134" spans="1:14" x14ac:dyDescent="0.25">
      <c r="A134" s="2" t="s">
        <v>123</v>
      </c>
      <c r="B134" s="2" t="s">
        <v>276</v>
      </c>
      <c r="C134" s="12">
        <v>3182197.93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</row>
    <row r="135" spans="1:14" x14ac:dyDescent="0.25">
      <c r="A135" s="2" t="s">
        <v>124</v>
      </c>
      <c r="B135" s="2" t="s">
        <v>277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</row>
    <row r="136" spans="1:14" x14ac:dyDescent="0.25">
      <c r="A136" s="2" t="s">
        <v>125</v>
      </c>
      <c r="B136" s="2" t="s">
        <v>278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</row>
    <row r="137" spans="1:14" x14ac:dyDescent="0.25">
      <c r="A137" s="2" t="s">
        <v>126</v>
      </c>
      <c r="B137" s="2" t="s">
        <v>279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</row>
    <row r="138" spans="1:14" x14ac:dyDescent="0.25">
      <c r="A138" s="2" t="s">
        <v>127</v>
      </c>
      <c r="B138" s="2" t="s">
        <v>280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</row>
    <row r="139" spans="1:14" x14ac:dyDescent="0.25">
      <c r="A139" s="2" t="s">
        <v>128</v>
      </c>
      <c r="B139" s="2" t="s">
        <v>281</v>
      </c>
      <c r="C139" s="12">
        <v>130999.03999999999</v>
      </c>
      <c r="D139" s="12">
        <v>130999.03999999999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</row>
    <row r="140" spans="1:14" x14ac:dyDescent="0.25">
      <c r="A140" s="2" t="s">
        <v>129</v>
      </c>
      <c r="B140" s="2" t="s">
        <v>282</v>
      </c>
      <c r="C140" s="12">
        <v>327497.59999999998</v>
      </c>
      <c r="D140" s="12">
        <v>644474.79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</row>
    <row r="141" spans="1:14" x14ac:dyDescent="0.25">
      <c r="A141" s="2" t="s">
        <v>130</v>
      </c>
      <c r="B141" s="2" t="s">
        <v>283</v>
      </c>
      <c r="C141" s="12">
        <v>130999.03999999999</v>
      </c>
      <c r="D141" s="12">
        <v>196498.56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</row>
    <row r="142" spans="1:14" x14ac:dyDescent="0.25">
      <c r="A142" s="2" t="s">
        <v>131</v>
      </c>
      <c r="B142" s="2" t="s">
        <v>184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</row>
    <row r="143" spans="1:14" x14ac:dyDescent="0.25">
      <c r="A143" s="2" t="s">
        <v>132</v>
      </c>
      <c r="B143" s="2" t="s">
        <v>284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</row>
    <row r="144" spans="1:14" x14ac:dyDescent="0.25">
      <c r="A144" s="2" t="s">
        <v>133</v>
      </c>
      <c r="B144" s="2" t="s">
        <v>285</v>
      </c>
      <c r="C144" s="12">
        <v>0</v>
      </c>
      <c r="D144" s="12">
        <v>1459597.69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</row>
    <row r="145" spans="1:14" x14ac:dyDescent="0.25">
      <c r="A145" s="2" t="s">
        <v>134</v>
      </c>
      <c r="B145" s="2" t="s">
        <v>185</v>
      </c>
      <c r="C145" s="12">
        <v>10160</v>
      </c>
      <c r="D145" s="12">
        <v>95093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</row>
    <row r="146" spans="1:14" x14ac:dyDescent="0.25">
      <c r="A146" s="2" t="s">
        <v>135</v>
      </c>
      <c r="B146" s="2" t="s">
        <v>286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</row>
    <row r="147" spans="1:14" x14ac:dyDescent="0.25">
      <c r="A147" s="2" t="s">
        <v>136</v>
      </c>
      <c r="B147" s="2" t="s">
        <v>287</v>
      </c>
      <c r="C147" s="12">
        <v>6960</v>
      </c>
      <c r="D147" s="12">
        <v>6426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</row>
    <row r="148" spans="1:14" x14ac:dyDescent="0.25">
      <c r="A148" s="2" t="s">
        <v>137</v>
      </c>
      <c r="B148" s="2" t="s">
        <v>288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</row>
    <row r="149" spans="1:14" x14ac:dyDescent="0.25">
      <c r="A149" s="2" t="s">
        <v>138</v>
      </c>
      <c r="B149" s="2" t="s">
        <v>289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</row>
    <row r="150" spans="1:14" x14ac:dyDescent="0.25">
      <c r="A150" s="2" t="s">
        <v>139</v>
      </c>
      <c r="B150" s="2" t="s">
        <v>306</v>
      </c>
      <c r="C150" s="12">
        <v>0</v>
      </c>
      <c r="D150" s="12">
        <v>943768.52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</row>
    <row r="151" spans="1:14" x14ac:dyDescent="0.25">
      <c r="A151" s="2" t="s">
        <v>140</v>
      </c>
      <c r="B151" s="2" t="s">
        <v>307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</row>
    <row r="152" spans="1:14" x14ac:dyDescent="0.25">
      <c r="A152" s="2" t="s">
        <v>141</v>
      </c>
      <c r="B152" s="2" t="s">
        <v>308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</row>
    <row r="153" spans="1:14" x14ac:dyDescent="0.25">
      <c r="A153" s="2" t="s">
        <v>142</v>
      </c>
      <c r="B153" s="2" t="s">
        <v>309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</row>
    <row r="154" spans="1:14" x14ac:dyDescent="0.25">
      <c r="A154" s="2" t="s">
        <v>143</v>
      </c>
      <c r="B154" s="2" t="s">
        <v>310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</row>
    <row r="155" spans="1:14" x14ac:dyDescent="0.25">
      <c r="A155" s="2" t="s">
        <v>144</v>
      </c>
      <c r="B155" s="2" t="s">
        <v>311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</row>
    <row r="156" spans="1:14" x14ac:dyDescent="0.25">
      <c r="A156" s="2" t="s">
        <v>145</v>
      </c>
      <c r="B156" s="2" t="s">
        <v>312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</row>
    <row r="157" spans="1:14" x14ac:dyDescent="0.25">
      <c r="A157" s="2" t="s">
        <v>146</v>
      </c>
      <c r="B157" s="2" t="s">
        <v>313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</row>
    <row r="158" spans="1:14" x14ac:dyDescent="0.25">
      <c r="A158" s="2" t="s">
        <v>147</v>
      </c>
      <c r="B158" s="2" t="s">
        <v>314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</row>
    <row r="159" spans="1:14" x14ac:dyDescent="0.25">
      <c r="A159" s="2" t="s">
        <v>148</v>
      </c>
      <c r="B159" s="2" t="s">
        <v>186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</row>
    <row r="160" spans="1:14" x14ac:dyDescent="0.25">
      <c r="A160" s="2" t="s">
        <v>149</v>
      </c>
      <c r="B160" s="2" t="s">
        <v>187</v>
      </c>
      <c r="C160" s="12">
        <v>615794.76</v>
      </c>
      <c r="D160" s="12">
        <v>1386341.9400000002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</row>
    <row r="161" spans="1:14" x14ac:dyDescent="0.25">
      <c r="A161" s="2" t="s">
        <v>150</v>
      </c>
      <c r="B161" s="2" t="s">
        <v>188</v>
      </c>
      <c r="C161" s="12">
        <v>130999.03999999999</v>
      </c>
      <c r="D161" s="12">
        <v>1141450.93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</row>
    <row r="162" spans="1:14" x14ac:dyDescent="0.25">
      <c r="A162" s="2" t="s">
        <v>151</v>
      </c>
      <c r="B162" s="2" t="s">
        <v>315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</row>
    <row r="163" spans="1:14" x14ac:dyDescent="0.25">
      <c r="A163" s="2" t="s">
        <v>152</v>
      </c>
      <c r="B163" s="2" t="s">
        <v>316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</row>
    <row r="164" spans="1:14" x14ac:dyDescent="0.25">
      <c r="A164" s="2" t="s">
        <v>153</v>
      </c>
      <c r="B164" s="2" t="s">
        <v>305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</row>
    <row r="165" spans="1:14" x14ac:dyDescent="0.25">
      <c r="A165" s="2" t="s">
        <v>154</v>
      </c>
      <c r="B165" s="2" t="s">
        <v>317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</row>
    <row r="166" spans="1:14" x14ac:dyDescent="0.25">
      <c r="A166" s="2" t="s">
        <v>155</v>
      </c>
      <c r="B166" s="2" t="s">
        <v>318</v>
      </c>
      <c r="C166" s="12">
        <v>0</v>
      </c>
      <c r="D166" s="12">
        <v>23025000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</row>
    <row r="167" spans="1:14" x14ac:dyDescent="0.25">
      <c r="A167" s="2" t="s">
        <v>156</v>
      </c>
      <c r="B167" s="2" t="s">
        <v>319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</row>
    <row r="168" spans="1:14" x14ac:dyDescent="0.25">
      <c r="A168" s="2" t="s">
        <v>157</v>
      </c>
      <c r="B168" s="2" t="s">
        <v>320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</row>
    <row r="169" spans="1:14" x14ac:dyDescent="0.25">
      <c r="A169" s="2" t="s">
        <v>158</v>
      </c>
      <c r="B169" s="2" t="s">
        <v>321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</row>
    <row r="170" spans="1:14" x14ac:dyDescent="0.25">
      <c r="A170" s="2" t="s">
        <v>159</v>
      </c>
      <c r="B170" s="2" t="s">
        <v>189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</row>
    <row r="171" spans="1:14" x14ac:dyDescent="0.25">
      <c r="A171" s="2" t="s">
        <v>160</v>
      </c>
      <c r="B171" s="2" t="s">
        <v>322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</row>
    <row r="172" spans="1:14" x14ac:dyDescent="0.25">
      <c r="A172" s="2" t="s">
        <v>161</v>
      </c>
      <c r="B172" s="2" t="s">
        <v>323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</row>
    <row r="173" spans="1:14" x14ac:dyDescent="0.25">
      <c r="A173" s="2" t="s">
        <v>162</v>
      </c>
      <c r="B173" s="2" t="s">
        <v>324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</row>
    <row r="174" spans="1:14" x14ac:dyDescent="0.25">
      <c r="A174" s="2" t="s">
        <v>163</v>
      </c>
      <c r="B174" s="2" t="s">
        <v>325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</row>
    <row r="175" spans="1:14" x14ac:dyDescent="0.25">
      <c r="A175" s="2" t="s">
        <v>164</v>
      </c>
      <c r="B175" s="2" t="s">
        <v>326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</row>
    <row r="176" spans="1:14" x14ac:dyDescent="0.25">
      <c r="A176" s="2" t="s">
        <v>165</v>
      </c>
      <c r="B176" s="2" t="s">
        <v>327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</row>
    <row r="177" spans="1:14" x14ac:dyDescent="0.25">
      <c r="A177" s="2" t="s">
        <v>166</v>
      </c>
      <c r="B177" s="2" t="s">
        <v>328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</row>
    <row r="178" spans="1:14" x14ac:dyDescent="0.25">
      <c r="A178" s="2" t="s">
        <v>167</v>
      </c>
      <c r="B178" s="2" t="s">
        <v>329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</row>
    <row r="179" spans="1:14" s="10" customFormat="1" x14ac:dyDescent="0.25">
      <c r="A179" s="10" t="s">
        <v>168</v>
      </c>
      <c r="B179" s="10" t="s">
        <v>330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</row>
    <row r="182" spans="1:14" x14ac:dyDescent="0.25">
      <c r="A182" s="6" t="s">
        <v>332</v>
      </c>
    </row>
    <row r="184" spans="1:14" s="7" customFormat="1" x14ac:dyDescent="0.25">
      <c r="A184" s="7" t="s">
        <v>333</v>
      </c>
      <c r="C184" s="16">
        <v>809590720.39199972</v>
      </c>
    </row>
    <row r="185" spans="1:14" ht="6.75" customHeight="1" x14ac:dyDescent="0.25"/>
    <row r="186" spans="1:14" s="17" customFormat="1" x14ac:dyDescent="0.25">
      <c r="A186" s="14" t="s">
        <v>0</v>
      </c>
      <c r="B186" s="14"/>
      <c r="C186" s="17">
        <f>C12</f>
        <v>57347607.850000001</v>
      </c>
      <c r="D186" s="17">
        <f>D12</f>
        <v>63543334.534999996</v>
      </c>
    </row>
    <row r="187" spans="1:14" ht="6.75" customHeight="1" x14ac:dyDescent="0.25"/>
    <row r="188" spans="1:14" s="17" customFormat="1" x14ac:dyDescent="0.25">
      <c r="A188" s="14" t="s">
        <v>6</v>
      </c>
      <c r="B188" s="14"/>
      <c r="C188" s="17">
        <f>C17</f>
        <v>12873713.839999996</v>
      </c>
      <c r="D188" s="17">
        <f>D17</f>
        <v>58045957.879999995</v>
      </c>
    </row>
    <row r="189" spans="1:14" ht="9" customHeight="1" x14ac:dyDescent="0.25"/>
    <row r="190" spans="1:14" s="16" customFormat="1" x14ac:dyDescent="0.25">
      <c r="A190" s="7" t="s">
        <v>334</v>
      </c>
      <c r="B190" s="7"/>
      <c r="C190" s="16">
        <f>$C$184+C186-C188</f>
        <v>854064614.40199971</v>
      </c>
      <c r="D190" s="16">
        <f>C190+D186-D188</f>
        <v>859561991.05699968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Azyan Hameed</dc:creator>
  <cp:lastModifiedBy>Ahmed Azyan Hameed</cp:lastModifiedBy>
  <dcterms:created xsi:type="dcterms:W3CDTF">2021-03-16T10:12:54Z</dcterms:created>
  <dcterms:modified xsi:type="dcterms:W3CDTF">2021-04-18T09:42:16Z</dcterms:modified>
</cp:coreProperties>
</file>