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28800" windowHeight="12435" tabRatio="606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BOQ" sheetId="63" r:id="rId5"/>
  </sheets>
  <definedNames>
    <definedName name="_xlnm.Print_Area" localSheetId="3">FOrecast!$B$1:$T$129</definedName>
    <definedName name="_xlnm.Print_Area" localSheetId="2">MATER!$A$1:$J$61</definedName>
  </definedNames>
  <calcPr calcId="152511"/>
</workbook>
</file>

<file path=xl/calcChain.xml><?xml version="1.0" encoding="utf-8"?>
<calcChain xmlns="http://schemas.openxmlformats.org/spreadsheetml/2006/main"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<sst xmlns="http://schemas.openxmlformats.org/spreadsheetml/2006/main" count="413" uniqueCount="243">
  <si>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</si>
  <si>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</si>
  <si>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</si>
  <si>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</si>
  <si>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</si>
  <si>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</si>
  <si>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</si>
  <si>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</si>
  <si>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</si>
  <si>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</si>
  <si>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</si>
  <si>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</si>
  <si>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</si>
  <si>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</si>
  <si>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</si>
  <si>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</si>
  <si>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</si>
  <si>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</si>
  <si>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</si>
  <si>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</si>
  <si>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</si>
  <si>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</si>
  <si>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</si>
  <si>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</si>
  <si>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</si>
  <si>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</si>
  <si>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</si>
  <si>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</si>
  <si>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</si>
  <si>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</si>
  <si>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</si>
  <si>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</si>
  <si>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</si>
  <si>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</si>
  <si>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</si>
  <si>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</si>
  <si>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</si>
  <si>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</si>
  <si>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</si>
  <si>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</si>
  <si>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</si>
  <si>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</si>
  <si>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</si>
  <si>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</si>
  <si>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</si>
  <si>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</si>
  <si>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</si>
  <si>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</si>
  <si>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</si>
  <si>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</si>
  <si>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</si>
  <si>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</si>
  <si>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</si>
  <si>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</si>
  <si>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</si>
  <si>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</si>
  <si>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</si>
  <si>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</si>
  <si>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</si>
  <si>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</si>
  <si>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</si>
  <si>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</si>
  <si>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</si>
  <si>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</si>
  <si>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</si>
  <si>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</si>
  <si>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</si>
  <si>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</si>
  <si>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</si>
  <si>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</si>
  <si>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</si>
  <si>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</si>
  <si>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</si>
  <si>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</si>
  <si>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</si>
  <si>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</si>
  <si>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</si>
  <si>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</si>
  <si>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</si>
  <si>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</si>
  <si>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</si>
  <si>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</si>
  <si>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</si>
  <si>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</si>
  <si>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</si>
  <si>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</si>
  <si>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</si>
  <si>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</si>
  <si>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</si>
  <si>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</si>
  <si>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</si>
  <si>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</si>
  <si>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</si>
  <si>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</si>
  <si>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</si>
  <si>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</si>
  <si>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</si>
  <si>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</si>
  <si>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</si>
  <si>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</si>
  <si>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</si>
  <si>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</si>
  <si>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</si>
  <si>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</si>
  <si>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</si>
  <si>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</si>
  <si>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</si>
  <si>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</si>
  <si>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</si>
  <si>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</si>
  <si>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</si>
  <si>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</si>
  <si>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</si>
  <si>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</si>
  <si>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</si>
  <si>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</si>
  <si>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</si>
  <si>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</si>
  <si>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</si>
  <si>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</si>
  <si>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</si>
  <si>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</si>
  <si>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</si>
  <si>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</si>
  <si>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</si>
  <si>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</si>
  <si>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</si>
  <si>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</si>
  <si>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</si>
  <si>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</si>
  <si>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</si>
  <si>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</si>
  <si>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</si>
  <si>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</si>
  <si>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</si>
  <si>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Masonry &amp; Plastering</t>
  </si>
  <si>
    <t>Steel Deformed Bar 12mm</t>
  </si>
  <si>
    <t>Steel Round Bar 6mm</t>
  </si>
  <si>
    <t>Backfilling</t>
  </si>
  <si>
    <t>Damp Proofing</t>
  </si>
  <si>
    <t>D1</t>
  </si>
  <si>
    <t>nos</t>
  </si>
  <si>
    <t>Putty &amp; Painting on ceiling / sofits of slab</t>
  </si>
  <si>
    <t>Tap</t>
  </si>
  <si>
    <t>Electrical main connection</t>
  </si>
  <si>
    <t>Electrical wiring to Lights and Fans</t>
  </si>
  <si>
    <t>Electrcal wiring to socket outlets</t>
  </si>
  <si>
    <t>13A double socket outlet</t>
  </si>
  <si>
    <t>One way switch</t>
  </si>
  <si>
    <t>Distribution Board</t>
  </si>
  <si>
    <t>points</t>
  </si>
  <si>
    <t>Lysaght Roor covering</t>
  </si>
  <si>
    <t>GROUND FLOOR</t>
  </si>
  <si>
    <t>Finishing Works</t>
  </si>
  <si>
    <t>Floor Screed</t>
  </si>
  <si>
    <t>Tiling</t>
  </si>
  <si>
    <t xml:space="preserve">6mm Thick  ceiling </t>
  </si>
  <si>
    <t>Doors &amp; Windows</t>
  </si>
  <si>
    <t>Putty &amp; Painting</t>
  </si>
  <si>
    <t>Electrical Works</t>
  </si>
  <si>
    <t>TOTAL COST CARRIED OUT TO SUMMARY</t>
  </si>
  <si>
    <t>GI pipe dim 75mm</t>
  </si>
  <si>
    <t>Ceiling</t>
  </si>
  <si>
    <t>c</t>
  </si>
  <si>
    <t>SUMMARY SHEET</t>
  </si>
  <si>
    <t>BOQ - SUMMARY</t>
  </si>
  <si>
    <t xml:space="preserve"> No.</t>
  </si>
  <si>
    <t xml:space="preserve">  1</t>
  </si>
  <si>
    <t>2</t>
  </si>
  <si>
    <t>Ground works</t>
  </si>
  <si>
    <t>Masonry , plastering &amp; finishing work</t>
  </si>
  <si>
    <t>TOTAL FOR CONCRETE</t>
  </si>
  <si>
    <t>TOTAL FOR MASONRY, PLASTERING &amp; FINISHING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</si>
  <si>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</si>
  <si>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</si>
  <si>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</si>
  <si>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</si>
  <si>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</si>
  <si>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</si>
  <si>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 xml:space="preserve">Column(s) C1 </t>
  </si>
  <si>
    <t>Column(s) C2</t>
  </si>
  <si>
    <t>150mm Thick Solid Block Exterior walls</t>
  </si>
  <si>
    <t>15A single socket outlet</t>
  </si>
  <si>
    <t xml:space="preserve"> Months</t>
  </si>
  <si>
    <t>50x150 Timber Rafters @ 600c/c</t>
  </si>
  <si>
    <t>Roof Work</t>
  </si>
  <si>
    <t>150mm Thick Solid Block Wall Below Ground Level</t>
  </si>
  <si>
    <t xml:space="preserve">CLIENT: </t>
  </si>
  <si>
    <t>Lean concrete (75mm Thick)</t>
  </si>
  <si>
    <t>Foundation Beam FB1</t>
  </si>
  <si>
    <t>Roof Beam RB1</t>
  </si>
  <si>
    <t>3A</t>
  </si>
  <si>
    <t>3B</t>
  </si>
  <si>
    <t>Plastering 12mm Thick Interior &amp; Exterior</t>
  </si>
  <si>
    <t>75mm Thick Ground Slab including R6 bar</t>
  </si>
  <si>
    <t>W1-Timber</t>
  </si>
  <si>
    <t>FG</t>
  </si>
  <si>
    <t>Painting on Exterior &amp; Interior Surfaces of Wall</t>
  </si>
  <si>
    <t>W1</t>
  </si>
  <si>
    <t>Ablution Area</t>
  </si>
  <si>
    <t>150mm Thick Solid Block</t>
  </si>
  <si>
    <t>16mm plastering</t>
  </si>
  <si>
    <t>Approved tiles on wall finish</t>
  </si>
  <si>
    <t xml:space="preserve">Floor Drain </t>
  </si>
  <si>
    <t>Waste water pipes including fittings</t>
  </si>
  <si>
    <t>Plumbing works</t>
  </si>
  <si>
    <t>600x600 White Tiles</t>
  </si>
  <si>
    <t>300x300 Black Tiles</t>
  </si>
  <si>
    <t>300x300 White Tiles</t>
  </si>
  <si>
    <t>200x200 Black Tiles</t>
  </si>
  <si>
    <t>Hanging light</t>
  </si>
  <si>
    <t>Ceiling Recessed light</t>
  </si>
  <si>
    <t>Waterproof O/D wall light</t>
  </si>
  <si>
    <t xml:space="preserve">50x35 Timber battens  </t>
  </si>
  <si>
    <t>50x200 Timber Ridge</t>
  </si>
  <si>
    <t>25x200 Timber Fascia</t>
  </si>
  <si>
    <t>MS Gutter line</t>
  </si>
  <si>
    <t>Wall Plate</t>
  </si>
  <si>
    <t>Sundries</t>
  </si>
  <si>
    <t>Mimbers</t>
  </si>
  <si>
    <t>Timber cladding columns</t>
  </si>
  <si>
    <t>Lintel Beam (doors/winodws opening)</t>
  </si>
  <si>
    <t>Window Ledge (conc molding)</t>
  </si>
  <si>
    <t>Site management Cost</t>
  </si>
  <si>
    <t xml:space="preserve">Site management cost </t>
  </si>
  <si>
    <t xml:space="preserve">Indoor AC wall mount </t>
  </si>
  <si>
    <t>350x350 Stepping Stone</t>
  </si>
  <si>
    <t>MOSQUE</t>
  </si>
  <si>
    <t>DATE: 04/02/18</t>
  </si>
  <si>
    <t/>
  </si>
  <si>
    <t>NO</t>
  </si>
  <si>
    <t>UNIT</t>
  </si>
  <si>
    <t>QTY</t>
  </si>
  <si>
    <t>RATE</t>
  </si>
  <si>
    <t>AMOUNT</t>
  </si>
  <si>
    <t>TOTAL</t>
  </si>
  <si>
    <t>ADDITION &amp; OMISSION</t>
  </si>
  <si>
    <t>ADDITION</t>
  </si>
  <si>
    <t>Site management</t>
  </si>
  <si>
    <t>Ground work</t>
  </si>
  <si>
    <t>Foundation work</t>
  </si>
  <si>
    <t>Ground floor</t>
  </si>
  <si>
    <t>OMISSION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</si>
</sst>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_Reethi"/>
      <charset val="1"/>
    </font>
    <font>
      <b/>
      <sz val="10"/>
      <color theme="0"/>
      <name val="A_Reethi"/>
      <charset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27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27" fillId="4" borderId="0" xfId="0" applyNumberFormat="1" applyFont="1" applyFill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2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8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3" fillId="2" borderId="0" xfId="3" applyNumberFormat="1" applyFont="1" applyFill="1" applyBorder="1" applyAlignment="1">
      <alignment horizontal="left" vertical="center"/>
    </xf>
    <xf numFmtId="0" fontId="34" fillId="2" borderId="0" xfId="3" applyFont="1" applyFill="1" applyAlignment="1">
      <alignment horizontal="right" vertical="center"/>
    </xf>
    <xf numFmtId="17" fontId="35" fillId="0" borderId="0" xfId="3" applyNumberFormat="1" applyFont="1" applyFill="1" applyBorder="1" applyAlignment="1">
      <alignment horizontal="left"/>
    </xf>
    <xf numFmtId="0" fontId="33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39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0" fillId="11" borderId="33" xfId="3" applyFont="1" applyFill="1" applyBorder="1"/>
    <xf numFmtId="43" fontId="41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39" fillId="11" borderId="30" xfId="3" applyFont="1" applyFill="1" applyBorder="1"/>
    <xf numFmtId="43" fontId="41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0" fillId="11" borderId="30" xfId="3" applyFont="1" applyFill="1" applyBorder="1"/>
    <xf numFmtId="0" fontId="3" fillId="11" borderId="0" xfId="3" applyFont="1" applyFill="1" applyBorder="1"/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2" fillId="11" borderId="0" xfId="1" applyFont="1" applyFill="1" applyBorder="1"/>
    <xf numFmtId="0" fontId="43" fillId="11" borderId="36" xfId="3" applyFont="1" applyFill="1" applyBorder="1"/>
    <xf numFmtId="43" fontId="41" fillId="11" borderId="30" xfId="3" applyNumberFormat="1" applyFont="1" applyFill="1" applyBorder="1"/>
    <xf numFmtId="2" fontId="5" fillId="11" borderId="31" xfId="3" applyNumberFormat="1" applyFont="1" applyFill="1" applyBorder="1" applyAlignment="1">
      <alignment horizontal="center" vertical="center"/>
    </xf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1" fillId="11" borderId="28" xfId="3" applyNumberFormat="1" applyFont="1" applyFill="1" applyBorder="1"/>
    <xf numFmtId="43" fontId="41" fillId="11" borderId="38" xfId="1" applyNumberFormat="1" applyFont="1" applyFill="1" applyBorder="1" applyAlignment="1">
      <alignment horizontal="center" vertical="center"/>
    </xf>
    <xf numFmtId="0" fontId="40" fillId="11" borderId="36" xfId="3" applyFont="1" applyFill="1" applyBorder="1"/>
    <xf numFmtId="0" fontId="40" fillId="11" borderId="5" xfId="3" applyFont="1" applyFill="1" applyBorder="1"/>
    <xf numFmtId="0" fontId="3" fillId="11" borderId="0" xfId="3" applyFont="1" applyFill="1"/>
    <xf numFmtId="43" fontId="41" fillId="11" borderId="39" xfId="3" applyNumberFormat="1" applyFont="1" applyFill="1" applyBorder="1" applyAlignment="1">
      <alignment horizontal="center"/>
    </xf>
    <xf numFmtId="43" fontId="41" fillId="11" borderId="5" xfId="3" applyNumberFormat="1" applyFont="1" applyFill="1" applyBorder="1" applyAlignment="1">
      <alignment horizontal="center"/>
    </xf>
    <xf numFmtId="0" fontId="35" fillId="11" borderId="20" xfId="3" applyFont="1" applyFill="1" applyBorder="1" applyAlignment="1">
      <alignment vertical="center"/>
    </xf>
    <xf numFmtId="43" fontId="41" fillId="11" borderId="19" xfId="1" applyFont="1" applyFill="1" applyBorder="1" applyAlignment="1">
      <alignment horizontal="center" vertical="center"/>
    </xf>
    <xf numFmtId="43" fontId="44" fillId="11" borderId="41" xfId="1" applyFont="1" applyFill="1" applyBorder="1" applyAlignment="1">
      <alignment horizontal="center" vertical="center"/>
    </xf>
    <xf numFmtId="43" fontId="44" fillId="11" borderId="23" xfId="1" applyFont="1" applyFill="1" applyBorder="1" applyAlignment="1">
      <alignment horizontal="center" vertical="center"/>
    </xf>
    <xf numFmtId="43" fontId="44" fillId="11" borderId="42" xfId="1" applyFont="1" applyFill="1" applyBorder="1" applyAlignment="1">
      <alignment horizontal="center" vertical="center"/>
    </xf>
    <xf numFmtId="43" fontId="41" fillId="11" borderId="6" xfId="1" applyFont="1" applyFill="1" applyBorder="1" applyAlignment="1">
      <alignment horizontal="center" vertical="center"/>
    </xf>
    <xf numFmtId="43" fontId="41" fillId="11" borderId="43" xfId="1" applyFont="1" applyFill="1" applyBorder="1" applyAlignment="1">
      <alignment horizontal="center" vertical="center"/>
    </xf>
    <xf numFmtId="43" fontId="44" fillId="11" borderId="3" xfId="1" applyFont="1" applyFill="1" applyBorder="1" applyAlignment="1">
      <alignment horizontal="center" vertical="center"/>
    </xf>
    <xf numFmtId="43" fontId="44" fillId="11" borderId="44" xfId="1" applyFont="1" applyFill="1" applyBorder="1" applyAlignment="1">
      <alignment horizontal="center" vertical="center"/>
    </xf>
    <xf numFmtId="0" fontId="3" fillId="11" borderId="46" xfId="3" applyFont="1" applyFill="1" applyBorder="1"/>
    <xf numFmtId="0" fontId="40" fillId="11" borderId="46" xfId="3" applyFont="1" applyFill="1" applyBorder="1"/>
    <xf numFmtId="0" fontId="40" fillId="11" borderId="47" xfId="3" applyFont="1" applyFill="1" applyBorder="1"/>
    <xf numFmtId="0" fontId="3" fillId="11" borderId="48" xfId="3" applyFont="1" applyFill="1" applyBorder="1"/>
    <xf numFmtId="0" fontId="40" fillId="11" borderId="48" xfId="3" applyFont="1" applyFill="1" applyBorder="1"/>
    <xf numFmtId="0" fontId="40" fillId="11" borderId="49" xfId="3" applyFont="1" applyFill="1" applyBorder="1"/>
    <xf numFmtId="0" fontId="40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1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0" fontId="31" fillId="6" borderId="22" xfId="0" applyFont="1" applyFill="1" applyBorder="1" applyAlignment="1">
      <alignment horizontal="right"/>
    </xf>
    <xf numFmtId="0" fontId="31" fillId="6" borderId="22" xfId="0" applyFont="1" applyFill="1" applyBorder="1" applyAlignment="1">
      <alignment horizontal="center"/>
    </xf>
    <xf numFmtId="43" fontId="31" fillId="6" borderId="22" xfId="1" applyFont="1" applyFill="1" applyBorder="1" applyAlignment="1">
      <alignment horizontal="center"/>
    </xf>
    <xf numFmtId="0" fontId="0" fillId="0" borderId="22" xfId="0" applyBorder="1"/>
    <xf numFmtId="0" fontId="6" fillId="0" borderId="22" xfId="0" applyFont="1" applyBorder="1"/>
    <xf numFmtId="0" fontId="3" fillId="0" borderId="22" xfId="0" applyFont="1" applyBorder="1"/>
    <xf numFmtId="0" fontId="48" fillId="4" borderId="0" xfId="0" applyFont="1" applyFill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49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47" fillId="4" borderId="22" xfId="0" applyFont="1" applyFill="1" applyBorder="1" applyAlignment="1">
      <alignment horizontal="right"/>
    </xf>
    <xf numFmtId="0" fontId="47" fillId="4" borderId="22" xfId="0" applyFont="1" applyFill="1" applyBorder="1"/>
    <xf numFmtId="0" fontId="50" fillId="4" borderId="22" xfId="0" applyFont="1" applyFill="1" applyBorder="1" applyAlignment="1">
      <alignment horizontal="center" vertical="center"/>
    </xf>
    <xf numFmtId="43" fontId="47" fillId="4" borderId="22" xfId="1" applyFont="1" applyFill="1" applyBorder="1"/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0" fontId="31" fillId="0" borderId="0" xfId="3" applyFont="1" applyAlignment="1">
      <alignment horizontal="center"/>
    </xf>
    <xf numFmtId="0" fontId="30" fillId="0" borderId="0" xfId="3" applyFont="1" applyAlignment="1">
      <alignment horizontal="center"/>
    </xf>
    <xf numFmtId="0" fontId="6" fillId="11" borderId="45" xfId="3" applyFont="1" applyFill="1" applyBorder="1" applyAlignment="1">
      <alignment horizontal="center" vertical="center"/>
    </xf>
    <xf numFmtId="0" fontId="6" fillId="11" borderId="46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39" fontId="46" fillId="11" borderId="45" xfId="3" applyNumberFormat="1" applyFont="1" applyFill="1" applyBorder="1" applyAlignment="1">
      <alignment horizontal="center" vertical="center"/>
    </xf>
    <xf numFmtId="39" fontId="46" fillId="11" borderId="47" xfId="3" applyNumberFormat="1" applyFont="1" applyFill="1" applyBorder="1" applyAlignment="1">
      <alignment horizontal="center" vertical="center"/>
    </xf>
    <xf numFmtId="39" fontId="46" fillId="11" borderId="37" xfId="3" applyNumberFormat="1" applyFont="1" applyFill="1" applyBorder="1" applyAlignment="1">
      <alignment horizontal="center" vertical="center"/>
    </xf>
    <xf numFmtId="39" fontId="46" fillId="11" borderId="49" xfId="3" applyNumberFormat="1" applyFont="1" applyFill="1" applyBorder="1" applyAlignment="1">
      <alignment horizontal="center" vertical="center"/>
    </xf>
    <xf numFmtId="0" fontId="45" fillId="11" borderId="40" xfId="3" applyFont="1" applyFill="1" applyBorder="1" applyAlignment="1">
      <alignment horizontal="center" vertical="center"/>
    </xf>
    <xf numFmtId="0" fontId="45" fillId="11" borderId="20" xfId="3" applyFont="1" applyFill="1" applyBorder="1" applyAlignment="1">
      <alignment horizontal="center" vertical="center"/>
    </xf>
    <xf numFmtId="0" fontId="45" fillId="11" borderId="23" xfId="3" applyFont="1" applyFill="1" applyBorder="1" applyAlignment="1">
      <alignment horizontal="center" vertical="center"/>
    </xf>
    <xf numFmtId="39" fontId="41" fillId="11" borderId="45" xfId="3" applyNumberFormat="1" applyFont="1" applyFill="1" applyBorder="1" applyAlignment="1">
      <alignment horizontal="center" vertical="center"/>
    </xf>
    <xf numFmtId="39" fontId="41" fillId="11" borderId="47" xfId="3" applyNumberFormat="1" applyFont="1" applyFill="1" applyBorder="1" applyAlignment="1">
      <alignment horizontal="center" vertical="center"/>
    </xf>
    <xf numFmtId="39" fontId="41" fillId="11" borderId="37" xfId="3" applyNumberFormat="1" applyFont="1" applyFill="1" applyBorder="1" applyAlignment="1">
      <alignment horizontal="center" vertical="center"/>
    </xf>
    <xf numFmtId="39" fontId="41" fillId="11" borderId="49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6" fillId="11" borderId="26" xfId="3" applyFont="1" applyFill="1" applyBorder="1" applyAlignment="1">
      <alignment horizontal="center" vertical="center"/>
    </xf>
    <xf numFmtId="0" fontId="36" fillId="11" borderId="27" xfId="3" applyFont="1" applyFill="1" applyBorder="1" applyAlignment="1">
      <alignment horizontal="center" vertical="center"/>
    </xf>
    <xf numFmtId="0" fontId="36" fillId="11" borderId="28" xfId="3" applyFont="1" applyFill="1" applyBorder="1" applyAlignment="1">
      <alignment horizontal="center" vertical="center"/>
    </xf>
    <xf numFmtId="0" fontId="37" fillId="11" borderId="4" xfId="3" applyFont="1" applyFill="1" applyBorder="1" applyAlignment="1">
      <alignment horizontal="center" vertical="top" wrapText="1"/>
    </xf>
    <xf numFmtId="0" fontId="37" fillId="11" borderId="30" xfId="3" applyFont="1" applyFill="1" applyBorder="1" applyAlignment="1">
      <alignment horizontal="center" vertical="top" wrapText="1"/>
    </xf>
    <xf numFmtId="4" fontId="38" fillId="11" borderId="31" xfId="3" applyNumberFormat="1" applyFont="1" applyFill="1" applyBorder="1" applyAlignment="1">
      <alignment horizontal="center" vertical="top"/>
    </xf>
    <xf numFmtId="4" fontId="38" fillId="11" borderId="0" xfId="3" applyNumberFormat="1" applyFont="1" applyFill="1" applyBorder="1" applyAlignment="1">
      <alignment horizontal="center" vertical="top"/>
    </xf>
    <xf numFmtId="4" fontId="38" fillId="11" borderId="30" xfId="3" applyNumberFormat="1" applyFont="1" applyFill="1" applyBorder="1" applyAlignment="1">
      <alignment horizontal="center" vertical="top"/>
    </xf>
    <xf numFmtId="0" fontId="29" fillId="0" borderId="0" xfId="3" applyFont="1" applyAlignment="1">
      <alignment horizontal="center" vertical="top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0" fontId="25" fillId="9" borderId="0" xfId="0" applyFont="1" applyFill="1" applyAlignment="1">
      <alignment horizontal="center" vertical="center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47" fillId="4" borderId="0" xfId="0" applyFont="1" applyFill="1" applyBorder="1" applyAlignment="1">
      <alignment horizontal="left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F20" sqref="F20:G26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207" t="s">
        <v>163</v>
      </c>
      <c r="B1" s="207"/>
      <c r="C1" s="207"/>
      <c r="D1" s="207"/>
      <c r="E1" s="207"/>
      <c r="F1" s="207"/>
      <c r="G1" s="207"/>
    </row>
    <row r="2" spans="1:7" ht="15" x14ac:dyDescent="0.25">
      <c r="A2" s="90"/>
      <c r="B2" s="91"/>
      <c r="C2" s="91"/>
      <c r="D2" s="91"/>
      <c r="E2" s="91"/>
      <c r="F2" s="91"/>
      <c r="G2" s="90"/>
    </row>
    <row r="3" spans="1:7" ht="18.75" x14ac:dyDescent="0.3">
      <c r="A3" s="181" t="s">
        <v>227</v>
      </c>
      <c r="B3" s="181"/>
      <c r="C3" s="181"/>
      <c r="D3" s="181"/>
      <c r="E3" s="181"/>
      <c r="F3" s="181"/>
      <c r="G3" s="181"/>
    </row>
    <row r="4" spans="1:7" ht="15.75" x14ac:dyDescent="0.25">
      <c r="A4" s="180" t="s">
        <v>187</v>
      </c>
      <c r="B4" s="180"/>
      <c r="C4" s="180"/>
      <c r="D4" s="180"/>
      <c r="E4" s="180"/>
      <c r="F4" s="180"/>
      <c r="G4" s="180"/>
    </row>
    <row r="5" spans="1:7" ht="15.75" x14ac:dyDescent="0.25">
      <c r="A5" s="92"/>
      <c r="B5" s="92"/>
      <c r="C5" s="92"/>
      <c r="D5" s="92"/>
      <c r="E5" s="92"/>
      <c r="F5" s="91"/>
      <c r="G5" s="91"/>
    </row>
    <row r="6" spans="1:7" ht="18.75" x14ac:dyDescent="0.3">
      <c r="A6" s="181" t="s">
        <v>164</v>
      </c>
      <c r="B6" s="181"/>
      <c r="C6" s="181"/>
      <c r="D6" s="181"/>
      <c r="E6" s="181"/>
      <c r="F6" s="181"/>
      <c r="G6" s="181"/>
    </row>
    <row r="7" spans="1:7" x14ac:dyDescent="0.2">
      <c r="A7" s="93"/>
      <c r="B7" s="94"/>
      <c r="C7" s="95"/>
      <c r="D7" s="96"/>
      <c r="E7" s="96"/>
      <c r="F7" s="96"/>
      <c r="G7" s="97"/>
    </row>
    <row r="8" spans="1:7" ht="13.5" thickBot="1" x14ac:dyDescent="0.25">
      <c r="A8" s="93"/>
      <c r="B8" s="94"/>
      <c r="C8" s="98"/>
      <c r="D8" s="99"/>
      <c r="E8" s="99"/>
      <c r="F8" s="99"/>
      <c r="G8" s="97" t="s">
        <v>228</v>
      </c>
    </row>
    <row r="9" spans="1:7" ht="16.5" thickBot="1" x14ac:dyDescent="0.25">
      <c r="A9" s="199" t="s">
        <v>165</v>
      </c>
      <c r="B9" s="200"/>
      <c r="C9" s="200"/>
      <c r="D9" s="200"/>
      <c r="E9" s="200"/>
      <c r="F9" s="200"/>
      <c r="G9" s="201"/>
    </row>
    <row r="10" spans="1:7" ht="19.5" thickBot="1" x14ac:dyDescent="0.25">
      <c r="A10" s="104" t="s">
        <v>166</v>
      </c>
      <c r="B10" s="202" t="s">
        <v>1</v>
      </c>
      <c r="C10" s="203"/>
      <c r="D10" s="204" t="s">
        <v>3</v>
      </c>
      <c r="E10" s="205"/>
      <c r="F10" s="205"/>
      <c r="G10" s="206"/>
    </row>
    <row r="11" spans="1:7" ht="14.25" thickBot="1" x14ac:dyDescent="0.25">
      <c r="A11" s="105" t="s">
        <v>167</v>
      </c>
      <c r="B11" s="106" t="s">
        <v>130</v>
      </c>
      <c r="C11" s="107"/>
      <c r="D11" s="108"/>
      <c r="E11" s="109"/>
      <c r="F11" s="110"/>
      <c r="G11" s="111"/>
    </row>
    <row r="12" spans="1:7" ht="14.25" thickBot="1" x14ac:dyDescent="0.25">
      <c r="A12" s="112"/>
      <c r="B12" s="113" t="s">
        <v>224</v>
      </c>
      <c r="C12" s="114"/>
      <c r="D12" s="115"/>
      <c r="E12" s="116"/>
      <c r="F12" s="117"/>
      <c r="G12" s="118"/>
    </row>
    <row r="13" spans="1:7" ht="14.25" thickBot="1" x14ac:dyDescent="0.25">
      <c r="A13" s="105" t="s">
        <v>168</v>
      </c>
      <c r="B13" s="120" t="s">
        <v>132</v>
      </c>
      <c r="C13" s="107"/>
      <c r="D13" s="108"/>
      <c r="E13" s="109"/>
      <c r="F13" s="110"/>
      <c r="G13" s="111"/>
    </row>
    <row r="14" spans="1:7" ht="14.25" thickBot="1" x14ac:dyDescent="0.3">
      <c r="A14" s="112"/>
      <c r="B14" s="121" t="s">
        <v>169</v>
      </c>
      <c r="C14" s="122"/>
      <c r="D14" s="123"/>
      <c r="E14" s="124"/>
      <c r="F14" s="102"/>
      <c r="G14" s="125"/>
    </row>
    <row r="15" spans="1:7" ht="14.25" thickBot="1" x14ac:dyDescent="0.3">
      <c r="A15" s="127">
        <v>3</v>
      </c>
      <c r="B15" s="128" t="s">
        <v>152</v>
      </c>
      <c r="C15" s="129"/>
      <c r="D15" s="128"/>
      <c r="E15" s="130"/>
      <c r="F15" s="131"/>
      <c r="G15" s="132"/>
    </row>
    <row r="16" spans="1:7" ht="13.5" x14ac:dyDescent="0.2">
      <c r="A16" s="112"/>
      <c r="B16" s="197" t="s">
        <v>2</v>
      </c>
      <c r="C16" s="198"/>
      <c r="D16" s="133"/>
      <c r="E16" s="134"/>
      <c r="F16" s="135"/>
      <c r="G16" s="118"/>
    </row>
    <row r="17" spans="1:7" ht="14.25" thickBot="1" x14ac:dyDescent="0.3">
      <c r="A17" s="126"/>
      <c r="B17" s="178" t="s">
        <v>170</v>
      </c>
      <c r="C17" s="179"/>
      <c r="D17" s="136"/>
      <c r="E17" s="137"/>
      <c r="F17" s="138"/>
      <c r="G17" s="118"/>
    </row>
    <row r="18" spans="1:7" x14ac:dyDescent="0.2">
      <c r="A18" s="190" t="s">
        <v>171</v>
      </c>
      <c r="B18" s="191"/>
      <c r="C18" s="139"/>
      <c r="D18" s="140"/>
      <c r="E18" s="141"/>
      <c r="F18" s="142"/>
      <c r="G18" s="143"/>
    </row>
    <row r="19" spans="1:7" ht="13.5" thickBot="1" x14ac:dyDescent="0.25">
      <c r="A19" s="190" t="s">
        <v>172</v>
      </c>
      <c r="B19" s="191"/>
      <c r="C19" s="192"/>
      <c r="D19" s="144"/>
      <c r="E19" s="145"/>
      <c r="F19" s="146"/>
      <c r="G19" s="147"/>
    </row>
    <row r="20" spans="1:7" x14ac:dyDescent="0.2">
      <c r="A20" s="182" t="s">
        <v>173</v>
      </c>
      <c r="B20" s="183"/>
      <c r="C20" s="148"/>
      <c r="D20" s="149"/>
      <c r="E20" s="150"/>
      <c r="F20" s="193"/>
      <c r="G20" s="194"/>
    </row>
    <row r="21" spans="1:7" ht="13.5" thickBot="1" x14ac:dyDescent="0.25">
      <c r="A21" s="184"/>
      <c r="B21" s="185"/>
      <c r="C21" s="151"/>
      <c r="D21" s="152"/>
      <c r="E21" s="153"/>
      <c r="F21" s="195"/>
      <c r="G21" s="196"/>
    </row>
    <row r="22" spans="1:7" x14ac:dyDescent="0.2">
      <c r="A22" s="182" t="s">
        <v>174</v>
      </c>
      <c r="B22" s="183"/>
      <c r="C22" s="119"/>
      <c r="D22" s="154"/>
      <c r="E22" s="154"/>
      <c r="F22" s="193"/>
      <c r="G22" s="194"/>
    </row>
    <row r="23" spans="1:7" ht="13.5" thickBot="1" x14ac:dyDescent="0.25">
      <c r="A23" s="184"/>
      <c r="B23" s="185"/>
      <c r="C23" s="151"/>
      <c r="D23" s="152"/>
      <c r="E23" s="152"/>
      <c r="F23" s="195"/>
      <c r="G23" s="196"/>
    </row>
    <row r="24" spans="1:7" x14ac:dyDescent="0.2">
      <c r="A24" s="182" t="s">
        <v>175</v>
      </c>
      <c r="B24" s="183"/>
      <c r="C24" s="119"/>
      <c r="D24" s="154"/>
      <c r="E24" s="154"/>
      <c r="F24" s="186"/>
      <c r="G24" s="187"/>
    </row>
    <row r="25" spans="1:7" ht="13.5" thickBot="1" x14ac:dyDescent="0.25">
      <c r="A25" s="184"/>
      <c r="B25" s="185"/>
      <c r="C25" s="151"/>
      <c r="D25" s="152"/>
      <c r="E25" s="152"/>
      <c r="F25" s="188"/>
      <c r="G25" s="189"/>
    </row>
    <row r="26" spans="1:7" x14ac:dyDescent="0.2">
      <c r="A26" s="155"/>
      <c r="B26" s="156"/>
      <c r="C26" s="119"/>
      <c r="D26" s="154"/>
      <c r="E26" s="154"/>
      <c r="F26" s="157"/>
      <c r="G26" s="157"/>
    </row>
    <row r="27" spans="1:7" x14ac:dyDescent="0.2">
      <c r="A27" s="100"/>
      <c r="B27" s="100"/>
      <c r="C27" s="100"/>
      <c r="D27" s="100"/>
      <c r="E27" s="100"/>
      <c r="F27" s="100"/>
      <c r="G27" s="100"/>
    </row>
    <row r="28" spans="1:7" x14ac:dyDescent="0.2">
      <c r="A28" s="100"/>
      <c r="B28" s="103" t="s">
        <v>176</v>
      </c>
      <c r="C28" s="103" t="s">
        <v>183</v>
      </c>
      <c r="D28" s="100"/>
      <c r="E28" s="100"/>
      <c r="F28" s="158"/>
      <c r="G28" s="101" t="s">
        <v>177</v>
      </c>
    </row>
    <row r="29" spans="1:7" x14ac:dyDescent="0.2">
      <c r="A29" s="100"/>
      <c r="B29" s="103" t="s">
        <v>178</v>
      </c>
      <c r="C29" s="103"/>
      <c r="D29" s="100"/>
      <c r="E29" s="101"/>
      <c r="F29" s="159"/>
      <c r="G29" s="100"/>
    </row>
    <row r="30" spans="1:7" x14ac:dyDescent="0.2">
      <c r="A30" s="100"/>
      <c r="B30" s="100"/>
      <c r="C30" s="100"/>
      <c r="D30" s="100"/>
      <c r="E30" s="100"/>
      <c r="F30" s="100"/>
      <c r="G30" s="100"/>
    </row>
    <row r="31" spans="1:7" x14ac:dyDescent="0.2">
      <c r="A31" s="100"/>
      <c r="B31" s="100"/>
      <c r="C31" s="100"/>
      <c r="D31" s="100"/>
      <c r="E31" s="100"/>
      <c r="F31" s="100"/>
      <c r="G31" s="100"/>
    </row>
  </sheetData>
  <mergeCells count="17">
    <mergeCell ref="A1:G1"/>
    <mergeCell ref="B17:C17"/>
    <mergeCell ref="A4:G4"/>
    <mergeCell ref="A3:G3"/>
    <mergeCell ref="A6:G6"/>
    <mergeCell ref="A24:B25"/>
    <mergeCell ref="F24:G25"/>
    <mergeCell ref="A18:B18"/>
    <mergeCell ref="A19:C19"/>
    <mergeCell ref="A20:B21"/>
    <mergeCell ref="F20:G21"/>
    <mergeCell ref="A22:B23"/>
    <mergeCell ref="F22:G23"/>
    <mergeCell ref="B16:C16"/>
    <mergeCell ref="A9:G9"/>
    <mergeCell ref="B10:C10"/>
    <mergeCell ref="D10:G10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10" t="s">
        <v>42</v>
      </c>
      <c r="C13" s="211"/>
      <c r="D13" s="211"/>
      <c r="E13" s="211"/>
      <c r="F13" s="211"/>
      <c r="G13" s="211"/>
      <c r="H13" s="211"/>
      <c r="I13" s="212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08" t="s">
        <v>41</v>
      </c>
      <c r="D27" s="209"/>
      <c r="E27" s="209"/>
      <c r="F27" s="209"/>
      <c r="G27" s="209"/>
      <c r="H27" s="209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13" t="s">
        <v>17</v>
      </c>
      <c r="D31" s="213"/>
      <c r="E31" s="213"/>
      <c r="F31" s="213"/>
      <c r="G31" s="213"/>
      <c r="H31" s="213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10" t="s">
        <v>43</v>
      </c>
      <c r="C14" s="211"/>
      <c r="D14" s="211"/>
      <c r="E14" s="211"/>
      <c r="F14" s="211"/>
      <c r="G14" s="211"/>
      <c r="H14" s="211"/>
      <c r="I14" s="212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14" t="s">
        <v>64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15" t="s">
        <v>71</v>
      </c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20" t="s">
        <v>124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16" t="s">
        <v>119</v>
      </c>
      <c r="D128" s="218" t="e">
        <f>D126+D127</f>
        <v>#REF!</v>
      </c>
      <c r="E128" s="218">
        <f t="shared" ref="E128:S128" si="2">E126+E127</f>
        <v>0</v>
      </c>
      <c r="F128" s="218" t="e">
        <f t="shared" si="2"/>
        <v>#REF!</v>
      </c>
      <c r="G128" s="218" t="e">
        <f t="shared" si="2"/>
        <v>#REF!</v>
      </c>
      <c r="H128" s="218" t="e">
        <f t="shared" si="2"/>
        <v>#REF!</v>
      </c>
      <c r="I128" s="218" t="e">
        <f t="shared" si="2"/>
        <v>#REF!</v>
      </c>
      <c r="J128" s="218" t="e">
        <f t="shared" si="2"/>
        <v>#REF!</v>
      </c>
      <c r="K128" s="218" t="e">
        <f t="shared" si="2"/>
        <v>#REF!</v>
      </c>
      <c r="L128" s="218" t="e">
        <f t="shared" si="2"/>
        <v>#REF!</v>
      </c>
      <c r="M128" s="218" t="e">
        <f t="shared" si="2"/>
        <v>#REF!</v>
      </c>
      <c r="N128" s="218">
        <f t="shared" si="2"/>
        <v>803909.58207263565</v>
      </c>
      <c r="O128" s="218" t="e">
        <f t="shared" si="2"/>
        <v>#REF!</v>
      </c>
      <c r="P128" s="218" t="e">
        <f t="shared" si="2"/>
        <v>#REF!</v>
      </c>
      <c r="Q128" s="218" t="e">
        <f t="shared" si="2"/>
        <v>#REF!</v>
      </c>
      <c r="R128" s="223">
        <f t="shared" si="2"/>
        <v>0</v>
      </c>
      <c r="S128" s="218">
        <f t="shared" si="2"/>
        <v>0</v>
      </c>
      <c r="T128" s="221" t="e">
        <f>T127+T126</f>
        <v>#REF!</v>
      </c>
    </row>
    <row r="129" spans="1:20" ht="15" customHeight="1" x14ac:dyDescent="0.2">
      <c r="A129" s="72"/>
      <c r="B129" s="85"/>
      <c r="C129" s="217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24"/>
      <c r="S129" s="219"/>
      <c r="T129" s="222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T128:T129"/>
    <mergeCell ref="O128:O129"/>
    <mergeCell ref="P128:P129"/>
    <mergeCell ref="M128:M129"/>
    <mergeCell ref="N128:N129"/>
    <mergeCell ref="S128:S129"/>
    <mergeCell ref="Q128:Q129"/>
    <mergeCell ref="R128:R129"/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workbookViewId="0">
      <selection activeCell="G3" sqref="G3:G125"/>
    </sheetView>
  </sheetViews>
  <sheetFormatPr defaultRowHeight="12.75" x14ac:dyDescent="0.2"/>
  <cols>
    <col min="1" max="1" width="7.140625" customWidth="1"/>
    <col min="2" max="2" width="25.85546875" customWidth="1"/>
  </cols>
  <sheetData>
    <row r="1" spans="1:7" x14ac:dyDescent="0.2">
      <c r="A1" s="225" t="s">
        <v>126</v>
      </c>
      <c r="B1" s="225"/>
      <c r="C1" s="225"/>
      <c r="D1" s="225"/>
      <c r="E1" s="225"/>
      <c r="F1" s="225"/>
      <c r="G1" s="225"/>
    </row>
    <row r="2" spans="1:7" ht="15.75" x14ac:dyDescent="0.25">
      <c r="A2" s="163" t="s">
        <v>230</v>
      </c>
      <c r="B2" s="164" t="s">
        <v>73</v>
      </c>
      <c r="C2" s="164" t="s">
        <v>231</v>
      </c>
      <c r="D2" s="165" t="s">
        <v>232</v>
      </c>
      <c r="E2" s="165" t="s">
        <v>233</v>
      </c>
      <c r="F2" s="165" t="s">
        <v>234</v>
      </c>
      <c r="G2" s="165" t="s">
        <v>235</v>
      </c>
    </row>
    <row r="3" spans="1:7" ht="18" x14ac:dyDescent="0.25">
      <c r="A3" s="174">
        <v>1</v>
      </c>
      <c r="B3" s="175" t="s">
        <v>130</v>
      </c>
      <c r="C3" s="176"/>
      <c r="D3" s="177"/>
      <c r="E3" s="177"/>
      <c r="F3" s="177"/>
      <c r="G3" s="86"/>
    </row>
    <row r="4" spans="1:7" ht="13.5" x14ac:dyDescent="0.2">
      <c r="A4" s="166"/>
      <c r="B4" s="166"/>
      <c r="C4" s="166"/>
      <c r="D4" s="166"/>
      <c r="E4" s="166"/>
      <c r="F4" s="166"/>
      <c r="G4" s="88"/>
    </row>
    <row r="5" spans="1:7" ht="13.5" x14ac:dyDescent="0.2">
      <c r="A5" s="166"/>
      <c r="B5" s="166" t="s">
        <v>223</v>
      </c>
      <c r="C5" s="166" t="s">
        <v>131</v>
      </c>
      <c r="D5" s="166">
        <v>1</v>
      </c>
      <c r="E5" s="166"/>
      <c r="F5" s="166" t="s">
        <v>229</v>
      </c>
      <c r="G5" s="87"/>
    </row>
    <row r="6" spans="1:7" ht="13.5" x14ac:dyDescent="0.2">
      <c r="A6" s="166"/>
      <c r="B6" s="166"/>
      <c r="C6" s="166"/>
      <c r="D6" s="166"/>
      <c r="E6" s="166"/>
      <c r="F6" s="166"/>
      <c r="G6" s="87"/>
    </row>
    <row r="7" spans="1:7" ht="18" x14ac:dyDescent="0.25">
      <c r="A7" s="174">
        <v>2</v>
      </c>
      <c r="B7" s="175" t="s">
        <v>132</v>
      </c>
      <c r="C7" s="176"/>
      <c r="D7" s="177"/>
      <c r="E7" s="177"/>
      <c r="F7" s="177"/>
      <c r="G7" s="86"/>
    </row>
    <row r="8" spans="1:7" ht="13.5" x14ac:dyDescent="0.2">
      <c r="A8" s="166"/>
      <c r="B8" s="166"/>
      <c r="C8" s="166"/>
      <c r="D8" s="166"/>
      <c r="E8" s="166"/>
      <c r="F8" s="166"/>
      <c r="G8" s="88"/>
    </row>
    <row r="9" spans="1:7" ht="13.5" x14ac:dyDescent="0.2">
      <c r="A9" s="166"/>
      <c r="B9" s="166" t="s">
        <v>133</v>
      </c>
      <c r="C9" s="166" t="s">
        <v>131</v>
      </c>
      <c r="D9" s="166">
        <v>1</v>
      </c>
      <c r="E9" s="166"/>
      <c r="F9" s="166" t="s">
        <v>229</v>
      </c>
      <c r="G9" s="87"/>
    </row>
    <row r="10" spans="1:7" ht="13.5" x14ac:dyDescent="0.2">
      <c r="A10" s="166"/>
      <c r="B10" s="166" t="s">
        <v>134</v>
      </c>
      <c r="C10" s="166" t="s">
        <v>127</v>
      </c>
      <c r="D10" s="166">
        <v>11.26</v>
      </c>
      <c r="E10" s="166"/>
      <c r="F10" s="166" t="s">
        <v>229</v>
      </c>
      <c r="G10" s="87"/>
    </row>
    <row r="11" spans="1:7" ht="13.5" x14ac:dyDescent="0.2">
      <c r="A11" s="166"/>
      <c r="B11" s="166" t="s">
        <v>138</v>
      </c>
      <c r="C11" s="166" t="s">
        <v>131</v>
      </c>
      <c r="D11" s="166">
        <v>1</v>
      </c>
      <c r="E11" s="166"/>
      <c r="F11" s="166" t="s">
        <v>229</v>
      </c>
      <c r="G11" s="87"/>
    </row>
    <row r="12" spans="1:7" ht="13.5" x14ac:dyDescent="0.2">
      <c r="A12" s="166"/>
      <c r="B12" s="166" t="s">
        <v>188</v>
      </c>
      <c r="C12" s="166" t="s">
        <v>127</v>
      </c>
      <c r="D12" s="166">
        <v>1.31</v>
      </c>
      <c r="E12" s="166"/>
      <c r="F12" s="166" t="s">
        <v>229</v>
      </c>
      <c r="G12" s="87"/>
    </row>
    <row r="13" spans="1:7" ht="13.5" x14ac:dyDescent="0.2">
      <c r="A13" s="166"/>
      <c r="B13" s="166" t="s">
        <v>139</v>
      </c>
      <c r="C13" s="166" t="s">
        <v>131</v>
      </c>
      <c r="D13" s="166">
        <v>1</v>
      </c>
      <c r="E13" s="166"/>
      <c r="F13" s="166" t="s">
        <v>229</v>
      </c>
      <c r="G13" s="87"/>
    </row>
    <row r="14" spans="1:7" ht="13.5" x14ac:dyDescent="0.2">
      <c r="A14" s="166"/>
      <c r="B14" s="166"/>
      <c r="C14" s="166"/>
      <c r="D14" s="166"/>
      <c r="E14" s="166"/>
      <c r="F14" s="166"/>
      <c r="G14" s="88"/>
    </row>
    <row r="15" spans="1:7" ht="18" x14ac:dyDescent="0.25">
      <c r="A15" s="174">
        <v>3</v>
      </c>
      <c r="B15" s="175" t="s">
        <v>152</v>
      </c>
      <c r="C15" s="176"/>
      <c r="D15" s="177"/>
      <c r="E15" s="177"/>
      <c r="F15" s="177"/>
      <c r="G15" s="86"/>
    </row>
    <row r="16" spans="1:7" ht="18" x14ac:dyDescent="0.2">
      <c r="A16" s="170" t="s">
        <v>191</v>
      </c>
      <c r="B16" s="171" t="s">
        <v>2</v>
      </c>
      <c r="C16" s="172"/>
      <c r="D16" s="173"/>
      <c r="E16" s="173"/>
      <c r="F16" s="173"/>
      <c r="G16" s="162"/>
    </row>
    <row r="17" spans="1:7" ht="13.5" x14ac:dyDescent="0.2">
      <c r="A17" s="166"/>
      <c r="B17" s="166"/>
      <c r="C17" s="166"/>
      <c r="D17" s="166"/>
      <c r="E17" s="166"/>
      <c r="F17" s="166"/>
      <c r="G17" s="161"/>
    </row>
    <row r="18" spans="1:7" ht="13.5" x14ac:dyDescent="0.2">
      <c r="A18" s="166"/>
      <c r="B18" s="167" t="s">
        <v>189</v>
      </c>
      <c r="C18" s="166"/>
      <c r="D18" s="166"/>
      <c r="E18" s="166"/>
      <c r="F18" s="166"/>
      <c r="G18" s="160"/>
    </row>
    <row r="19" spans="1:7" ht="13.5" x14ac:dyDescent="0.2">
      <c r="A19" s="166"/>
      <c r="B19" s="166" t="s">
        <v>6</v>
      </c>
      <c r="C19" s="166" t="s">
        <v>127</v>
      </c>
      <c r="D19" s="166">
        <v>5.4740000000000002</v>
      </c>
      <c r="E19" s="166"/>
      <c r="F19" s="166" t="s">
        <v>229</v>
      </c>
      <c r="G19" s="161"/>
    </row>
    <row r="20" spans="1:7" ht="13.5" x14ac:dyDescent="0.2">
      <c r="A20" s="166"/>
      <c r="B20" s="166" t="s">
        <v>136</v>
      </c>
      <c r="C20" s="166" t="s">
        <v>128</v>
      </c>
      <c r="D20" s="166">
        <v>413.89505703422054</v>
      </c>
      <c r="E20" s="166"/>
      <c r="F20" s="166" t="s">
        <v>229</v>
      </c>
      <c r="G20" s="161"/>
    </row>
    <row r="21" spans="1:7" ht="13.5" x14ac:dyDescent="0.2">
      <c r="A21" s="166"/>
      <c r="B21" s="166" t="s">
        <v>137</v>
      </c>
      <c r="C21" s="166" t="s">
        <v>128</v>
      </c>
      <c r="D21" s="166">
        <v>481.17275467148886</v>
      </c>
      <c r="E21" s="166"/>
      <c r="F21" s="166" t="s">
        <v>229</v>
      </c>
      <c r="G21" s="161"/>
    </row>
    <row r="22" spans="1:7" ht="13.5" x14ac:dyDescent="0.2">
      <c r="A22" s="166"/>
      <c r="B22" s="166" t="s">
        <v>0</v>
      </c>
      <c r="C22" s="166" t="s">
        <v>125</v>
      </c>
      <c r="D22" s="166">
        <v>65.375200000000007</v>
      </c>
      <c r="E22" s="166"/>
      <c r="F22" s="166" t="s">
        <v>229</v>
      </c>
      <c r="G22" s="161"/>
    </row>
    <row r="23" spans="1:7" ht="13.5" x14ac:dyDescent="0.2">
      <c r="A23" s="166"/>
      <c r="B23" s="166"/>
      <c r="C23" s="166"/>
      <c r="D23" s="166"/>
      <c r="E23" s="166"/>
      <c r="F23" s="166"/>
      <c r="G23" s="161"/>
    </row>
    <row r="24" spans="1:7" ht="13.5" x14ac:dyDescent="0.2">
      <c r="A24" s="166"/>
      <c r="B24" s="167" t="s">
        <v>190</v>
      </c>
      <c r="C24" s="166"/>
      <c r="D24" s="166"/>
      <c r="E24" s="166"/>
      <c r="F24" s="166"/>
      <c r="G24" s="160"/>
    </row>
    <row r="25" spans="1:7" ht="13.5" x14ac:dyDescent="0.2">
      <c r="A25" s="166"/>
      <c r="B25" s="166" t="s">
        <v>6</v>
      </c>
      <c r="C25" s="166" t="s">
        <v>127</v>
      </c>
      <c r="D25" s="166">
        <v>3.9374999999999996</v>
      </c>
      <c r="E25" s="166"/>
      <c r="F25" s="166" t="s">
        <v>229</v>
      </c>
      <c r="G25" s="161"/>
    </row>
    <row r="26" spans="1:7" ht="13.5" x14ac:dyDescent="0.2">
      <c r="A26" s="166"/>
      <c r="B26" s="166" t="s">
        <v>136</v>
      </c>
      <c r="C26" s="166" t="s">
        <v>128</v>
      </c>
      <c r="D26" s="166">
        <v>372.14828897338407</v>
      </c>
      <c r="E26" s="166"/>
      <c r="F26" s="166" t="s">
        <v>229</v>
      </c>
      <c r="G26" s="161"/>
    </row>
    <row r="27" spans="1:7" ht="13.5" x14ac:dyDescent="0.2">
      <c r="A27" s="166"/>
      <c r="B27" s="166" t="s">
        <v>137</v>
      </c>
      <c r="C27" s="166" t="s">
        <v>128</v>
      </c>
      <c r="D27" s="166">
        <v>393.30922242314648</v>
      </c>
      <c r="E27" s="166"/>
      <c r="F27" s="166" t="s">
        <v>229</v>
      </c>
      <c r="G27" s="161"/>
    </row>
    <row r="28" spans="1:7" ht="13.5" x14ac:dyDescent="0.2">
      <c r="A28" s="166"/>
      <c r="B28" s="166" t="s">
        <v>0</v>
      </c>
      <c r="C28" s="166" t="s">
        <v>125</v>
      </c>
      <c r="D28" s="166">
        <v>55.687499999999993</v>
      </c>
      <c r="E28" s="166"/>
      <c r="F28" s="166" t="s">
        <v>229</v>
      </c>
      <c r="G28" s="161"/>
    </row>
    <row r="29" spans="1:7" ht="13.5" x14ac:dyDescent="0.2">
      <c r="A29" s="166"/>
      <c r="B29" s="166"/>
      <c r="C29" s="166"/>
      <c r="D29" s="166"/>
      <c r="E29" s="166"/>
      <c r="F29" s="166"/>
      <c r="G29" s="161"/>
    </row>
    <row r="30" spans="1:7" ht="13.5" x14ac:dyDescent="0.2">
      <c r="A30" s="166"/>
      <c r="B30" s="167" t="s">
        <v>179</v>
      </c>
      <c r="C30" s="166"/>
      <c r="D30" s="166"/>
      <c r="E30" s="166"/>
      <c r="F30" s="166"/>
      <c r="G30" s="160"/>
    </row>
    <row r="31" spans="1:7" ht="13.5" x14ac:dyDescent="0.2">
      <c r="A31" s="166"/>
      <c r="B31" s="166" t="s">
        <v>6</v>
      </c>
      <c r="C31" s="166" t="s">
        <v>127</v>
      </c>
      <c r="D31" s="166">
        <v>0.82124999999999992</v>
      </c>
      <c r="E31" s="166"/>
      <c r="F31" s="166" t="s">
        <v>229</v>
      </c>
      <c r="G31" s="161"/>
    </row>
    <row r="32" spans="1:7" ht="13.5" x14ac:dyDescent="0.2">
      <c r="A32" s="166"/>
      <c r="B32" s="166" t="s">
        <v>136</v>
      </c>
      <c r="C32" s="166" t="s">
        <v>128</v>
      </c>
      <c r="D32" s="166">
        <v>160.98859315589354</v>
      </c>
      <c r="E32" s="166"/>
      <c r="F32" s="166" t="s">
        <v>229</v>
      </c>
      <c r="G32" s="161"/>
    </row>
    <row r="33" spans="1:7" ht="13.5" x14ac:dyDescent="0.2">
      <c r="A33" s="166"/>
      <c r="B33" s="166" t="s">
        <v>137</v>
      </c>
      <c r="C33" s="166" t="s">
        <v>128</v>
      </c>
      <c r="D33" s="166">
        <v>127.60699216395419</v>
      </c>
      <c r="E33" s="166"/>
      <c r="F33" s="166" t="s">
        <v>229</v>
      </c>
      <c r="G33" s="161"/>
    </row>
    <row r="34" spans="1:7" ht="13.5" x14ac:dyDescent="0.2">
      <c r="A34" s="166"/>
      <c r="B34" s="166" t="s">
        <v>0</v>
      </c>
      <c r="C34" s="166" t="s">
        <v>125</v>
      </c>
      <c r="D34" s="166">
        <v>24.09</v>
      </c>
      <c r="E34" s="166"/>
      <c r="F34" s="166" t="s">
        <v>229</v>
      </c>
      <c r="G34" s="161"/>
    </row>
    <row r="35" spans="1:7" ht="13.5" x14ac:dyDescent="0.2">
      <c r="A35" s="166"/>
      <c r="B35" s="166"/>
      <c r="C35" s="166"/>
      <c r="D35" s="166"/>
      <c r="E35" s="166"/>
      <c r="F35" s="166"/>
      <c r="G35" s="161"/>
    </row>
    <row r="36" spans="1:7" ht="13.5" x14ac:dyDescent="0.2">
      <c r="A36" s="166"/>
      <c r="B36" s="167" t="s">
        <v>180</v>
      </c>
      <c r="C36" s="166"/>
      <c r="D36" s="166"/>
      <c r="E36" s="166"/>
      <c r="F36" s="166"/>
      <c r="G36" s="160"/>
    </row>
    <row r="37" spans="1:7" ht="13.5" x14ac:dyDescent="0.2">
      <c r="A37" s="166"/>
      <c r="B37" s="166" t="s">
        <v>6</v>
      </c>
      <c r="C37" s="166" t="s">
        <v>127</v>
      </c>
      <c r="D37" s="166">
        <v>1.4016</v>
      </c>
      <c r="E37" s="166"/>
      <c r="F37" s="166" t="s">
        <v>229</v>
      </c>
      <c r="G37" s="161"/>
    </row>
    <row r="38" spans="1:7" ht="13.5" x14ac:dyDescent="0.2">
      <c r="A38" s="166"/>
      <c r="B38" s="166" t="s">
        <v>136</v>
      </c>
      <c r="C38" s="166" t="s">
        <v>128</v>
      </c>
      <c r="D38" s="166">
        <v>257.58174904942967</v>
      </c>
      <c r="E38" s="166"/>
      <c r="F38" s="166" t="s">
        <v>229</v>
      </c>
      <c r="G38" s="161"/>
    </row>
    <row r="39" spans="1:7" ht="13.5" x14ac:dyDescent="0.2">
      <c r="A39" s="166"/>
      <c r="B39" s="166" t="s">
        <v>137</v>
      </c>
      <c r="C39" s="166" t="s">
        <v>128</v>
      </c>
      <c r="D39" s="166">
        <v>183.69281735985533</v>
      </c>
      <c r="E39" s="166"/>
      <c r="F39" s="166" t="s">
        <v>229</v>
      </c>
      <c r="G39" s="161"/>
    </row>
    <row r="40" spans="1:7" ht="13.5" x14ac:dyDescent="0.2">
      <c r="A40" s="166"/>
      <c r="B40" s="166" t="s">
        <v>0</v>
      </c>
      <c r="C40" s="166" t="s">
        <v>125</v>
      </c>
      <c r="D40" s="166">
        <v>35.322363999999993</v>
      </c>
      <c r="E40" s="166"/>
      <c r="F40" s="166" t="s">
        <v>229</v>
      </c>
      <c r="G40" s="161"/>
    </row>
    <row r="41" spans="1:7" ht="13.5" x14ac:dyDescent="0.2">
      <c r="A41" s="166"/>
      <c r="B41" s="166"/>
      <c r="C41" s="166"/>
      <c r="D41" s="166"/>
      <c r="E41" s="166"/>
      <c r="F41" s="166"/>
      <c r="G41" s="161"/>
    </row>
    <row r="42" spans="1:7" ht="18" x14ac:dyDescent="0.2">
      <c r="A42" s="170" t="s">
        <v>192</v>
      </c>
      <c r="B42" s="171" t="s">
        <v>153</v>
      </c>
      <c r="C42" s="172"/>
      <c r="D42" s="173"/>
      <c r="E42" s="173"/>
      <c r="F42" s="173"/>
      <c r="G42" s="162"/>
    </row>
    <row r="43" spans="1:7" ht="13.5" x14ac:dyDescent="0.2">
      <c r="A43" s="166"/>
      <c r="B43" s="166"/>
      <c r="C43" s="166"/>
      <c r="D43" s="166"/>
      <c r="E43" s="166"/>
      <c r="F43" s="166"/>
      <c r="G43" s="160"/>
    </row>
    <row r="44" spans="1:7" ht="13.5" x14ac:dyDescent="0.2">
      <c r="A44" s="166"/>
      <c r="B44" s="167" t="s">
        <v>135</v>
      </c>
      <c r="C44" s="166"/>
      <c r="D44" s="166"/>
      <c r="E44" s="166"/>
      <c r="F44" s="166"/>
      <c r="G44" s="160"/>
    </row>
    <row r="45" spans="1:7" ht="13.5" x14ac:dyDescent="0.2">
      <c r="A45" s="166"/>
      <c r="B45" s="166" t="s">
        <v>186</v>
      </c>
      <c r="C45" s="166" t="s">
        <v>125</v>
      </c>
      <c r="D45" s="166">
        <v>3.5419999999999998</v>
      </c>
      <c r="E45" s="166"/>
      <c r="F45" s="166" t="s">
        <v>229</v>
      </c>
      <c r="G45" s="161"/>
    </row>
    <row r="46" spans="1:7" ht="13.5" x14ac:dyDescent="0.2">
      <c r="A46" s="166"/>
      <c r="B46" s="166" t="s">
        <v>181</v>
      </c>
      <c r="C46" s="166" t="s">
        <v>125</v>
      </c>
      <c r="D46" s="166">
        <v>51.27</v>
      </c>
      <c r="E46" s="166"/>
      <c r="F46" s="166" t="s">
        <v>229</v>
      </c>
      <c r="G46" s="161"/>
    </row>
    <row r="47" spans="1:7" ht="13.5" x14ac:dyDescent="0.2">
      <c r="A47" s="166"/>
      <c r="B47" s="166" t="s">
        <v>193</v>
      </c>
      <c r="C47" s="166" t="s">
        <v>125</v>
      </c>
      <c r="D47" s="166">
        <v>104.5908</v>
      </c>
      <c r="E47" s="166"/>
      <c r="F47" s="166" t="s">
        <v>229</v>
      </c>
      <c r="G47" s="161"/>
    </row>
    <row r="48" spans="1:7" ht="13.5" x14ac:dyDescent="0.2">
      <c r="A48" s="166"/>
      <c r="B48" s="166"/>
      <c r="C48" s="166"/>
      <c r="D48" s="166"/>
      <c r="E48" s="166"/>
      <c r="F48" s="166"/>
      <c r="G48" s="161"/>
    </row>
    <row r="49" spans="1:7" ht="13.5" x14ac:dyDescent="0.2">
      <c r="A49" s="166"/>
      <c r="B49" s="167" t="s">
        <v>154</v>
      </c>
      <c r="C49" s="166"/>
      <c r="D49" s="166"/>
      <c r="E49" s="166"/>
      <c r="F49" s="166"/>
      <c r="G49" s="160"/>
    </row>
    <row r="50" spans="1:7" ht="13.5" x14ac:dyDescent="0.2">
      <c r="A50" s="166"/>
      <c r="B50" s="166" t="s">
        <v>194</v>
      </c>
      <c r="C50" s="166" t="s">
        <v>127</v>
      </c>
      <c r="D50" s="166">
        <v>5.1510000000000007</v>
      </c>
      <c r="E50" s="166"/>
      <c r="F50" s="166" t="s">
        <v>229</v>
      </c>
      <c r="G50" s="161"/>
    </row>
    <row r="51" spans="1:7" ht="13.5" x14ac:dyDescent="0.2">
      <c r="A51" s="166"/>
      <c r="B51" s="166" t="s">
        <v>129</v>
      </c>
      <c r="C51" s="166" t="s">
        <v>125</v>
      </c>
      <c r="D51" s="166">
        <v>68.680000000000007</v>
      </c>
      <c r="E51" s="166"/>
      <c r="F51" s="166" t="s">
        <v>229</v>
      </c>
      <c r="G51" s="161"/>
    </row>
    <row r="52" spans="1:7" ht="13.5" x14ac:dyDescent="0.2">
      <c r="A52" s="166"/>
      <c r="B52" s="166"/>
      <c r="C52" s="166"/>
      <c r="D52" s="166"/>
      <c r="E52" s="166"/>
      <c r="F52" s="166"/>
      <c r="G52" s="161"/>
    </row>
    <row r="53" spans="1:7" ht="13.5" x14ac:dyDescent="0.2">
      <c r="A53" s="166"/>
      <c r="B53" s="167" t="s">
        <v>155</v>
      </c>
      <c r="C53" s="166"/>
      <c r="D53" s="166"/>
      <c r="E53" s="166"/>
      <c r="F53" s="166"/>
      <c r="G53" s="160"/>
    </row>
    <row r="54" spans="1:7" ht="13.5" x14ac:dyDescent="0.2">
      <c r="A54" s="166"/>
      <c r="B54" s="166" t="s">
        <v>206</v>
      </c>
      <c r="C54" s="166" t="s">
        <v>125</v>
      </c>
      <c r="D54" s="166">
        <v>27.8</v>
      </c>
      <c r="E54" s="166"/>
      <c r="F54" s="166" t="s">
        <v>229</v>
      </c>
      <c r="G54" s="161"/>
    </row>
    <row r="55" spans="1:7" ht="13.5" x14ac:dyDescent="0.2">
      <c r="A55" s="166"/>
      <c r="B55" s="166" t="s">
        <v>207</v>
      </c>
      <c r="C55" s="166" t="s">
        <v>125</v>
      </c>
      <c r="D55" s="166">
        <v>9.27</v>
      </c>
      <c r="E55" s="166"/>
      <c r="F55" s="166" t="s">
        <v>229</v>
      </c>
      <c r="G55" s="161"/>
    </row>
    <row r="56" spans="1:7" ht="13.5" x14ac:dyDescent="0.2">
      <c r="A56" s="166"/>
      <c r="B56" s="166" t="s">
        <v>208</v>
      </c>
      <c r="C56" s="166" t="s">
        <v>125</v>
      </c>
      <c r="D56" s="166">
        <v>28.8</v>
      </c>
      <c r="E56" s="166"/>
      <c r="F56" s="166" t="s">
        <v>229</v>
      </c>
      <c r="G56" s="161"/>
    </row>
    <row r="57" spans="1:7" ht="13.5" x14ac:dyDescent="0.2">
      <c r="A57" s="166"/>
      <c r="B57" s="166" t="s">
        <v>209</v>
      </c>
      <c r="C57" s="166" t="s">
        <v>125</v>
      </c>
      <c r="D57" s="166">
        <v>6.9</v>
      </c>
      <c r="E57" s="166"/>
      <c r="F57" s="166" t="s">
        <v>229</v>
      </c>
      <c r="G57" s="161"/>
    </row>
    <row r="58" spans="1:7" ht="13.5" x14ac:dyDescent="0.2">
      <c r="A58" s="166"/>
      <c r="B58" s="166"/>
      <c r="C58" s="166"/>
      <c r="D58" s="166"/>
      <c r="E58" s="166"/>
      <c r="F58" s="166"/>
      <c r="G58" s="161"/>
    </row>
    <row r="59" spans="1:7" ht="13.5" x14ac:dyDescent="0.2">
      <c r="A59" s="166"/>
      <c r="B59" s="167" t="s">
        <v>157</v>
      </c>
      <c r="C59" s="166"/>
      <c r="D59" s="166"/>
      <c r="E59" s="166"/>
      <c r="F59" s="166"/>
      <c r="G59" s="160"/>
    </row>
    <row r="60" spans="1:7" ht="13.5" x14ac:dyDescent="0.2">
      <c r="A60" s="166"/>
      <c r="B60" s="166" t="s">
        <v>140</v>
      </c>
      <c r="C60" s="166" t="s">
        <v>141</v>
      </c>
      <c r="D60" s="166">
        <v>1</v>
      </c>
      <c r="E60" s="166"/>
      <c r="F60" s="166" t="s">
        <v>229</v>
      </c>
      <c r="G60" s="161"/>
    </row>
    <row r="61" spans="1:7" ht="13.5" x14ac:dyDescent="0.2">
      <c r="A61" s="166"/>
      <c r="B61" s="166" t="s">
        <v>198</v>
      </c>
      <c r="C61" s="166" t="s">
        <v>141</v>
      </c>
      <c r="D61" s="166">
        <v>4</v>
      </c>
      <c r="E61" s="166"/>
      <c r="F61" s="166" t="s">
        <v>229</v>
      </c>
      <c r="G61" s="161"/>
    </row>
    <row r="62" spans="1:7" ht="13.5" x14ac:dyDescent="0.2">
      <c r="A62" s="166"/>
      <c r="B62" s="166" t="s">
        <v>195</v>
      </c>
      <c r="C62" s="166" t="s">
        <v>141</v>
      </c>
      <c r="D62" s="166">
        <v>2</v>
      </c>
      <c r="E62" s="166"/>
      <c r="F62" s="166" t="s">
        <v>229</v>
      </c>
      <c r="G62" s="161"/>
    </row>
    <row r="63" spans="1:7" ht="13.5" x14ac:dyDescent="0.2">
      <c r="A63" s="166"/>
      <c r="B63" s="166" t="s">
        <v>196</v>
      </c>
      <c r="C63" s="166" t="s">
        <v>141</v>
      </c>
      <c r="D63" s="166">
        <v>2</v>
      </c>
      <c r="E63" s="166"/>
      <c r="F63" s="166" t="s">
        <v>229</v>
      </c>
      <c r="G63" s="161"/>
    </row>
    <row r="64" spans="1:7" ht="13.5" x14ac:dyDescent="0.2">
      <c r="A64" s="166"/>
      <c r="B64" s="166"/>
      <c r="C64" s="166"/>
      <c r="D64" s="166"/>
      <c r="E64" s="166"/>
      <c r="F64" s="166"/>
      <c r="G64" s="161"/>
    </row>
    <row r="65" spans="1:7" ht="13.5" x14ac:dyDescent="0.2">
      <c r="A65" s="166"/>
      <c r="B65" s="167" t="s">
        <v>158</v>
      </c>
      <c r="C65" s="166"/>
      <c r="D65" s="166"/>
      <c r="E65" s="166"/>
      <c r="F65" s="166"/>
      <c r="G65" s="160"/>
    </row>
    <row r="66" spans="1:7" ht="13.5" x14ac:dyDescent="0.2">
      <c r="A66" s="166"/>
      <c r="B66" s="166" t="s">
        <v>197</v>
      </c>
      <c r="C66" s="166" t="s">
        <v>125</v>
      </c>
      <c r="D66" s="166">
        <v>104.5908</v>
      </c>
      <c r="E66" s="166"/>
      <c r="F66" s="166" t="s">
        <v>229</v>
      </c>
      <c r="G66" s="161"/>
    </row>
    <row r="67" spans="1:7" ht="13.5" x14ac:dyDescent="0.2">
      <c r="A67" s="166"/>
      <c r="B67" s="166" t="s">
        <v>142</v>
      </c>
      <c r="C67" s="166" t="s">
        <v>125</v>
      </c>
      <c r="D67" s="166">
        <v>68.680000000000007</v>
      </c>
      <c r="E67" s="166"/>
      <c r="F67" s="166" t="s">
        <v>229</v>
      </c>
      <c r="G67" s="161"/>
    </row>
    <row r="68" spans="1:7" ht="13.5" x14ac:dyDescent="0.2">
      <c r="A68" s="166"/>
      <c r="B68" s="166"/>
      <c r="C68" s="166"/>
      <c r="D68" s="166"/>
      <c r="E68" s="166"/>
      <c r="F68" s="166"/>
      <c r="G68" s="161"/>
    </row>
    <row r="69" spans="1:7" ht="13.5" x14ac:dyDescent="0.2">
      <c r="A69" s="166"/>
      <c r="B69" s="167" t="s">
        <v>199</v>
      </c>
      <c r="C69" s="166"/>
      <c r="D69" s="166"/>
      <c r="E69" s="166"/>
      <c r="F69" s="166"/>
      <c r="G69" s="160"/>
    </row>
    <row r="70" spans="1:7" ht="13.5" x14ac:dyDescent="0.2">
      <c r="A70" s="166"/>
      <c r="B70" s="166" t="s">
        <v>200</v>
      </c>
      <c r="C70" s="166" t="s">
        <v>125</v>
      </c>
      <c r="D70" s="166">
        <v>4.59</v>
      </c>
      <c r="E70" s="166"/>
      <c r="F70" s="166" t="s">
        <v>229</v>
      </c>
      <c r="G70" s="161"/>
    </row>
    <row r="71" spans="1:7" ht="13.5" x14ac:dyDescent="0.2">
      <c r="A71" s="166"/>
      <c r="B71" s="166" t="s">
        <v>201</v>
      </c>
      <c r="C71" s="166" t="s">
        <v>125</v>
      </c>
      <c r="D71" s="166">
        <v>5.78</v>
      </c>
      <c r="E71" s="166"/>
      <c r="F71" s="166" t="s">
        <v>229</v>
      </c>
      <c r="G71" s="161"/>
    </row>
    <row r="72" spans="1:7" ht="13.5" x14ac:dyDescent="0.2">
      <c r="A72" s="166"/>
      <c r="B72" s="166" t="s">
        <v>205</v>
      </c>
      <c r="C72" s="166" t="s">
        <v>131</v>
      </c>
      <c r="D72" s="166">
        <v>1</v>
      </c>
      <c r="E72" s="166"/>
      <c r="F72" s="166" t="s">
        <v>229</v>
      </c>
      <c r="G72" s="161"/>
    </row>
    <row r="73" spans="1:7" ht="13.5" x14ac:dyDescent="0.2">
      <c r="A73" s="166"/>
      <c r="B73" s="166" t="s">
        <v>143</v>
      </c>
      <c r="C73" s="166" t="s">
        <v>141</v>
      </c>
      <c r="D73" s="166">
        <v>6</v>
      </c>
      <c r="E73" s="166"/>
      <c r="F73" s="166" t="s">
        <v>229</v>
      </c>
      <c r="G73" s="161"/>
    </row>
    <row r="74" spans="1:7" ht="13.5" x14ac:dyDescent="0.2">
      <c r="A74" s="166"/>
      <c r="B74" s="166" t="s">
        <v>203</v>
      </c>
      <c r="C74" s="166" t="s">
        <v>141</v>
      </c>
      <c r="D74" s="166">
        <v>2</v>
      </c>
      <c r="E74" s="166"/>
      <c r="F74" s="166" t="s">
        <v>229</v>
      </c>
      <c r="G74" s="161"/>
    </row>
    <row r="75" spans="1:7" ht="13.5" x14ac:dyDescent="0.2">
      <c r="A75" s="166"/>
      <c r="B75" s="166" t="s">
        <v>202</v>
      </c>
      <c r="C75" s="166" t="s">
        <v>125</v>
      </c>
      <c r="D75" s="166">
        <v>6.9615</v>
      </c>
      <c r="E75" s="166"/>
      <c r="F75" s="166" t="s">
        <v>229</v>
      </c>
      <c r="G75" s="161"/>
    </row>
    <row r="76" spans="1:7" ht="13.5" x14ac:dyDescent="0.2">
      <c r="A76" s="166"/>
      <c r="B76" s="166" t="s">
        <v>204</v>
      </c>
      <c r="C76" s="166" t="s">
        <v>131</v>
      </c>
      <c r="D76" s="166">
        <v>1</v>
      </c>
      <c r="E76" s="166"/>
      <c r="F76" s="166" t="s">
        <v>229</v>
      </c>
      <c r="G76" s="161"/>
    </row>
    <row r="77" spans="1:7" ht="13.5" x14ac:dyDescent="0.2">
      <c r="A77" s="166"/>
      <c r="B77" s="168"/>
      <c r="C77" s="166"/>
      <c r="D77" s="166"/>
      <c r="E77" s="166"/>
      <c r="F77" s="166"/>
      <c r="G77" s="161"/>
    </row>
    <row r="78" spans="1:7" ht="13.5" x14ac:dyDescent="0.2">
      <c r="A78" s="166"/>
      <c r="B78" s="167" t="s">
        <v>159</v>
      </c>
      <c r="C78" s="166"/>
      <c r="D78" s="166"/>
      <c r="E78" s="166"/>
      <c r="F78" s="166"/>
      <c r="G78" s="160"/>
    </row>
    <row r="79" spans="1:7" ht="13.5" x14ac:dyDescent="0.2">
      <c r="A79" s="166"/>
      <c r="B79" s="166" t="s">
        <v>144</v>
      </c>
      <c r="C79" s="166" t="s">
        <v>131</v>
      </c>
      <c r="D79" s="166">
        <v>1</v>
      </c>
      <c r="E79" s="166"/>
      <c r="F79" s="166" t="s">
        <v>229</v>
      </c>
      <c r="G79" s="161"/>
    </row>
    <row r="80" spans="1:7" ht="13.5" x14ac:dyDescent="0.2">
      <c r="A80" s="166"/>
      <c r="B80" s="166" t="s">
        <v>145</v>
      </c>
      <c r="C80" s="166" t="s">
        <v>150</v>
      </c>
      <c r="D80" s="166">
        <v>34</v>
      </c>
      <c r="E80" s="166"/>
      <c r="F80" s="166" t="s">
        <v>229</v>
      </c>
      <c r="G80" s="161"/>
    </row>
    <row r="81" spans="1:7" ht="13.5" x14ac:dyDescent="0.2">
      <c r="A81" s="166"/>
      <c r="B81" s="166" t="s">
        <v>146</v>
      </c>
      <c r="C81" s="166" t="s">
        <v>150</v>
      </c>
      <c r="D81" s="166">
        <v>6</v>
      </c>
      <c r="E81" s="166"/>
      <c r="F81" s="166" t="s">
        <v>229</v>
      </c>
      <c r="G81" s="161"/>
    </row>
    <row r="82" spans="1:7" ht="13.5" x14ac:dyDescent="0.2">
      <c r="A82" s="166"/>
      <c r="B82" s="166" t="s">
        <v>210</v>
      </c>
      <c r="C82" s="166" t="s">
        <v>141</v>
      </c>
      <c r="D82" s="166">
        <v>4</v>
      </c>
      <c r="E82" s="166"/>
      <c r="F82" s="166" t="s">
        <v>229</v>
      </c>
      <c r="G82" s="161"/>
    </row>
    <row r="83" spans="1:7" ht="13.5" x14ac:dyDescent="0.2">
      <c r="A83" s="166"/>
      <c r="B83" s="166" t="s">
        <v>211</v>
      </c>
      <c r="C83" s="166" t="s">
        <v>141</v>
      </c>
      <c r="D83" s="166">
        <v>20</v>
      </c>
      <c r="E83" s="166"/>
      <c r="F83" s="166" t="s">
        <v>229</v>
      </c>
      <c r="G83" s="161"/>
    </row>
    <row r="84" spans="1:7" ht="13.5" x14ac:dyDescent="0.2">
      <c r="A84" s="166"/>
      <c r="B84" s="166" t="s">
        <v>212</v>
      </c>
      <c r="C84" s="166" t="s">
        <v>141</v>
      </c>
      <c r="D84" s="166">
        <v>10</v>
      </c>
      <c r="E84" s="166"/>
      <c r="F84" s="166" t="s">
        <v>229</v>
      </c>
      <c r="G84" s="161"/>
    </row>
    <row r="85" spans="1:7" ht="13.5" x14ac:dyDescent="0.2">
      <c r="A85" s="166"/>
      <c r="B85" s="166" t="s">
        <v>148</v>
      </c>
      <c r="C85" s="166" t="s">
        <v>141</v>
      </c>
      <c r="D85" s="166">
        <v>3</v>
      </c>
      <c r="E85" s="166"/>
      <c r="F85" s="166" t="s">
        <v>229</v>
      </c>
      <c r="G85" s="161"/>
    </row>
    <row r="86" spans="1:7" ht="13.5" x14ac:dyDescent="0.2">
      <c r="A86" s="166"/>
      <c r="B86" s="166" t="s">
        <v>147</v>
      </c>
      <c r="C86" s="166" t="s">
        <v>141</v>
      </c>
      <c r="D86" s="166">
        <v>5</v>
      </c>
      <c r="E86" s="166"/>
      <c r="F86" s="166" t="s">
        <v>229</v>
      </c>
      <c r="G86" s="161"/>
    </row>
    <row r="87" spans="1:7" ht="13.5" x14ac:dyDescent="0.2">
      <c r="A87" s="166"/>
      <c r="B87" s="166" t="s">
        <v>182</v>
      </c>
      <c r="C87" s="166" t="s">
        <v>141</v>
      </c>
      <c r="D87" s="166">
        <v>1</v>
      </c>
      <c r="E87" s="166"/>
      <c r="F87" s="166" t="s">
        <v>229</v>
      </c>
      <c r="G87" s="161"/>
    </row>
    <row r="88" spans="1:7" ht="13.5" x14ac:dyDescent="0.2">
      <c r="A88" s="166"/>
      <c r="B88" s="166" t="s">
        <v>225</v>
      </c>
      <c r="C88" s="166" t="s">
        <v>141</v>
      </c>
      <c r="D88" s="166">
        <v>3</v>
      </c>
      <c r="E88" s="166"/>
      <c r="F88" s="166" t="s">
        <v>229</v>
      </c>
      <c r="G88" s="161"/>
    </row>
    <row r="89" spans="1:7" ht="13.5" x14ac:dyDescent="0.2">
      <c r="A89" s="166"/>
      <c r="B89" s="166" t="s">
        <v>149</v>
      </c>
      <c r="C89" s="166" t="s">
        <v>141</v>
      </c>
      <c r="D89" s="166">
        <v>1</v>
      </c>
      <c r="E89" s="166"/>
      <c r="F89" s="166" t="s">
        <v>229</v>
      </c>
      <c r="G89" s="161"/>
    </row>
    <row r="90" spans="1:7" ht="13.5" x14ac:dyDescent="0.2">
      <c r="A90" s="166"/>
      <c r="B90" s="166"/>
      <c r="C90" s="166"/>
      <c r="D90" s="166"/>
      <c r="E90" s="166"/>
      <c r="F90" s="166"/>
      <c r="G90" s="161"/>
    </row>
    <row r="91" spans="1:7" ht="13.5" x14ac:dyDescent="0.2">
      <c r="A91" s="166"/>
      <c r="B91" s="167" t="s">
        <v>162</v>
      </c>
      <c r="C91" s="166"/>
      <c r="D91" s="166"/>
      <c r="E91" s="166"/>
      <c r="F91" s="166"/>
      <c r="G91" s="160"/>
    </row>
    <row r="92" spans="1:7" ht="13.5" x14ac:dyDescent="0.2">
      <c r="A92" s="166"/>
      <c r="B92" s="166" t="s">
        <v>156</v>
      </c>
      <c r="C92" s="166" t="s">
        <v>125</v>
      </c>
      <c r="D92" s="166">
        <v>68.680000000000007</v>
      </c>
      <c r="E92" s="166"/>
      <c r="F92" s="166" t="s">
        <v>229</v>
      </c>
      <c r="G92" s="161"/>
    </row>
    <row r="93" spans="1:7" ht="13.5" x14ac:dyDescent="0.2">
      <c r="A93" s="166"/>
      <c r="B93" s="166"/>
      <c r="C93" s="166"/>
      <c r="D93" s="166"/>
      <c r="E93" s="166"/>
      <c r="F93" s="166"/>
      <c r="G93" s="161"/>
    </row>
    <row r="94" spans="1:7" ht="13.5" x14ac:dyDescent="0.2">
      <c r="A94" s="166"/>
      <c r="B94" s="167" t="s">
        <v>185</v>
      </c>
      <c r="C94" s="166"/>
      <c r="D94" s="166"/>
      <c r="E94" s="166"/>
      <c r="F94" s="166"/>
      <c r="G94" s="160"/>
    </row>
    <row r="95" spans="1:7" ht="13.5" x14ac:dyDescent="0.2">
      <c r="A95" s="166"/>
      <c r="B95" s="166" t="s">
        <v>184</v>
      </c>
      <c r="C95" s="166" t="s">
        <v>128</v>
      </c>
      <c r="D95" s="166">
        <v>209.5</v>
      </c>
      <c r="E95" s="166"/>
      <c r="F95" s="166" t="s">
        <v>229</v>
      </c>
      <c r="G95" s="161"/>
    </row>
    <row r="96" spans="1:7" ht="13.5" x14ac:dyDescent="0.2">
      <c r="A96" s="166"/>
      <c r="B96" s="166" t="s">
        <v>213</v>
      </c>
      <c r="C96" s="166" t="s">
        <v>128</v>
      </c>
      <c r="D96" s="166">
        <v>358.4</v>
      </c>
      <c r="E96" s="166"/>
      <c r="F96" s="166" t="s">
        <v>229</v>
      </c>
      <c r="G96" s="161"/>
    </row>
    <row r="97" spans="1:7" ht="13.5" x14ac:dyDescent="0.2">
      <c r="A97" s="166"/>
      <c r="B97" s="166" t="s">
        <v>214</v>
      </c>
      <c r="C97" s="166" t="s">
        <v>128</v>
      </c>
      <c r="D97" s="166">
        <v>12.18</v>
      </c>
      <c r="E97" s="166"/>
      <c r="F97" s="166" t="s">
        <v>229</v>
      </c>
      <c r="G97" s="161"/>
    </row>
    <row r="98" spans="1:7" ht="13.5" x14ac:dyDescent="0.2">
      <c r="A98" s="166"/>
      <c r="B98" s="166" t="s">
        <v>216</v>
      </c>
      <c r="C98" s="166" t="s">
        <v>128</v>
      </c>
      <c r="D98" s="166">
        <v>49.02</v>
      </c>
      <c r="E98" s="166"/>
      <c r="F98" s="166" t="s">
        <v>229</v>
      </c>
      <c r="G98" s="161"/>
    </row>
    <row r="99" spans="1:7" ht="13.5" x14ac:dyDescent="0.2">
      <c r="A99" s="166"/>
      <c r="B99" s="166" t="s">
        <v>215</v>
      </c>
      <c r="C99" s="166" t="s">
        <v>128</v>
      </c>
      <c r="D99" s="166">
        <v>49.02</v>
      </c>
      <c r="E99" s="166"/>
      <c r="F99" s="166" t="s">
        <v>229</v>
      </c>
      <c r="G99" s="161"/>
    </row>
    <row r="100" spans="1:7" ht="13.5" x14ac:dyDescent="0.2">
      <c r="A100" s="166"/>
      <c r="B100" s="166" t="s">
        <v>217</v>
      </c>
      <c r="C100" s="166" t="s">
        <v>128</v>
      </c>
      <c r="D100" s="166">
        <v>37.82</v>
      </c>
      <c r="E100" s="166"/>
      <c r="F100" s="166" t="s">
        <v>229</v>
      </c>
      <c r="G100" s="161"/>
    </row>
    <row r="101" spans="1:7" ht="13.5" x14ac:dyDescent="0.2">
      <c r="A101" s="166"/>
      <c r="B101" s="166" t="s">
        <v>161</v>
      </c>
      <c r="C101" s="166" t="s">
        <v>128</v>
      </c>
      <c r="D101" s="166">
        <v>6.25</v>
      </c>
      <c r="E101" s="166"/>
      <c r="F101" s="166" t="s">
        <v>229</v>
      </c>
      <c r="G101" s="161"/>
    </row>
    <row r="102" spans="1:7" ht="13.5" x14ac:dyDescent="0.2">
      <c r="A102" s="166"/>
      <c r="B102" s="166" t="s">
        <v>151</v>
      </c>
      <c r="C102" s="166" t="s">
        <v>125</v>
      </c>
      <c r="D102" s="166">
        <v>129.9</v>
      </c>
      <c r="E102" s="166"/>
      <c r="F102" s="166" t="s">
        <v>229</v>
      </c>
      <c r="G102" s="161"/>
    </row>
    <row r="103" spans="1:7" ht="13.5" x14ac:dyDescent="0.2">
      <c r="A103" s="166"/>
      <c r="B103" s="166"/>
      <c r="C103" s="166"/>
      <c r="D103" s="166"/>
      <c r="E103" s="166"/>
      <c r="F103" s="166"/>
      <c r="G103" s="161"/>
    </row>
    <row r="104" spans="1:7" ht="13.5" x14ac:dyDescent="0.2">
      <c r="A104" s="166"/>
      <c r="B104" s="167" t="s">
        <v>218</v>
      </c>
      <c r="C104" s="166"/>
      <c r="D104" s="166"/>
      <c r="E104" s="166"/>
      <c r="F104" s="166"/>
      <c r="G104" s="160"/>
    </row>
    <row r="105" spans="1:7" ht="13.5" x14ac:dyDescent="0.2">
      <c r="A105" s="166"/>
      <c r="B105" s="166" t="s">
        <v>222</v>
      </c>
      <c r="C105" s="166" t="s">
        <v>131</v>
      </c>
      <c r="D105" s="166">
        <v>1</v>
      </c>
      <c r="E105" s="166"/>
      <c r="F105" s="166" t="s">
        <v>229</v>
      </c>
      <c r="G105" s="161"/>
    </row>
    <row r="106" spans="1:7" ht="13.5" x14ac:dyDescent="0.2">
      <c r="A106" s="166"/>
      <c r="B106" s="166" t="s">
        <v>219</v>
      </c>
      <c r="C106" s="166" t="s">
        <v>131</v>
      </c>
      <c r="D106" s="166">
        <v>1</v>
      </c>
      <c r="E106" s="166"/>
      <c r="F106" s="166" t="s">
        <v>229</v>
      </c>
      <c r="G106" s="161"/>
    </row>
    <row r="107" spans="1:7" ht="13.5" x14ac:dyDescent="0.2">
      <c r="A107" s="166"/>
      <c r="B107" s="166" t="s">
        <v>226</v>
      </c>
      <c r="C107" s="166" t="s">
        <v>141</v>
      </c>
      <c r="D107" s="166">
        <v>24</v>
      </c>
      <c r="E107" s="166"/>
      <c r="F107" s="166" t="s">
        <v>229</v>
      </c>
      <c r="G107" s="161"/>
    </row>
    <row r="108" spans="1:7" ht="13.5" x14ac:dyDescent="0.2">
      <c r="A108" s="166"/>
      <c r="B108" s="166" t="s">
        <v>220</v>
      </c>
      <c r="C108" s="166" t="s">
        <v>141</v>
      </c>
      <c r="D108" s="166">
        <v>16</v>
      </c>
      <c r="E108" s="166"/>
      <c r="F108" s="166" t="s">
        <v>229</v>
      </c>
      <c r="G108" s="161"/>
    </row>
    <row r="109" spans="1:7" ht="13.5" x14ac:dyDescent="0.2">
      <c r="A109" s="166"/>
      <c r="B109" s="166" t="s">
        <v>221</v>
      </c>
      <c r="C109" s="166" t="s">
        <v>131</v>
      </c>
      <c r="D109" s="166">
        <v>1</v>
      </c>
      <c r="E109" s="166"/>
      <c r="F109" s="166" t="s">
        <v>229</v>
      </c>
      <c r="G109" s="161"/>
    </row>
    <row r="110" spans="1:7" ht="13.5" x14ac:dyDescent="0.2">
      <c r="A110" s="166"/>
      <c r="B110" s="166"/>
      <c r="C110" s="166"/>
      <c r="D110" s="166"/>
      <c r="E110" s="166"/>
      <c r="F110" s="166"/>
      <c r="G110" s="161"/>
    </row>
    <row r="111" spans="1:7" ht="15" x14ac:dyDescent="0.2">
      <c r="A111" s="169">
        <v>10</v>
      </c>
      <c r="B111" s="169" t="s">
        <v>236</v>
      </c>
      <c r="C111" s="169"/>
      <c r="D111" s="169"/>
      <c r="E111" s="169"/>
      <c r="F111" s="169"/>
      <c r="G111" s="89"/>
    </row>
    <row r="112" spans="1:7" x14ac:dyDescent="0.2">
      <c r="A112" s="166"/>
      <c r="B112" s="166"/>
      <c r="C112" s="166"/>
      <c r="D112" s="166"/>
      <c r="E112" s="166"/>
      <c r="F112" s="166"/>
      <c r="G112" s="166"/>
    </row>
    <row r="113" spans="1:7" x14ac:dyDescent="0.2">
      <c r="A113" s="166"/>
      <c r="B113" s="167" t="s">
        <v>237</v>
      </c>
      <c r="C113" s="166"/>
      <c r="D113" s="166"/>
      <c r="E113" s="166"/>
      <c r="F113" s="166"/>
      <c r="G113" s="166"/>
    </row>
    <row r="114" spans="1:7" x14ac:dyDescent="0.2">
      <c r="A114" s="166"/>
      <c r="B114" s="166" t="s">
        <v>238</v>
      </c>
      <c r="C114" s="166"/>
      <c r="D114" s="166"/>
      <c r="E114" s="166"/>
      <c r="F114" s="166"/>
      <c r="G114" s="166"/>
    </row>
    <row r="115" spans="1:7" x14ac:dyDescent="0.2">
      <c r="A115" s="166"/>
      <c r="B115" s="166" t="s">
        <v>239</v>
      </c>
      <c r="C115" s="166"/>
      <c r="D115" s="166"/>
      <c r="E115" s="166"/>
      <c r="F115" s="166"/>
      <c r="G115" s="166"/>
    </row>
    <row r="116" spans="1:7" x14ac:dyDescent="0.2">
      <c r="A116" s="166"/>
      <c r="B116" s="166" t="s">
        <v>240</v>
      </c>
      <c r="C116" s="166"/>
      <c r="D116" s="166"/>
      <c r="E116" s="166"/>
      <c r="F116" s="166"/>
      <c r="G116" s="166"/>
    </row>
    <row r="117" spans="1:7" x14ac:dyDescent="0.2">
      <c r="A117" s="166"/>
      <c r="B117" s="166" t="s">
        <v>241</v>
      </c>
      <c r="C117" s="166"/>
      <c r="D117" s="166"/>
      <c r="E117" s="166"/>
      <c r="F117" s="166"/>
      <c r="G117" s="166"/>
    </row>
    <row r="118" spans="1:7" x14ac:dyDescent="0.2">
      <c r="A118" s="166"/>
      <c r="B118" s="166"/>
      <c r="C118" s="166"/>
      <c r="D118" s="166"/>
      <c r="E118" s="166"/>
      <c r="F118" s="166"/>
      <c r="G118" s="166"/>
    </row>
    <row r="119" spans="1:7" x14ac:dyDescent="0.2">
      <c r="A119" s="166"/>
      <c r="B119" s="167" t="s">
        <v>242</v>
      </c>
      <c r="C119" s="166"/>
      <c r="D119" s="166"/>
      <c r="E119" s="166"/>
      <c r="F119" s="166"/>
      <c r="G119" s="166"/>
    </row>
    <row r="120" spans="1:7" x14ac:dyDescent="0.2">
      <c r="A120" s="166"/>
      <c r="B120" s="166" t="s">
        <v>238</v>
      </c>
      <c r="C120" s="166"/>
      <c r="D120" s="166"/>
      <c r="E120" s="166"/>
      <c r="F120" s="166"/>
      <c r="G120" s="166"/>
    </row>
    <row r="121" spans="1:7" x14ac:dyDescent="0.2">
      <c r="A121" s="166"/>
      <c r="B121" s="166" t="s">
        <v>239</v>
      </c>
      <c r="C121" s="166"/>
      <c r="D121" s="166"/>
      <c r="E121" s="166"/>
      <c r="F121" s="166"/>
      <c r="G121" s="166"/>
    </row>
    <row r="122" spans="1:7" x14ac:dyDescent="0.2">
      <c r="A122" s="166"/>
      <c r="B122" s="166" t="s">
        <v>240</v>
      </c>
      <c r="C122" s="166"/>
      <c r="D122" s="166"/>
      <c r="E122" s="166"/>
      <c r="F122" s="166"/>
      <c r="G122" s="166"/>
    </row>
    <row r="123" spans="1:7" x14ac:dyDescent="0.2">
      <c r="A123" s="166"/>
      <c r="B123" s="166" t="s">
        <v>241</v>
      </c>
      <c r="C123" s="166"/>
      <c r="D123" s="166"/>
      <c r="E123" s="166"/>
      <c r="F123" s="166"/>
      <c r="G123" s="166"/>
    </row>
    <row r="124" spans="1:7" x14ac:dyDescent="0.2">
      <c r="A124" s="166"/>
      <c r="B124" s="166"/>
      <c r="C124" s="166"/>
      <c r="D124" s="166"/>
      <c r="E124" s="166"/>
      <c r="F124" s="166"/>
      <c r="G124" s="166"/>
    </row>
    <row r="125" spans="1:7" ht="15" x14ac:dyDescent="0.25">
      <c r="A125" s="226" t="s">
        <v>160</v>
      </c>
      <c r="B125" s="226"/>
      <c r="C125" s="226"/>
      <c r="D125" s="226"/>
      <c r="E125" s="226"/>
      <c r="F125" s="226"/>
      <c r="G125" s="89"/>
    </row>
  </sheetData>
  <mergeCells count="2">
    <mergeCell ref="A1:G1"/>
    <mergeCell ref="A125:F1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BOQ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2018-02-04T07:27:05Z</cp:lastPrinted>
  <dcterms:created xsi:type="dcterms:W3CDTF">1997-08-04T14:16:05Z</dcterms:created>
  <dcterms:modified xsi:type="dcterms:W3CDTF">2018-10-03T08:21:52Z</dcterms:modified>
</cp:coreProperties>
</file>