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527"/>
  <workbookPr showObjects="placeholders"/>
  <mc:AlternateContent xmlns:mc="http://schemas.openxmlformats.org/markup-compatibility/2006">
    <mc:Choice Requires="x15">
      <x15ac:absPath xmlns:x15ac="http://schemas.microsoft.com/office/spreadsheetml/2010/11/ac" url="C:\Users\ismail.shifau\Downloads\"/>
    </mc:Choice>
  </mc:AlternateContent>
  <xr:revisionPtr revIDLastSave="0" documentId="13_ncr:1_{202B4485-80DF-44E6-91A8-67302117D12E}" xr6:coauthVersionLast="47" xr6:coauthVersionMax="47" xr10:uidLastSave="{00000000-0000-0000-0000-000000000000}"/>
  <bookViews>
    <workbookView xWindow="28680" yWindow="-120" windowWidth="25440" windowHeight="15390" tabRatio="832" xr2:uid="{00000000-000D-0000-FFFF-FFFF00000000}"/>
  </bookViews>
  <sheets>
    <sheet name="Cover" sheetId="73" r:id="rId1"/>
    <sheet name="BOQ Summary" sheetId="62" r:id="rId2"/>
    <sheet name="BOQ for tender" sheetId="72" r:id="rId3"/>
  </sheets>
  <definedNames>
    <definedName name="_xlnm.Print_Area" localSheetId="2">'BOQ for tender'!$A$2:$K$1171</definedName>
    <definedName name="_xlnm.Print_Area" localSheetId="1">'BOQ Summary'!$A$1:$F$30</definedName>
    <definedName name="_xlnm.Print_Area" localSheetId="0">Cover!$A$1:$I$44</definedName>
    <definedName name="_xlnm.Print_Titles" localSheetId="2">'BOQ for tender'!$6:$6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24" i="62" l="1"/>
  <c r="C23" i="62"/>
  <c r="C17" i="62"/>
  <c r="C22" i="62" l="1"/>
  <c r="C20" i="62" l="1"/>
  <c r="A3" i="62"/>
  <c r="C25" i="62"/>
  <c r="C12" i="62"/>
  <c r="C21" i="62"/>
  <c r="C13" i="62"/>
  <c r="C16" i="62"/>
  <c r="C19" i="62"/>
  <c r="C15" i="62"/>
  <c r="C14" i="62"/>
  <c r="C18" i="62"/>
  <c r="C11" i="62"/>
  <c r="C10" i="62"/>
  <c r="C9" i="62"/>
  <c r="C8" i="62"/>
</calcChain>
</file>

<file path=xl/sharedStrings.xml><?xml version="1.0" encoding="utf-8"?>
<sst xmlns="http://schemas.openxmlformats.org/spreadsheetml/2006/main" count="1302" uniqueCount="826">
  <si>
    <t>BILL OF QUANTITIES</t>
  </si>
  <si>
    <t>m</t>
  </si>
  <si>
    <t>m2</t>
  </si>
  <si>
    <t>m3</t>
  </si>
  <si>
    <t>TOTAL</t>
  </si>
  <si>
    <t>item</t>
  </si>
  <si>
    <t>GROUND FLOOR</t>
  </si>
  <si>
    <t>Bill №: 01 - PRELIMINARIES</t>
  </si>
  <si>
    <t>OMISSIONS</t>
  </si>
  <si>
    <t>ADDITIONS</t>
  </si>
  <si>
    <t>GENERAL</t>
  </si>
  <si>
    <t>nr</t>
  </si>
  <si>
    <t>13.2.00</t>
  </si>
  <si>
    <t>13.1.00</t>
  </si>
  <si>
    <t>13.0.00</t>
  </si>
  <si>
    <t>10.0.00</t>
  </si>
  <si>
    <t>WALL PAINTING</t>
  </si>
  <si>
    <t>9.1.00</t>
  </si>
  <si>
    <t>9.0.00</t>
  </si>
  <si>
    <t>8.3.00</t>
  </si>
  <si>
    <t>8.2.02</t>
  </si>
  <si>
    <t>8.2.01</t>
  </si>
  <si>
    <t>DOORS</t>
  </si>
  <si>
    <t>8.2.00</t>
  </si>
  <si>
    <t>8.1.00</t>
  </si>
  <si>
    <t>8.0.00</t>
  </si>
  <si>
    <t>7.2.00</t>
  </si>
  <si>
    <t>7.1.00</t>
  </si>
  <si>
    <t>7.0.00</t>
  </si>
  <si>
    <t>6.2.00</t>
  </si>
  <si>
    <t>6.0.00</t>
  </si>
  <si>
    <t>5.1.00</t>
  </si>
  <si>
    <t>5.0.00</t>
  </si>
  <si>
    <t>CEMENT SCREED</t>
  </si>
  <si>
    <t>PLASTERING</t>
  </si>
  <si>
    <t>4.3.00</t>
  </si>
  <si>
    <t>4.2.01</t>
  </si>
  <si>
    <t>4.2.00</t>
  </si>
  <si>
    <t>4.1.00</t>
  </si>
  <si>
    <t>4.0.00</t>
  </si>
  <si>
    <t>SLABS</t>
  </si>
  <si>
    <t>COLUMNS</t>
  </si>
  <si>
    <t>3.4.03</t>
  </si>
  <si>
    <t>FOUNDATION BEAMS</t>
  </si>
  <si>
    <t>3.4.01</t>
  </si>
  <si>
    <t>3.4.00</t>
  </si>
  <si>
    <t>3.2.01</t>
  </si>
  <si>
    <t>Quantity is measured to the edges of concrete foundation members. Rates shall be inclusive for any additional concrete required to place the formwork.</t>
  </si>
  <si>
    <t>3.2.00</t>
  </si>
  <si>
    <t>Allow for Concrete Testing.</t>
  </si>
  <si>
    <t>3.1.01</t>
  </si>
  <si>
    <t>3.1.00</t>
  </si>
  <si>
    <t>3.0.00</t>
  </si>
  <si>
    <t>2.7.00</t>
  </si>
  <si>
    <t>2.6.01</t>
  </si>
  <si>
    <t>Rate shall include for: dressing around and sealing to all penetrations.</t>
  </si>
  <si>
    <t>DAMP-PROOF MEMBRANE</t>
  </si>
  <si>
    <t>2.6.00</t>
  </si>
  <si>
    <t>2.5.01</t>
  </si>
  <si>
    <t>FILLING</t>
  </si>
  <si>
    <t>2.5.00</t>
  </si>
  <si>
    <t>Excavation quantities are measured to the faces of concrete members. Rates shall include for all the additional excavation required to place the formwork. Rates shall include for backfilling.</t>
  </si>
  <si>
    <t>EXCAVATION</t>
  </si>
  <si>
    <t>2.4.00</t>
  </si>
  <si>
    <t>2.3.00</t>
  </si>
  <si>
    <t>SITE CLEARING</t>
  </si>
  <si>
    <t>2.2.00</t>
  </si>
  <si>
    <t xml:space="preserve">GENERAL </t>
  </si>
  <si>
    <t>2.1.00</t>
  </si>
  <si>
    <t>2.0.00</t>
  </si>
  <si>
    <t>1.6.00</t>
  </si>
  <si>
    <t>Insurance as stated in the general conditions.</t>
  </si>
  <si>
    <t>1.5.00</t>
  </si>
  <si>
    <t>Allow for clean-up upon completion of works.</t>
  </si>
  <si>
    <t>CLEAN-UP</t>
  </si>
  <si>
    <t>1.4.00</t>
  </si>
  <si>
    <t>Allow for sign board.</t>
  </si>
  <si>
    <t>SIGN BOARD</t>
  </si>
  <si>
    <t>1.3.00</t>
  </si>
  <si>
    <t>Allow for all on and off site management cost including costs of foreman and assistants, temporary services, telephone, fax, hoardings &amp; similar.</t>
  </si>
  <si>
    <t>SITE MANAGEMENT COSTS</t>
  </si>
  <si>
    <t>1.2.00</t>
  </si>
  <si>
    <t>Abbreviations</t>
  </si>
  <si>
    <t>GENERAL NOTES</t>
  </si>
  <si>
    <t>1.1.00</t>
  </si>
  <si>
    <t>1.0.00</t>
  </si>
  <si>
    <t>AMOUNT</t>
  </si>
  <si>
    <t>LABOUR RATE</t>
  </si>
  <si>
    <t>MATERIAL RATE</t>
  </si>
  <si>
    <t>QTY</t>
  </si>
  <si>
    <t>UNIT</t>
  </si>
  <si>
    <t>DESCRIPTION</t>
  </si>
  <si>
    <t>ITEM</t>
  </si>
  <si>
    <t>Male', Republic of Maldives</t>
  </si>
  <si>
    <t>DE-WATERING</t>
  </si>
  <si>
    <t>De-watering the excavation until completion of concrete work as required</t>
  </si>
  <si>
    <t>SUMMARY OF BILLS OF QUANTITIES</t>
  </si>
  <si>
    <t>%</t>
  </si>
  <si>
    <t>4.2.02</t>
  </si>
  <si>
    <t>14.0.00</t>
  </si>
  <si>
    <t>14.1.00</t>
  </si>
  <si>
    <t>14.2.00</t>
  </si>
  <si>
    <t>2.4.01</t>
  </si>
  <si>
    <t>2.4.02</t>
  </si>
  <si>
    <t>3.4.04</t>
  </si>
  <si>
    <t>FIRST FLOOR</t>
  </si>
  <si>
    <t>GUTTER</t>
  </si>
  <si>
    <t>5.2.00</t>
  </si>
  <si>
    <t>5.2.01</t>
  </si>
  <si>
    <t>6.3.00</t>
  </si>
  <si>
    <t>m²</t>
  </si>
  <si>
    <t>7.2.01</t>
  </si>
  <si>
    <t>7.2.02</t>
  </si>
  <si>
    <t>WINDOWS</t>
  </si>
  <si>
    <t>7.3.00</t>
  </si>
  <si>
    <t>TOTAL OF BILL №: 01 - Carried Over To Summary</t>
  </si>
  <si>
    <t>TOTAL OF BILL №: 02 - Carried Over To Summary</t>
  </si>
  <si>
    <t>TOTAL OF BILL №: 03 - Carried Over To Summary</t>
  </si>
  <si>
    <t>TOTAL OF BILL №: 04 - Carried Over To Summary</t>
  </si>
  <si>
    <t>TOTAL OF BILL №: 05 - Carried Over To Summary</t>
  </si>
  <si>
    <t>TOTAL OF BILL №: 06 - Carried Over To Summary</t>
  </si>
  <si>
    <t>TOTAL OF BILL №: 07 - Carried Over To Summary</t>
  </si>
  <si>
    <t>TOTAL OF BILL №: 08 - Carried Over To Summary</t>
  </si>
  <si>
    <t>TOTAL OF BILL №: 10 - Carried Over To Summary</t>
  </si>
  <si>
    <t xml:space="preserve">FLOOR TILING </t>
  </si>
  <si>
    <t>9.2.00</t>
  </si>
  <si>
    <t>9.2.01</t>
  </si>
  <si>
    <t>9.2.02</t>
  </si>
  <si>
    <t>9.3.00</t>
  </si>
  <si>
    <t>TOTAL OF BILL №: 09 - Carried Over To Summary</t>
  </si>
  <si>
    <t>10.1.00</t>
  </si>
  <si>
    <t>10.2.00</t>
  </si>
  <si>
    <t>10.2.01</t>
  </si>
  <si>
    <t>10.3.00</t>
  </si>
  <si>
    <t>12.1.00</t>
  </si>
  <si>
    <t>12.2.00</t>
  </si>
  <si>
    <t>12.3.00</t>
  </si>
  <si>
    <t>TOTAL OF BILL №: 12 - Carried Over To Summary</t>
  </si>
  <si>
    <t>Rate shall include for: levelling, grading, trimming, compacting and similar</t>
  </si>
  <si>
    <t>mm Lean Concrete (Foundations)</t>
  </si>
  <si>
    <t>x</t>
  </si>
  <si>
    <t>mm Concrete columns C1</t>
  </si>
  <si>
    <t>mm Concrete columns C2</t>
  </si>
  <si>
    <t>BEAMS</t>
  </si>
  <si>
    <t>t</t>
  </si>
  <si>
    <t>inc.</t>
  </si>
  <si>
    <t>mm</t>
  </si>
  <si>
    <t>SS</t>
  </si>
  <si>
    <t>GI</t>
  </si>
  <si>
    <t xml:space="preserve"> - metre</t>
  </si>
  <si>
    <t xml:space="preserve"> - numbers</t>
  </si>
  <si>
    <t xml:space="preserve"> - cubic metres</t>
  </si>
  <si>
    <t xml:space="preserve"> - square metres</t>
  </si>
  <si>
    <t xml:space="preserve"> - linear metre</t>
  </si>
  <si>
    <t xml:space="preserve"> - tons</t>
  </si>
  <si>
    <t xml:space="preserve"> - including</t>
  </si>
  <si>
    <t xml:space="preserve"> - millimetre</t>
  </si>
  <si>
    <t xml:space="preserve"> - stainless steel</t>
  </si>
  <si>
    <t xml:space="preserve"> - galvanized iron</t>
  </si>
  <si>
    <t>TOTAL OF BILL №: 13 - Carried Over To Summary</t>
  </si>
  <si>
    <t>TOTAL OF BILL №: 14 - Carried Over To Summary</t>
  </si>
  <si>
    <t>no</t>
  </si>
  <si>
    <t>Rates shall include for: leveling, grading, trimming, compacting to faces of excavation, keep sides plumb, backfilling, consolidating, and disposing surplus soil.</t>
  </si>
  <si>
    <t xml:space="preserve">(a) </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</si>
  <si>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</si>
  <si>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</si>
  <si>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</si>
  <si>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</si>
  <si>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</si>
  <si>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</si>
  <si>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all labour in framing, notching and fitting around projections, pipes, light fittings, hatches, grilles and similar and complete with cleats, packers, wedges and similar and all nails and screws.</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</si>
  <si>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</si>
  <si>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</si>
  <si>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</si>
  <si>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</si>
  <si>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 xml:space="preserve">(d) </t>
  </si>
  <si>
    <t xml:space="preserve">(e) </t>
  </si>
  <si>
    <t xml:space="preserve">(f) </t>
  </si>
  <si>
    <t xml:space="preserve">(g) </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</si>
  <si>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</si>
  <si>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</si>
  <si>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</si>
  <si>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</si>
  <si>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</si>
  <si>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</si>
  <si>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Rates shall include for: fixing, bedding, grouting, and pointing materials; making good around pipes, sanitary fixtures, and similar; cleaning down and polishing.</t>
  </si>
  <si>
    <t xml:space="preserve">(h) </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</si>
  <si>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</si>
  <si>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</si>
  <si>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</si>
  <si>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</si>
  <si>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A point wiring for power points is measured (regardless of 1 gang, 2 gang etc) as one point for each socket outlet; other end of wire is not included in the quantity.</t>
  </si>
  <si>
    <t>Bill №: 03 - INSITU CONCRETE WORKS</t>
  </si>
  <si>
    <t>REINFORCED INSITU CONCRETE</t>
  </si>
  <si>
    <t>Rates shall include for: concrete, formwork, reinforcement, cleaning, fabrication, placing, the provision for all necessary temporary fixings and supports including tie wires and chair supports, laps, distribution bars and wastage.</t>
  </si>
  <si>
    <t>Rates shall include for: all necessary boarding, supports, erecting, framing, temporary cambering, cutting, perforations for reinforcing bars, bolts, straps, ties, hangers, pipes and removal of formwork.</t>
  </si>
  <si>
    <t>Rates shall include for: cleaning, fabrication, placing the provision for all necessary temporary fixings and supports including tie wires and chair supports, laps, distribution bars and wastage.</t>
  </si>
  <si>
    <t>All reinforcing bars shall be high strength bars.</t>
  </si>
  <si>
    <t>Slab soffits to be finished fairfaced, use plasteciser and formwork with reducing agent.</t>
  </si>
  <si>
    <t>Waterproofing shall be added to all areas specified.</t>
  </si>
  <si>
    <t xml:space="preserve">(i) </t>
  </si>
  <si>
    <t>Bill №: 04 - MASONRY</t>
  </si>
  <si>
    <t>All solid timber doors are teak timber or equivalent.</t>
  </si>
  <si>
    <t>Thickness and sizes of glass panels are shown on the Drawings and doors and windows schedule.</t>
  </si>
  <si>
    <t>MASS CONCRETE</t>
  </si>
  <si>
    <t>SUB-STRUCTURE</t>
  </si>
  <si>
    <t>INSURANCE,  BONDS, GUARANTEES AND WARRANTIES</t>
  </si>
  <si>
    <t>FOUNDATION PADS</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</si>
  <si>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</si>
  <si>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</si>
  <si>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</si>
  <si>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</si>
  <si>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Cement block wall, bricks laid to form alternate courses of headers and stretchers, laid on and inc. mortar. (EXTERNAL WALLS)</t>
  </si>
  <si>
    <t xml:space="preserve">mm thk full height </t>
  </si>
  <si>
    <t>Cement block wall, bricks laid to form alternate courses of headers and stretchers, laid on and inc. mortar  (INTERNAL WALLS).</t>
  </si>
  <si>
    <t>mm thk Concrete Slab on ground</t>
  </si>
  <si>
    <t>STEEL TRUSS</t>
  </si>
  <si>
    <t>The following items and description and the drawings are given as a guidance as to the nature of the information required to be returned by the contractor. Should they not be appropriate the contractor should provide a similar BOQ using the Additions/Ommisions sheets provided at the back of this BOQ.</t>
  </si>
  <si>
    <t>The contractors are requested to refer Conditions of Contract, Special Conditions of Contract, Drawings and Specification and other relevant documents related to this tender prior to pricing of the following items</t>
  </si>
  <si>
    <t xml:space="preserve">The contractor shall provide a schedule of all builder's work in connection with details of such items as necessary, along with the tender.  </t>
  </si>
  <si>
    <t>Rates for materials/ plants/ equipments not approved for duty free facilities to be quoted on duty paid basis.</t>
  </si>
  <si>
    <t>All equipments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</si>
  <si>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equipments up to the point of installation and until handing over.</t>
  </si>
  <si>
    <t>The rates shall include for comprehensive maintenance during defects liability period of 12 months from the date of handing over</t>
  </si>
  <si>
    <t xml:space="preserve">(j) </t>
  </si>
  <si>
    <t xml:space="preserve">(k) </t>
  </si>
  <si>
    <t xml:space="preserve">(l) </t>
  </si>
  <si>
    <t xml:space="preserve">(m) </t>
  </si>
  <si>
    <t>MAIN DISTRIBUTION, SUB DISTRIBUTION AND DISTRIBUTION SYSTEM</t>
  </si>
  <si>
    <t>All under ground cables directly buried in ground/ in the trenches as appilcable, to be laid properly and covered with cable tiles, protection tapes, etc for mechanical protection, PVC sleeves may use if required. Rate shall include for all necessary works/accessories such as excavation, sand layers, cable tiles, warning strips and back filling with approved quality earth,properly compacted, to the satisfication of the Engineer.</t>
  </si>
  <si>
    <t>All above ground cables shall be laid on cable tray/ trucnking /conduits as appilcable and covered by tray covers, etc. for mechanical protection. PVC sleeves may use if required. Rate shall include for all necessary works/ accessories such as galvernized brackets, supporting materials, fittings, nails, cable ties, earthing, etc, trays shall be of required sizes, GI powder coated, and shotted, to the satisfication of Engineer</t>
  </si>
  <si>
    <t>CABLING UP TO MDB</t>
  </si>
  <si>
    <t>MAIN / SUB CABLING</t>
  </si>
  <si>
    <t>GENERAL EARTHING</t>
  </si>
  <si>
    <t>POINT WIRING AND FITTINGS</t>
  </si>
  <si>
    <t>Rate shall include for supply &amp; installation of cable, conduits for point wiring in concealed installations including switches, power outlet, isolators, etc, all as specified</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</si>
  <si>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</si>
  <si>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</si>
  <si>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FIXTURES</t>
  </si>
  <si>
    <t xml:space="preserve">Rate shall include supply and installation of following lighting fixtures, socket outlets as specified and detailed, fixed in position including all fixing accessories, supports and connect to power, under following conditions </t>
  </si>
  <si>
    <t>The tenderer shall submit the following information on the  items/equipments quoted for together with the tender.</t>
  </si>
  <si>
    <t>a.  make</t>
  </si>
  <si>
    <t>b.  model No.</t>
  </si>
  <si>
    <t>c.  technical data</t>
  </si>
  <si>
    <t>d.  country of manufacture</t>
  </si>
  <si>
    <t>e.  delivery period</t>
  </si>
  <si>
    <t>f.   lead time for manufacturing.</t>
  </si>
  <si>
    <t>g.  port of shipping</t>
  </si>
  <si>
    <t>h.  CIF value of each item in foreign currency.</t>
  </si>
  <si>
    <t xml:space="preserve">j.   Optional items and their additional  cost. (additional cost </t>
  </si>
  <si>
    <t xml:space="preserve">     to be submitted separately)</t>
  </si>
  <si>
    <t xml:space="preserve">k.  Schedule of items to be carried out by others connected to </t>
  </si>
  <si>
    <t xml:space="preserve">     installation of  generators/transformers/Electrical panels </t>
  </si>
  <si>
    <t xml:space="preserve">     such as some builders work  and electrical connection.</t>
  </si>
  <si>
    <t>l.   Details of all special features</t>
  </si>
  <si>
    <t>m. schedule attached to specification.</t>
  </si>
  <si>
    <t>Rate shall include for necessary chasings, trenching, conduits, cables, cable trays, fittings and clips, cutting holes and chases in brick work/ block work/ concrete work complete with all necessary accessories such as sockets, connections, cable glands and boxes, hardware clips, soldering and jointing materials etc., for proper installing and laying of cables.</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</si>
  <si>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galvenized brackets for trenches, accessories, etc as applicable.</t>
  </si>
  <si>
    <t>Rate for all electrical panels shall include for supply and installation of all necessary MCCBs, MCBS, EFRs, ELCBs, auxiliary contacts, Voltmeters, ammeters, Digital analyser,kWh meters, indicator lamps, selector switches, copper bus bars, inter locks, aligning and grounding of the panel, inter connectors, internal wiring connections to switch gear,steel channels and necessary hardware fixing insulating materials,all in fully enclosed metal clad panels and distribution boards completed as shown in drawing. They shall comply with the specifications andI.E.E.regulations and be complete to working order to the approval of local authorities.</t>
  </si>
  <si>
    <t xml:space="preserve">Rate shall include for supply, installation, maintaining, testing and commissioning of the system for power and lighting according to drawings and specifications to working order. </t>
  </si>
  <si>
    <t>All materials, equipment wiring shall confirm to local codes, specifications, standards/latest I.E.E. regulations ( BS 7671 ).</t>
  </si>
  <si>
    <t xml:space="preserve">(n) </t>
  </si>
  <si>
    <t xml:space="preserve">(o) </t>
  </si>
  <si>
    <t xml:space="preserve">(p) </t>
  </si>
  <si>
    <t xml:space="preserve">(q) </t>
  </si>
  <si>
    <t xml:space="preserve">(r) </t>
  </si>
  <si>
    <t>Compacted earth filling under ground slab</t>
  </si>
  <si>
    <t>Excavation for Foundation pads</t>
  </si>
  <si>
    <t>Excavation for Foundation beams</t>
  </si>
  <si>
    <t>3.3.00</t>
  </si>
  <si>
    <t>3.3.01</t>
  </si>
  <si>
    <t>3.3.02</t>
  </si>
  <si>
    <t>3.3.03</t>
  </si>
  <si>
    <t>3.3.04</t>
  </si>
  <si>
    <t>3.4.02</t>
  </si>
  <si>
    <t>3.5.01</t>
  </si>
  <si>
    <t>BLOCK WORK</t>
  </si>
  <si>
    <t>Bill №: 05 - STRUCTURAL METAL WORKS</t>
  </si>
  <si>
    <t>5.2.02</t>
  </si>
  <si>
    <t>5.2.03</t>
  </si>
  <si>
    <t>5.3.00</t>
  </si>
  <si>
    <t>STEEL FRAMING</t>
  </si>
  <si>
    <t>MAIN ROOF COVERING</t>
  </si>
  <si>
    <t>DOWN PIPE</t>
  </si>
  <si>
    <t>12.0.00</t>
  </si>
  <si>
    <t>12.2.01</t>
  </si>
  <si>
    <t>13.2.01</t>
  </si>
  <si>
    <t>14.2.01</t>
  </si>
  <si>
    <t>14.3.00</t>
  </si>
  <si>
    <t>2.2.01</t>
  </si>
  <si>
    <t>Emulsion paint finish including putty application on brick walls as specified (INTERNAL SURFACES)</t>
  </si>
  <si>
    <t>mm thk cement plaster on internal surface as specified on the drawing</t>
  </si>
  <si>
    <r>
      <t>m</t>
    </r>
    <r>
      <rPr>
        <vertAlign val="superscript"/>
        <sz val="10"/>
        <rFont val="Calibri"/>
        <family val="2"/>
        <scheme val="minor"/>
      </rPr>
      <t>2</t>
    </r>
  </si>
  <si>
    <r>
      <t>m</t>
    </r>
    <r>
      <rPr>
        <vertAlign val="superscript"/>
        <sz val="10"/>
        <rFont val="Calibri"/>
        <family val="2"/>
        <scheme val="minor"/>
      </rPr>
      <t>3</t>
    </r>
  </si>
  <si>
    <t>CLIENT : MINISTRY OF EDUCATION, GOVERNEMNT OF MALDIVES</t>
  </si>
  <si>
    <t>3.5.00</t>
  </si>
  <si>
    <t>Lysaght roofing sheet to specification</t>
  </si>
  <si>
    <t>50mm mineral wool insulation with reflective layers on both installed as per suppliers specifications with recommended lap length and air gap tape. Rate shall include for BRC mesh over purlins to support insulation layer.</t>
  </si>
  <si>
    <t>Lysaght ridge cap as per roofing sheet suppliers assembly</t>
  </si>
  <si>
    <t>FASCIA</t>
  </si>
  <si>
    <t>mm Zinc Aluminium gutter to dimensions specified by service engineer</t>
  </si>
  <si>
    <t>mm Homogenous Non-slip tiles</t>
  </si>
  <si>
    <t>PLASTERBOARD CEILING</t>
  </si>
  <si>
    <t>Weatherbound paint finish as specified (EXTERNAL SURFACES)</t>
  </si>
  <si>
    <t>CEILING PAINTING</t>
  </si>
  <si>
    <t>OTHER WORKS</t>
  </si>
  <si>
    <t>Lintel and Sill beams</t>
  </si>
  <si>
    <t>Bill №: 06 - ROOFING</t>
  </si>
  <si>
    <t>6.1.00</t>
  </si>
  <si>
    <t>6.2.01</t>
  </si>
  <si>
    <t>6.2.02</t>
  </si>
  <si>
    <t>6.3.01</t>
  </si>
  <si>
    <t>6.4.00</t>
  </si>
  <si>
    <t>6.4.01</t>
  </si>
  <si>
    <t>6.5.00</t>
  </si>
  <si>
    <t>6.5.01</t>
  </si>
  <si>
    <t>6.6.00</t>
  </si>
  <si>
    <t>6.6.01</t>
  </si>
  <si>
    <t>6.7.00</t>
  </si>
  <si>
    <t>Bill №: 07 - WINDOWS, SCREENS &amp; LIGHTS</t>
  </si>
  <si>
    <t>Bill №: 08 - DOORS, SHUTTERS &amp; HATCHES</t>
  </si>
  <si>
    <t>FLOOR PAINTING</t>
  </si>
  <si>
    <t>9.3.01</t>
  </si>
  <si>
    <t>9.4.00</t>
  </si>
  <si>
    <t>9.4.01</t>
  </si>
  <si>
    <t>9.5.00</t>
  </si>
  <si>
    <t>9.5.01</t>
  </si>
  <si>
    <t>9.6.00</t>
  </si>
  <si>
    <t>11.0.00</t>
  </si>
  <si>
    <t>11.1.00</t>
  </si>
  <si>
    <t>11.2.00</t>
  </si>
  <si>
    <t>11.2.01</t>
  </si>
  <si>
    <t>11.2.02</t>
  </si>
  <si>
    <t>11.3.00</t>
  </si>
  <si>
    <t>TOTAL OF BILL №: 11 - Carried Over To Summary</t>
  </si>
  <si>
    <t>RAMP RAILING</t>
  </si>
  <si>
    <t>mm dia rain water pipe</t>
  </si>
  <si>
    <t>Cabling from main Electrical source to DB</t>
  </si>
  <si>
    <t>Allow for the total earthing system inclusive of the necessary cables from all the DBs</t>
  </si>
  <si>
    <t>A twin sockets</t>
  </si>
  <si>
    <t>Ceiling fan (52" - 54")</t>
  </si>
  <si>
    <t>Light switch (4 G)</t>
  </si>
  <si>
    <t>13.3.00</t>
  </si>
  <si>
    <t>14.2.02</t>
  </si>
  <si>
    <t>mm Concrete columns C3</t>
  </si>
  <si>
    <t>mm Concrete columns C4</t>
  </si>
  <si>
    <t>mm thk Concrete Slab on first floor</t>
  </si>
  <si>
    <t>mm Beam B2</t>
  </si>
  <si>
    <t>mm Beam B3</t>
  </si>
  <si>
    <t>STAIR STARTER</t>
  </si>
  <si>
    <t>mm Concrete stair starter</t>
  </si>
  <si>
    <t>STAIRCASE</t>
  </si>
  <si>
    <t xml:space="preserve"> Concrete staircase GF to 1st FL </t>
  </si>
  <si>
    <t xml:space="preserve">FIRST FLOOR </t>
  </si>
  <si>
    <t>HALF LANDING BEAMS</t>
  </si>
  <si>
    <t>3.3.05</t>
  </si>
  <si>
    <t>3.3.06</t>
  </si>
  <si>
    <t>3.4.08</t>
  </si>
  <si>
    <t>3.3.08</t>
  </si>
  <si>
    <t>3.4.07</t>
  </si>
  <si>
    <t>3.5.02</t>
  </si>
  <si>
    <t>3.5.03</t>
  </si>
  <si>
    <t>3.5.07</t>
  </si>
  <si>
    <t>D2 - Aluminium panel door on Aluminium frame (single swing)</t>
  </si>
  <si>
    <t>4.2.05</t>
  </si>
  <si>
    <t>4.2.08</t>
  </si>
  <si>
    <t>8.2.05</t>
  </si>
  <si>
    <t>8.2.06</t>
  </si>
  <si>
    <t>8.2.07</t>
  </si>
  <si>
    <t>V1 - Aluminium  window with aluminium louvers on aluminium frame</t>
  </si>
  <si>
    <t>7.2.03</t>
  </si>
  <si>
    <t>7.2.04</t>
  </si>
  <si>
    <t>7.2.05</t>
  </si>
  <si>
    <t>7.2.06</t>
  </si>
  <si>
    <t>7.2.07</t>
  </si>
  <si>
    <t>7.2.08</t>
  </si>
  <si>
    <t>7.2.09</t>
  </si>
  <si>
    <t>STAIRCASE RAILING</t>
  </si>
  <si>
    <t>GROUND  - 1ST FLOOR</t>
  </si>
  <si>
    <t>3.10.00</t>
  </si>
  <si>
    <t>9.2.05</t>
  </si>
  <si>
    <t>9.3.02</t>
  </si>
  <si>
    <t>9.4.02</t>
  </si>
  <si>
    <t>12.3.01</t>
  </si>
  <si>
    <t>12.4.00</t>
  </si>
  <si>
    <t>Mirror light (7W LED light)</t>
  </si>
  <si>
    <t>Light switch (2 G)</t>
  </si>
  <si>
    <t>Light switch (1 G)</t>
  </si>
  <si>
    <t>Floor Drain</t>
  </si>
  <si>
    <t>WATER SUPPLY</t>
  </si>
  <si>
    <t>Provide and fix UPVC high pressure pipes including piping, connections, fittings, valves, excavations, ducting, fixing with brackets and leak testing.</t>
  </si>
  <si>
    <t>INTERNAL PLUMBING - FRESH WATER SUPPLY PIPE</t>
  </si>
  <si>
    <t>EXTERNAL PLUMBING</t>
  </si>
  <si>
    <t>All pipe works under groundfloor screed/slab to be laid for Waste water, sewage, fresh water and well water connection.</t>
  </si>
  <si>
    <t>DISCHARGE WORK</t>
  </si>
  <si>
    <t>Provide and fix UPVC pipes including vent pipes, vent cowls, cleaning eye, connections, fittings, valves, excavations, ducting, fixing with brackets, connecting to exisitng sewer line and leak testing.</t>
  </si>
  <si>
    <t>Complete installation, cleaning and testing of:</t>
  </si>
  <si>
    <t>Wash basin</t>
  </si>
  <si>
    <t>Wash basin tap</t>
  </si>
  <si>
    <t>Muslim shower with stop valve</t>
  </si>
  <si>
    <t>Soap holder</t>
  </si>
  <si>
    <t>Face Mirror</t>
  </si>
  <si>
    <t>Water Closet</t>
  </si>
  <si>
    <t>Rates shall include for sockets, running joints, connectors, elbows, junctions, valves, reducers, expansion joints, backnuts and similar, incidental fitting, clips saddles, brackets, straps, hangers, screws, nails and fixing complete, including cutting and forming holes, excavating, laying pipes and backfilling trenches.</t>
  </si>
  <si>
    <t>All pipe work and fittings shall be high pressure PVC.</t>
  </si>
  <si>
    <t>Rates shall include for supply and fixing of all pipes.</t>
  </si>
  <si>
    <t>All sanitary fixtures used shall be of superior quality and approved by the architect/consultant on submission of samples.</t>
  </si>
  <si>
    <t>Connection to the existing sewer pipe</t>
  </si>
  <si>
    <t>DISABLED TOILET</t>
  </si>
  <si>
    <t>set</t>
  </si>
  <si>
    <t>14.4.00</t>
  </si>
  <si>
    <t>14.3.01</t>
  </si>
  <si>
    <t>14.4.01</t>
  </si>
  <si>
    <t>14.4.02</t>
  </si>
  <si>
    <t>14.4.03</t>
  </si>
  <si>
    <t>14.5.00</t>
  </si>
  <si>
    <t>15.0.00</t>
  </si>
  <si>
    <t>15.1.00</t>
  </si>
  <si>
    <t>15.2.00</t>
  </si>
  <si>
    <t>15.2.01</t>
  </si>
  <si>
    <t>15.2.02</t>
  </si>
  <si>
    <t>15.3.00</t>
  </si>
  <si>
    <t>TOTAL OF BILL №: 15 - Carried Over To Summary</t>
  </si>
  <si>
    <t>Counter top with tile finish</t>
  </si>
  <si>
    <t>3.7.00</t>
  </si>
  <si>
    <t>3.7.01</t>
  </si>
  <si>
    <t xml:space="preserve">mm thk 2.4m height </t>
  </si>
  <si>
    <t xml:space="preserve">WALL TILING </t>
  </si>
  <si>
    <t>mm Homogenous tiles</t>
  </si>
  <si>
    <t>9.6.01</t>
  </si>
  <si>
    <t>x  300mm Foundation pads, F4</t>
  </si>
  <si>
    <t>x  300mm Foundation pads, F5</t>
  </si>
  <si>
    <t>x  300mm Foundation pads, F6</t>
  </si>
  <si>
    <t>mm Beam B4</t>
  </si>
  <si>
    <t>mm Beam LT1</t>
  </si>
  <si>
    <t>mm Beam LT2</t>
  </si>
  <si>
    <t>3.3.09</t>
  </si>
  <si>
    <t>3.3.10</t>
  </si>
  <si>
    <t>3.3.11</t>
  </si>
  <si>
    <t>3.3.12</t>
  </si>
  <si>
    <t>3.5.12</t>
  </si>
  <si>
    <t>3.8.00</t>
  </si>
  <si>
    <t>3.8.01</t>
  </si>
  <si>
    <t>3.8.02</t>
  </si>
  <si>
    <t>3.8.03</t>
  </si>
  <si>
    <t>3.8.04</t>
  </si>
  <si>
    <t>BELOW GROUND</t>
  </si>
  <si>
    <t>3.2.02</t>
  </si>
  <si>
    <t>4.2.03</t>
  </si>
  <si>
    <t>4.2.06</t>
  </si>
  <si>
    <t>4.2.09</t>
  </si>
  <si>
    <t>4.2.12</t>
  </si>
  <si>
    <t>BELOW GROUND FLOOR</t>
  </si>
  <si>
    <t>9.2.03</t>
  </si>
  <si>
    <t>9.2.06</t>
  </si>
  <si>
    <t>9.3.04</t>
  </si>
  <si>
    <t>9.3.05</t>
  </si>
  <si>
    <t>9.3.07</t>
  </si>
  <si>
    <t>Bill №: 09 - FLOOR, WALL FINISHINGS</t>
  </si>
  <si>
    <t>6mm thick Cement board ceiling on roof eave / gable ceiling / toilet area</t>
  </si>
  <si>
    <t>Emulsion paint finish including putty application on ceiling as specified (SLAB SOFFIT)</t>
  </si>
  <si>
    <t>Emulsion paint finish including putty application on ceiling as specified (CEMENT BOARD)</t>
  </si>
  <si>
    <t>9.7.00</t>
  </si>
  <si>
    <t>CAPPING / FLASHING</t>
  </si>
  <si>
    <t>Light switch (3 G)</t>
  </si>
  <si>
    <t>Water pump</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</si>
  <si>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</si>
  <si>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</si>
  <si>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(c) Rates for cable conduits, fittings, equipment and similar items shall include for: all fixings to various building surfaces</t>
  </si>
  <si>
    <t>(d) Rates shall include for: sockets, running joints, connectors, elbows, junctions, reducers, expansion joints; backnuts and similar; incidental fittings, clips, saddles, brackets, straps, hangers, screws, nails and fixing complete, including cutting and forming holes; excavating, laying pipes and backfilling trenches.</t>
  </si>
  <si>
    <t>(e) All items shall be supply and complete installation.</t>
  </si>
  <si>
    <t>FIRE ALARM AND FIRE FIGHTING SYSTEM</t>
  </si>
  <si>
    <t>NOTE: All fire resistant cables shall be enclosed in PVC conduite</t>
  </si>
  <si>
    <r>
      <t>2Kg Portable Fire Extinguisher, (CO</t>
    </r>
    <r>
      <rPr>
        <vertAlign val="subscript"/>
        <sz val="11"/>
        <rFont val="Arial"/>
        <family val="2"/>
      </rPr>
      <t>2</t>
    </r>
    <r>
      <rPr>
        <sz val="11"/>
        <rFont val="Arial"/>
        <family val="2"/>
      </rPr>
      <t>)</t>
    </r>
  </si>
  <si>
    <r>
      <t>9Liter Portable Fire Extinguisher, (H</t>
    </r>
    <r>
      <rPr>
        <vertAlign val="subscript"/>
        <sz val="11"/>
        <rFont val="Arial"/>
        <family val="2"/>
      </rPr>
      <t>2</t>
    </r>
    <r>
      <rPr>
        <sz val="11"/>
        <rFont val="Arial"/>
        <family val="2"/>
      </rPr>
      <t>O)</t>
    </r>
  </si>
  <si>
    <t>Exit</t>
  </si>
  <si>
    <t>16.0.00</t>
  </si>
  <si>
    <t>16.1.00</t>
  </si>
  <si>
    <t>16.2.00</t>
  </si>
  <si>
    <t>16.2.01</t>
  </si>
  <si>
    <t>16.2.02</t>
  </si>
  <si>
    <t>16.2.03</t>
  </si>
  <si>
    <t>16.2.04</t>
  </si>
  <si>
    <t>16.2.05</t>
  </si>
  <si>
    <t>16.2.06</t>
  </si>
  <si>
    <t>16.2.07</t>
  </si>
  <si>
    <t>16.3.00</t>
  </si>
  <si>
    <t>TOTAL OF BILL №: 16 - Carried Over To Summary</t>
  </si>
  <si>
    <t>TELEPHONE/NETWORK POINTS</t>
  </si>
  <si>
    <t>Two gang TV/SAT socket outlet</t>
  </si>
  <si>
    <t>x  300mm Foundation pads, F3</t>
  </si>
  <si>
    <t>VOLUME CONTROLLER</t>
  </si>
  <si>
    <t>Emergency light</t>
  </si>
  <si>
    <t>x  300mm Foundation pads, F1</t>
  </si>
  <si>
    <t>x  300mm Foundation pads, F2</t>
  </si>
  <si>
    <t>COMPUTER NETWORK OUTLET</t>
  </si>
  <si>
    <t>Telephone outlet (RJ11, connector)</t>
  </si>
  <si>
    <t>FOUNDATION STRIP</t>
  </si>
  <si>
    <t>x  300mm Foundation strip, ST1</t>
  </si>
  <si>
    <t>mm Foundation beam, TB1</t>
  </si>
  <si>
    <t>mm Foundation beam, TB2</t>
  </si>
  <si>
    <t>mm Foundation beam, FB</t>
  </si>
  <si>
    <t>mm thk Concrete Slab on ramp (entrance ramp)</t>
  </si>
  <si>
    <t>RAMP WALL</t>
  </si>
  <si>
    <t>mm Concrete wall</t>
  </si>
  <si>
    <t>mm Lean Concrete (ramp)</t>
  </si>
  <si>
    <t>mm Beam B2A</t>
  </si>
  <si>
    <t>mm Beam B6</t>
  </si>
  <si>
    <t>mm Beam B7</t>
  </si>
  <si>
    <t>mm Beam CB1</t>
  </si>
  <si>
    <t>mm Beam HB</t>
  </si>
  <si>
    <t>ROOF BEAM LEVEL 1</t>
  </si>
  <si>
    <t>mm Beam RB1</t>
  </si>
  <si>
    <t>mm thk Concrete Slab on roof level 1</t>
  </si>
  <si>
    <t>ROOF BEAM LEVEL 2</t>
  </si>
  <si>
    <t>mm Beam RB2</t>
  </si>
  <si>
    <t>3.3.07</t>
  </si>
  <si>
    <t>3.3.13</t>
  </si>
  <si>
    <t>3.3.14</t>
  </si>
  <si>
    <t>3.3.15</t>
  </si>
  <si>
    <t>3.3.16</t>
  </si>
  <si>
    <t>3.3.17</t>
  </si>
  <si>
    <t>3.4.05</t>
  </si>
  <si>
    <t>3.4.06</t>
  </si>
  <si>
    <t>3.5.09</t>
  </si>
  <si>
    <t>3.5.04</t>
  </si>
  <si>
    <t>3.5.05</t>
  </si>
  <si>
    <t>3.5.06</t>
  </si>
  <si>
    <t>3.5.08</t>
  </si>
  <si>
    <t>3.5.10</t>
  </si>
  <si>
    <t>3.5.11</t>
  </si>
  <si>
    <t>3.6.00</t>
  </si>
  <si>
    <t>3.6.01</t>
  </si>
  <si>
    <t>3.6.02</t>
  </si>
  <si>
    <t>3.6.03</t>
  </si>
  <si>
    <t xml:space="preserve">mm thk 900mm height </t>
  </si>
  <si>
    <t xml:space="preserve">mm thk 350mm height </t>
  </si>
  <si>
    <t>PLANTER WALL</t>
  </si>
  <si>
    <t xml:space="preserve">mm thk </t>
  </si>
  <si>
    <t>BELOW GROUND - planter wall</t>
  </si>
  <si>
    <t>GROUND FLOOR - stage wall</t>
  </si>
  <si>
    <t>D1 - Aluminium panel door on Aluminium frame (double swing)</t>
  </si>
  <si>
    <t>D3 - PVC frame and panel</t>
  </si>
  <si>
    <t>D4 - Aluminium panel door on Aluminium frame (single swing)</t>
  </si>
  <si>
    <t>W2 - Aluminium sliding window with clear glass panel on aluminium frame</t>
  </si>
  <si>
    <t>W3 - Aluminium frame window with reflective glass panel</t>
  </si>
  <si>
    <t>W4 - Aluminium frame window with fixed clear glass panel</t>
  </si>
  <si>
    <t>ROOF LEVEL</t>
  </si>
  <si>
    <t xml:space="preserve">V2 - Aluminium frame window with aluminium louvers </t>
  </si>
  <si>
    <t>Steel truss 17.348m span with 60.3mm dia x 3.2mm thick CHS pipe top and bottom chord and 48.3mm dia. x 3.2mm thick CHS pipe web members</t>
  </si>
  <si>
    <t>TR1</t>
  </si>
  <si>
    <t xml:space="preserve">TRUSS </t>
  </si>
  <si>
    <t>TR2</t>
  </si>
  <si>
    <t>Steel truss 12.267m span with 60.3mm dia x 3.2mm thick CHS pipe top and bottom chord and 48.3mm dia. x 3.2mm thick CHS pipe web members</t>
  </si>
  <si>
    <t>TR3</t>
  </si>
  <si>
    <t>Steel truss 8.673m span with 60.3mm dia x 3.2mm thick CHS pipe top and bottom chord and 48.3mm dia. x 3.2mm thick CHS pipe web members</t>
  </si>
  <si>
    <t>TR4</t>
  </si>
  <si>
    <t>Steel truss 6.2m span with 60.3mm dia x 3.2mm thick CHS pipe top and bottom chord and 48.3mm dia. x 3.2mm thick CHS pipe web members</t>
  </si>
  <si>
    <t>TR5</t>
  </si>
  <si>
    <t>Steel truss 3.963m span with 60.3mm dia x 3.2mm thick CHS pipe top and bottom chord and 48.3mm dia. x 3.2mm thick CHS pipe web members</t>
  </si>
  <si>
    <t>TR6</t>
  </si>
  <si>
    <t>Steel truss 3.2m span with 60.3mm dia x 3.2mm thick CHS pipe top and bottom chord and 48.3mm dia. x 3.2mm thick CHS pipe web members</t>
  </si>
  <si>
    <t>TR7</t>
  </si>
  <si>
    <t>Steel truss 1.689m span with 60.3mm dia x 3.2mm thick CHS pipe top and bottom chord and 48.3mm dia. x 3.2mm thick CHS pipe web members</t>
  </si>
  <si>
    <t>X</t>
  </si>
  <si>
    <t>x  U(CH) 14A  Purlins at 900 c/c</t>
  </si>
  <si>
    <t>2 coats of Epoxy floor paint</t>
  </si>
  <si>
    <t xml:space="preserve">Elastometric paint </t>
  </si>
  <si>
    <t>BADMINTON COURT</t>
  </si>
  <si>
    <t>STAGE</t>
  </si>
  <si>
    <t>Self levelling cement floor screed with bituminous waterproofing agent</t>
  </si>
  <si>
    <t>ROOF SLAB</t>
  </si>
  <si>
    <t>Suspended acoustic ceiling system with aluminium framing</t>
  </si>
  <si>
    <t>50 and 25mm dia GI handrail at 900mm height as per drawing</t>
  </si>
  <si>
    <t>STEEL STAGE FRAMING</t>
  </si>
  <si>
    <t>5.2.05</t>
  </si>
  <si>
    <t>RHS at 400 c/c</t>
  </si>
  <si>
    <t>Capping beam</t>
  </si>
  <si>
    <t>Hardwood timber stair</t>
  </si>
  <si>
    <t>TIMBER STAGE STAIR</t>
  </si>
  <si>
    <t>TIMBER STAGE DRAWERS</t>
  </si>
  <si>
    <t>Hardwood timber drawers</t>
  </si>
  <si>
    <t>25x100mm hardwood flooring supported on 50x150mm hardwood timber stringers (stage stair)</t>
  </si>
  <si>
    <t>50x150mm hardwood timber drawers below stage with 50mm dia SS hand railing  as per drawing.</t>
  </si>
  <si>
    <t>Carpet  floor finish</t>
  </si>
  <si>
    <t>Carpet floor finish on stage</t>
  </si>
  <si>
    <t>Timber hardwood floor</t>
  </si>
  <si>
    <t>25x100mm hardwood flooring on top of RHS steel frame</t>
  </si>
  <si>
    <t xml:space="preserve">LED Ceiling down light 18W </t>
  </si>
  <si>
    <t>40W (IP 65) outdoor wall light</t>
  </si>
  <si>
    <t>4x55W PLL lamps (wire guard, polycarbonate diffuser, emergency and dimming versions)</t>
  </si>
  <si>
    <t>Ceiling fan switch (3 G)</t>
  </si>
  <si>
    <t>Ceiling fan switch (4 G)</t>
  </si>
  <si>
    <t>Ceiling fan switch (1 G)</t>
  </si>
  <si>
    <t>Wall Speakers</t>
  </si>
  <si>
    <t>Public address system</t>
  </si>
  <si>
    <t>VGA cable for projector</t>
  </si>
  <si>
    <t>Switched/ spur unit</t>
  </si>
  <si>
    <t>Sink</t>
  </si>
  <si>
    <t>Sink tap</t>
  </si>
  <si>
    <t>Smoke detector</t>
  </si>
  <si>
    <t>Beacon</t>
  </si>
  <si>
    <t>Manual call point</t>
  </si>
  <si>
    <t>Sounder bell</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</si>
  <si>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</si>
  <si>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</si>
  <si>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All items shall be supply and complete installation.</t>
  </si>
  <si>
    <t>AIR CONDITIONING SYSTEM</t>
  </si>
  <si>
    <t>Rates shall include for complete installation, ducting, wiring, pipework, electrical and fixings as per the drawings</t>
  </si>
  <si>
    <t>PIPING</t>
  </si>
  <si>
    <t>Provide and fix insulated pipes (refrigerant, gas &amp; drain) including piping, connections, fittings, ducting, and leak testing</t>
  </si>
  <si>
    <t>Insulated Liquid Pipe, L</t>
  </si>
  <si>
    <t>Insulated Gas Pipe, G</t>
  </si>
  <si>
    <t>Insulated Drain Pipe</t>
  </si>
  <si>
    <t>4.2.04</t>
  </si>
  <si>
    <t>4.2.07</t>
  </si>
  <si>
    <t>4.2.10</t>
  </si>
  <si>
    <t>4.2.11</t>
  </si>
  <si>
    <t>5.2.04</t>
  </si>
  <si>
    <t>5.2.06</t>
  </si>
  <si>
    <t>5.2.07</t>
  </si>
  <si>
    <t>5.2.08</t>
  </si>
  <si>
    <t>5.2.09</t>
  </si>
  <si>
    <t>6.5.02</t>
  </si>
  <si>
    <t>8.2.03</t>
  </si>
  <si>
    <t>8.2.04</t>
  </si>
  <si>
    <t>9.2.04</t>
  </si>
  <si>
    <t>9.3.03</t>
  </si>
  <si>
    <t>9.3.06</t>
  </si>
  <si>
    <t>9.4.03</t>
  </si>
  <si>
    <t>9.7.01</t>
  </si>
  <si>
    <t>9.8.00</t>
  </si>
  <si>
    <t>10.3.01</t>
  </si>
  <si>
    <t>10.4.00</t>
  </si>
  <si>
    <t>10.4.01</t>
  </si>
  <si>
    <t>10.5.0</t>
  </si>
  <si>
    <t>11.2.03</t>
  </si>
  <si>
    <t>Bill №: 12 - PAINTING &amp; DECORATIONS</t>
  </si>
  <si>
    <t>12.2.02</t>
  </si>
  <si>
    <t>12.2.03</t>
  </si>
  <si>
    <t>12.2.04</t>
  </si>
  <si>
    <t>12.3.02</t>
  </si>
  <si>
    <t>12.3.03</t>
  </si>
  <si>
    <t>12.3.04</t>
  </si>
  <si>
    <t>Bill №: 13 - STAIRS, WALKWAYS AND BALUSTRADES</t>
  </si>
  <si>
    <t>Bill №: 14 - MECHANICAL &amp; ELECTRICAL SERVICES</t>
  </si>
  <si>
    <t>14.5.01</t>
  </si>
  <si>
    <t>14.5.02</t>
  </si>
  <si>
    <t>14.5.03</t>
  </si>
  <si>
    <t>14.5.04</t>
  </si>
  <si>
    <t>14.5.05</t>
  </si>
  <si>
    <t>14.5.06</t>
  </si>
  <si>
    <t>14.5.07</t>
  </si>
  <si>
    <t>14.5.08</t>
  </si>
  <si>
    <t>14.5.09</t>
  </si>
  <si>
    <t>14.5.10</t>
  </si>
  <si>
    <t>14.5.11</t>
  </si>
  <si>
    <t>14.5.12</t>
  </si>
  <si>
    <t>14.5.13</t>
  </si>
  <si>
    <t>14.6.00</t>
  </si>
  <si>
    <t>14.6.01</t>
  </si>
  <si>
    <t>14.6.02</t>
  </si>
  <si>
    <t>14.6.03</t>
  </si>
  <si>
    <t>14.6.04</t>
  </si>
  <si>
    <t>14.6.05</t>
  </si>
  <si>
    <t>14.6.06</t>
  </si>
  <si>
    <t>14.6.07</t>
  </si>
  <si>
    <t>14.7.00</t>
  </si>
  <si>
    <t>Bill №: 15 - PLUMBING</t>
  </si>
  <si>
    <t>15.2.03</t>
  </si>
  <si>
    <t>15.2.04</t>
  </si>
  <si>
    <t>15.2.05</t>
  </si>
  <si>
    <t>15.3.01</t>
  </si>
  <si>
    <t>15.3.02</t>
  </si>
  <si>
    <t>15.4.00</t>
  </si>
  <si>
    <t>15.4.01</t>
  </si>
  <si>
    <t>15.4.02</t>
  </si>
  <si>
    <t>15.4.03</t>
  </si>
  <si>
    <t>15.4.04</t>
  </si>
  <si>
    <t>15.4.05</t>
  </si>
  <si>
    <t>15.4.06</t>
  </si>
  <si>
    <t>15.4.07</t>
  </si>
  <si>
    <t>15.4.08</t>
  </si>
  <si>
    <t>15.4.09</t>
  </si>
  <si>
    <t>15.4.10</t>
  </si>
  <si>
    <t>15.4.11</t>
  </si>
  <si>
    <t>15.4.12</t>
  </si>
  <si>
    <t>15.4.13</t>
  </si>
  <si>
    <t>15.4.14</t>
  </si>
  <si>
    <t>15.4.15</t>
  </si>
  <si>
    <t>15.4.16</t>
  </si>
  <si>
    <t>15.4.17</t>
  </si>
  <si>
    <t>15.4.18</t>
  </si>
  <si>
    <t>15.5.00</t>
  </si>
  <si>
    <t>Bill №: 16 - FIRE SYSTEM</t>
  </si>
  <si>
    <t>17.0.00</t>
  </si>
  <si>
    <t>Bill №: 17 - AIRCONDITION SYSTEM</t>
  </si>
  <si>
    <t>17.1.00</t>
  </si>
  <si>
    <t>17.2.00</t>
  </si>
  <si>
    <t>17.2.01</t>
  </si>
  <si>
    <t>17.3.00</t>
  </si>
  <si>
    <t>17.3.01</t>
  </si>
  <si>
    <t>17.3.02</t>
  </si>
  <si>
    <t>17.3.03</t>
  </si>
  <si>
    <t>17.4.00</t>
  </si>
  <si>
    <t>TOTAL OF BILL №: 17 - Carried Over To Summary</t>
  </si>
  <si>
    <t>18.0.00</t>
  </si>
  <si>
    <t>Bill №:  18- ADDITIONS AND OMMISIONS</t>
  </si>
  <si>
    <t>18.1.00</t>
  </si>
  <si>
    <t>18.1.01</t>
  </si>
  <si>
    <t>Bill №: 10 - CARPENTRY</t>
  </si>
  <si>
    <t>Bill №: 11 - SUSPENDED CEILING</t>
  </si>
  <si>
    <t>9.2.07</t>
  </si>
  <si>
    <t>12.2.05</t>
  </si>
  <si>
    <t>12.2.06</t>
  </si>
  <si>
    <t>W1 - Aluminium frame window with aluminium louvers and reflected fixed glass panel</t>
  </si>
  <si>
    <t>HALL BUILDING at GA. KOLAMAAFUSHI SCHOOL</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</si>
  <si>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</si>
  <si>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</si>
  <si>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</si>
  <si>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</si>
  <si>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</si>
  <si>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</si>
  <si>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</si>
  <si>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</si>
  <si>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</si>
  <si>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</si>
  <si>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</si>
  <si>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</si>
  <si>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</si>
  <si>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</si>
  <si>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</si>
  <si>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</si>
  <si>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</si>
  <si>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</si>
  <si>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</si>
  <si>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</si>
  <si>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</si>
  <si>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</si>
  <si>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</si>
  <si>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</si>
  <si>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</si>
  <si>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</si>
  <si>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</si>
  <si>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</si>
  <si>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</si>
  <si>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</si>
  <si>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</si>
  <si>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</si>
  <si>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</si>
  <si>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</si>
  <si>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18.3.00</t>
  </si>
  <si>
    <t>TOTAL OF BILL №: 18 - Carried Over To Summary</t>
  </si>
  <si>
    <t>Frames and sashes to be 25-60 micron white powder coated aluminium other wise specified.</t>
  </si>
  <si>
    <t xml:space="preserve">mm thk cement screed </t>
  </si>
  <si>
    <t>ENTRANCE RAMP</t>
  </si>
  <si>
    <t>SS Railings as per drawings</t>
  </si>
  <si>
    <t>DEMOLITION</t>
  </si>
  <si>
    <t>Bill №: 02 - GROUND WORKS</t>
  </si>
  <si>
    <t>Clear the area of site from rubbish and vegetable matters, stumps, roots. Rates shall include for removal and disposal of trees and tree stumps</t>
  </si>
  <si>
    <t xml:space="preserve">Polythene damp proof membrane (500 gauge) </t>
  </si>
  <si>
    <t>2.7.01</t>
  </si>
  <si>
    <t>2.8.00</t>
  </si>
  <si>
    <t>3.7.02</t>
  </si>
  <si>
    <t>mm Beam RB3</t>
  </si>
  <si>
    <t>mm dia rain water outlets</t>
  </si>
  <si>
    <t>6.5.03</t>
  </si>
  <si>
    <t>Rates shall include for: fair edges,Gutter stainer, dressing over angel fillets, roof sealant, turning into grooves, all other labours, circular edges, nails, screws and other fixings and laps.</t>
  </si>
  <si>
    <t>250mm</t>
  </si>
  <si>
    <t>X 6mm thick MS plate fascia welded to truss</t>
  </si>
  <si>
    <t>3.6.04</t>
  </si>
  <si>
    <t>mm Beam CRB</t>
  </si>
  <si>
    <t>(b)</t>
  </si>
  <si>
    <t>"Masterseal 588" or equivalent should be applied on top of screeds and walls upto 300mm in all toilets and corridor.</t>
  </si>
  <si>
    <t>( c)</t>
  </si>
  <si>
    <t>All external surface of masonry wall should be waterproofed with"Masterseal 588" or equivalent</t>
  </si>
  <si>
    <t xml:space="preserve">STEP TILING </t>
  </si>
  <si>
    <t>Homogenous non-slip step tiles</t>
  </si>
  <si>
    <t>GROUND FLOOR to FIRST FLOOR</t>
  </si>
  <si>
    <t>9.7.02</t>
  </si>
  <si>
    <t>9.7.03</t>
  </si>
  <si>
    <t>9.8.01</t>
  </si>
  <si>
    <t>Note: Internal plumbing to all toilets including supply and laying of pipes.</t>
  </si>
  <si>
    <t>Waste water and sewage connection from all the toilets  including the necessary catch pits and manholes as necessary. Rates shall include for supply and laying of pipes including clean-outs as necessary.</t>
  </si>
  <si>
    <t>Water connection to all toilets. Rate shall include for supply and laying of pipes.</t>
  </si>
  <si>
    <t>14.6.08</t>
  </si>
  <si>
    <t>Wired mic</t>
  </si>
  <si>
    <t xml:space="preserve">Main Panel Board on Ground floor and  sub-Distribution Boards on  each floor as shown on the drawing, complete with all incoming and outgoing MCBs, RCCBs, etc any other item required to working order, wall mounted wall mount steel powder coated, IP44 enclouser with neutral link, earth bar and required accessories, all complete as per the specifications &amp; drawings.  </t>
  </si>
  <si>
    <t>Main Panel Board and Sub-Distribution Boards ( DB )</t>
  </si>
  <si>
    <t>Main Panel Board</t>
  </si>
  <si>
    <t>Distribution Boards</t>
  </si>
  <si>
    <t>Internet switch board</t>
  </si>
  <si>
    <t>14.2.03</t>
  </si>
  <si>
    <t>Feeder cable</t>
  </si>
  <si>
    <t>Cabling from main internet source to internet switch board</t>
  </si>
  <si>
    <t xml:space="preserve">1. All bathrooms, out door light fixtures shall be IP65 </t>
  </si>
  <si>
    <t>2. All switches &amp; sockets shall be ABB or equivalent brand.</t>
  </si>
  <si>
    <t>14.2.04</t>
  </si>
  <si>
    <t>14.2.05</t>
  </si>
  <si>
    <t>14.2.06</t>
  </si>
  <si>
    <t>50mm dia (1.5-2mm thk) SS 304 handrail at 900mm height as per drawing</t>
  </si>
  <si>
    <t>3.3.18</t>
  </si>
  <si>
    <t>mm Concrete columns SC (Stage area)</t>
  </si>
  <si>
    <t xml:space="preserve">mm Foundation beam, WF </t>
  </si>
  <si>
    <t>mm Capping beam(Stage area)</t>
  </si>
  <si>
    <t>5.2.10</t>
  </si>
  <si>
    <t>D5 - Aluminium panel door on Aluminium frame (double swing)</t>
  </si>
  <si>
    <t>mm thk cement plaster on external surface as specified on the drawing</t>
  </si>
  <si>
    <t>Water Dispenser</t>
  </si>
  <si>
    <t>15.4.19</t>
  </si>
  <si>
    <t>ROOF</t>
  </si>
  <si>
    <t>11.2.04</t>
  </si>
  <si>
    <t>Demollition of the existing buildings and infrastructures. ( Refer to Drawings - Site plan). Relocation of Infrastructures (Refer to site plan and site checklist)</t>
  </si>
  <si>
    <t>mm Foundation beam, TB3</t>
  </si>
  <si>
    <t>Water Well</t>
  </si>
  <si>
    <t>mm dia. Ground well</t>
  </si>
  <si>
    <t>32000 BTU Split</t>
  </si>
  <si>
    <t>9000 BTU Split</t>
  </si>
  <si>
    <t>12000 BTU Split</t>
  </si>
  <si>
    <t>17.2.02</t>
  </si>
  <si>
    <t>17.2.03</t>
  </si>
  <si>
    <t>Booster Pump</t>
  </si>
  <si>
    <t>Sub-Total</t>
  </si>
  <si>
    <t>GST 6%</t>
  </si>
  <si>
    <t>Grand Total</t>
  </si>
  <si>
    <t>PORTABLE STAGE RAMP AS PER 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</si>
</sst>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quot;* #,##0.00_);_(&quot;$&quot;* \(#,##0.00\);_(&quot;$&quot;* &quot;-&quot;??_);_(@_)"/>
    <numFmt numFmtId="43" formatCode="_(* #,##0.00_);_(* \(#,##0.00\);_(* &quot;-&quot;??_);_(@_)"/>
    <numFmt numFmtId="164" formatCode="0.0"/>
    <numFmt numFmtId="165" formatCode="_-* #,##0.00_-;\-* #,##0.00_-;_-* &quot;-&quot;??_-;_-@_-"/>
    <numFmt numFmtId="166" formatCode="_(&quot;MRF&quot;* #,##0.00_);_(&quot;MRF&quot;* \(#,##0.00\);_(&quot;MRF&quot;* &quot;-&quot;??_);_(@_)"/>
  </numFmts>
  <fonts count="38"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2"/>
      <color theme="1"/>
      <name val="Calibri"/>
      <family val="2"/>
      <scheme val="minor"/>
    </font>
    <font>
      <b/>
      <sz val="12"/>
      <name val="Calibri"/>
      <family val="2"/>
      <scheme val="minor"/>
    </font>
    <font>
      <b/>
      <i/>
      <sz val="14"/>
      <color theme="1"/>
      <name val="Calibri"/>
      <family val="2"/>
      <scheme val="minor"/>
    </font>
    <font>
      <b/>
      <sz val="20"/>
      <color theme="1"/>
      <name val="Calibri"/>
      <family val="2"/>
      <scheme val="minor"/>
    </font>
    <font>
      <sz val="10"/>
      <name val="Calibri"/>
      <family val="2"/>
      <scheme val="minor"/>
    </font>
    <font>
      <b/>
      <u/>
      <sz val="10"/>
      <name val="Calibri"/>
      <family val="2"/>
      <scheme val="minor"/>
    </font>
    <font>
      <sz val="10"/>
      <color rgb="FFFF0000"/>
      <name val="Calibri"/>
      <family val="2"/>
      <scheme val="minor"/>
    </font>
    <font>
      <sz val="20"/>
      <color theme="1"/>
      <name val="Calibri"/>
      <family val="2"/>
      <scheme val="minor"/>
    </font>
    <font>
      <b/>
      <sz val="11"/>
      <color indexed="8"/>
      <name val="Calibri"/>
      <family val="2"/>
      <scheme val="minor"/>
    </font>
    <font>
      <b/>
      <sz val="10"/>
      <name val="Calibri"/>
      <family val="2"/>
      <scheme val="minor"/>
    </font>
    <font>
      <sz val="8"/>
      <name val="Arial"/>
      <family val="2"/>
    </font>
    <font>
      <u/>
      <sz val="10"/>
      <name val="Calibri"/>
      <family val="2"/>
      <scheme val="minor"/>
    </font>
    <font>
      <vertAlign val="superscript"/>
      <sz val="10"/>
      <name val="Calibri"/>
      <family val="2"/>
      <scheme val="minor"/>
    </font>
    <font>
      <b/>
      <sz val="10"/>
      <name val="Arial"/>
      <family val="2"/>
    </font>
    <font>
      <vertAlign val="subscript"/>
      <sz val="11"/>
      <name val="Arial"/>
      <family val="2"/>
    </font>
    <font>
      <sz val="11"/>
      <name val="Arial"/>
      <family val="2"/>
    </font>
    <font>
      <b/>
      <u/>
      <sz val="10"/>
      <name val="Arial"/>
      <family val="2"/>
    </font>
    <font>
      <sz val="10"/>
      <color rgb="FF000000"/>
      <name val="Calibri"/>
      <family val="2"/>
    </font>
    <font>
      <b/>
      <sz val="10"/>
      <color rgb="FF000000"/>
      <name val="Calibri"/>
      <family val="2"/>
    </font>
    <font>
      <sz val="10"/>
      <name val="Calibri"/>
      <family val="2"/>
    </font>
    <font>
      <u/>
      <sz val="10"/>
      <name val="Calibri"/>
      <family val="2"/>
    </font>
    <font>
      <b/>
      <sz val="10"/>
      <name val="Calibri"/>
      <family val="2"/>
    </font>
    <font>
      <sz val="8"/>
      <name val="Arial"/>
    </font>
  </fonts>
  <fills count="4">
    <fill>
      <patternFill patternType="none"/>
    </fill>
    <fill>
      <patternFill patternType="gray125"/>
    </fill>
    <fill>
      <patternFill patternType="solid">
        <fgColor theme="0"/>
        <bgColor indexed="64"/>
      </patternFill>
    </fill>
    <fill>
      <patternFill patternType="solid">
        <fgColor theme="0"/>
        <bgColor rgb="FF000000"/>
      </patternFill>
    </fill>
  </fills>
  <borders count="63">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auto="1"/>
      </left>
      <right/>
      <top/>
      <bottom style="hair">
        <color auto="1"/>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style="hair">
        <color indexed="64"/>
      </left>
      <right style="hair">
        <color indexed="64"/>
      </right>
      <top/>
      <bottom/>
      <diagonal/>
    </border>
    <border>
      <left style="hair">
        <color indexed="64"/>
      </left>
      <right/>
      <top/>
      <bottom/>
      <diagonal/>
    </border>
    <border>
      <left/>
      <right style="hair">
        <color indexed="64"/>
      </right>
      <top/>
      <bottom/>
      <diagonal/>
    </border>
    <border>
      <left style="thin">
        <color rgb="FFFFFFFF"/>
      </left>
      <right/>
      <top style="thin">
        <color rgb="FFFFFFFF"/>
      </top>
      <bottom style="thin">
        <color rgb="FFFFFFFF"/>
      </bottom>
      <diagonal/>
    </border>
    <border>
      <left style="thin">
        <color rgb="FFFFFFFF"/>
      </left>
      <right/>
      <top/>
      <bottom/>
      <diagonal/>
    </border>
    <border>
      <left/>
      <right style="thin">
        <color rgb="FFFFFFFF"/>
      </right>
      <top/>
      <bottom/>
      <diagonal/>
    </border>
    <border>
      <left style="thin">
        <color rgb="FFFFFFFF"/>
      </left>
      <right style="thin">
        <color rgb="FFFFFFFF"/>
      </right>
      <top/>
      <bottom/>
      <diagonal/>
    </border>
  </borders>
  <cellStyleXfs count="102">
    <xf numFmtId="0" fontId="0" fillId="0" borderId="0"/>
    <xf numFmtId="43" fontId="8" fillId="0" borderId="0" applyFont="0" applyFill="0" applyBorder="0" applyAlignment="0" applyProtection="0"/>
    <xf numFmtId="43" fontId="9" fillId="0" borderId="0" applyFont="0" applyFill="0" applyBorder="0" applyAlignment="0" applyProtection="0"/>
    <xf numFmtId="44" fontId="8" fillId="0" borderId="0" applyFont="0" applyFill="0" applyBorder="0" applyAlignment="0" applyProtection="0"/>
    <xf numFmtId="0" fontId="9" fillId="0" borderId="0"/>
    <xf numFmtId="0" fontId="9" fillId="0" borderId="0"/>
    <xf numFmtId="0" fontId="9" fillId="0" borderId="0"/>
    <xf numFmtId="0" fontId="9" fillId="0" borderId="0"/>
    <xf numFmtId="0" fontId="9" fillId="0" borderId="0"/>
    <xf numFmtId="0" fontId="9" fillId="0" borderId="0"/>
    <xf numFmtId="0" fontId="9"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0" fontId="7" fillId="0" borderId="0"/>
    <xf numFmtId="165" fontId="7" fillId="0" borderId="0" applyFont="0" applyFill="0" applyBorder="0" applyAlignment="0" applyProtection="0"/>
    <xf numFmtId="9" fontId="7" fillId="0" borderId="0" applyFont="0" applyFill="0" applyBorder="0" applyAlignment="0" applyProtection="0"/>
    <xf numFmtId="43" fontId="8"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3" fontId="8" fillId="0" borderId="0" applyFont="0" applyFill="0" applyBorder="0" applyAlignment="0" applyProtection="0"/>
    <xf numFmtId="44" fontId="8" fillId="0" borderId="0" applyFont="0" applyFill="0" applyBorder="0" applyAlignment="0" applyProtection="0"/>
    <xf numFmtId="44" fontId="8" fillId="0" borderId="0" applyFont="0" applyFill="0" applyBorder="0" applyAlignment="0" applyProtection="0"/>
    <xf numFmtId="166" fontId="8" fillId="0" borderId="0" applyFont="0" applyFill="0" applyBorder="0" applyAlignment="0" applyProtection="0"/>
    <xf numFmtId="0" fontId="8"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8" fillId="0" borderId="0"/>
    <xf numFmtId="0" fontId="6" fillId="0" borderId="0"/>
    <xf numFmtId="0" fontId="6" fillId="0" borderId="0"/>
    <xf numFmtId="0" fontId="8" fillId="0" borderId="0"/>
    <xf numFmtId="0" fontId="8" fillId="0" borderId="0"/>
    <xf numFmtId="0" fontId="8" fillId="0" borderId="0"/>
    <xf numFmtId="0" fontId="8" fillId="0" borderId="0"/>
    <xf numFmtId="0" fontId="8" fillId="0" borderId="0"/>
    <xf numFmtId="0" fontId="8" fillId="0" borderId="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9" fontId="8" fillId="0" borderId="0" applyFont="0" applyFill="0" applyBorder="0" applyAlignment="0" applyProtection="0"/>
    <xf numFmtId="0" fontId="5" fillId="0" borderId="0"/>
    <xf numFmtId="43" fontId="4" fillId="0" borderId="0" applyFont="0" applyFill="0" applyBorder="0" applyAlignment="0" applyProtection="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43" fontId="3"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43" fontId="2" fillId="0" borderId="0" applyFont="0" applyFill="0" applyBorder="0" applyAlignment="0" applyProtection="0"/>
    <xf numFmtId="40" fontId="25" fillId="0" borderId="0" applyFont="0" applyFill="0" applyBorder="0" applyAlignment="0" applyProtection="0"/>
    <xf numFmtId="43" fontId="8" fillId="0" borderId="0" applyFont="0" applyFill="0" applyBorder="0" applyAlignment="0" applyProtection="0"/>
    <xf numFmtId="40" fontId="25" fillId="0" borderId="0" applyFont="0" applyFill="0" applyBorder="0" applyAlignment="0" applyProtection="0"/>
    <xf numFmtId="0" fontId="25" fillId="0" borderId="0"/>
    <xf numFmtId="0" fontId="8" fillId="0" borderId="0"/>
    <xf numFmtId="0" fontId="1" fillId="0" borderId="0"/>
    <xf numFmtId="43" fontId="8" fillId="0" borderId="0" applyFont="0" applyFill="0" applyBorder="0" applyAlignment="0" applyProtection="0"/>
  </cellStyleXfs>
  <cellXfs count="348">
    <xf numFmtId="0" fontId="0" fillId="0" borderId="0" xfId="0"/>
    <xf numFmtId="0" fontId="13" fillId="0" borderId="0" xfId="0" applyFont="1" applyAlignment="1">
      <alignment horizontal="center" vertical="center"/>
    </xf>
    <xf numFmtId="0" fontId="14" fillId="0" borderId="4" xfId="0" applyFont="1" applyBorder="1"/>
    <xf numFmtId="43" fontId="12" fillId="0" borderId="0" xfId="0" applyNumberFormat="1" applyFont="1" applyBorder="1"/>
    <xf numFmtId="43" fontId="14" fillId="0" borderId="0" xfId="0" applyNumberFormat="1" applyFont="1"/>
    <xf numFmtId="0" fontId="11" fillId="0" borderId="4" xfId="0" applyFont="1" applyBorder="1"/>
    <xf numFmtId="43" fontId="16" fillId="0" borderId="5" xfId="0" applyNumberFormat="1" applyFont="1" applyBorder="1" applyAlignment="1">
      <alignment vertical="center"/>
    </xf>
    <xf numFmtId="0" fontId="11" fillId="0" borderId="5" xfId="0" applyFont="1" applyBorder="1" applyAlignment="1">
      <alignment vertical="center"/>
    </xf>
    <xf numFmtId="10" fontId="11" fillId="0" borderId="16" xfId="15" applyNumberFormat="1" applyFont="1" applyBorder="1" applyAlignment="1">
      <alignment vertical="center"/>
    </xf>
    <xf numFmtId="43" fontId="10" fillId="0" borderId="16" xfId="1" applyFont="1" applyBorder="1" applyAlignment="1">
      <alignment vertical="center"/>
    </xf>
    <xf numFmtId="43" fontId="10" fillId="0" borderId="4" xfId="1" applyFont="1" applyBorder="1" applyAlignment="1">
      <alignment vertical="center"/>
    </xf>
    <xf numFmtId="0" fontId="19" fillId="0" borderId="0" xfId="0" applyFont="1"/>
    <xf numFmtId="0" fontId="19" fillId="0" borderId="0" xfId="0" applyFont="1" applyAlignment="1">
      <alignment wrapText="1"/>
    </xf>
    <xf numFmtId="0" fontId="19" fillId="0" borderId="0" xfId="11" applyFont="1"/>
    <xf numFmtId="0" fontId="19" fillId="0" borderId="3" xfId="0" applyFont="1" applyBorder="1"/>
    <xf numFmtId="0" fontId="19" fillId="0" borderId="1" xfId="0" applyFont="1" applyBorder="1"/>
    <xf numFmtId="0" fontId="19" fillId="0" borderId="0" xfId="0" applyFont="1" applyBorder="1"/>
    <xf numFmtId="0" fontId="19" fillId="0" borderId="0" xfId="0" applyFont="1" applyAlignment="1">
      <alignment horizontal="center" vertical="center"/>
    </xf>
    <xf numFmtId="0" fontId="19" fillId="0" borderId="15" xfId="0" applyFont="1" applyBorder="1" applyAlignment="1">
      <alignment vertical="center"/>
    </xf>
    <xf numFmtId="0" fontId="19" fillId="0" borderId="9" xfId="0" applyFont="1" applyBorder="1" applyAlignment="1">
      <alignment vertical="center"/>
    </xf>
    <xf numFmtId="0" fontId="19" fillId="0" borderId="17" xfId="0" applyFont="1" applyBorder="1" applyAlignment="1">
      <alignment vertical="center"/>
    </xf>
    <xf numFmtId="43" fontId="19" fillId="0" borderId="0" xfId="0" applyNumberFormat="1" applyFont="1"/>
    <xf numFmtId="43" fontId="19" fillId="0" borderId="0" xfId="1" applyFont="1"/>
    <xf numFmtId="0" fontId="19" fillId="0" borderId="9" xfId="0" applyFont="1" applyBorder="1"/>
    <xf numFmtId="0" fontId="19" fillId="0" borderId="10" xfId="0" applyFont="1" applyBorder="1" applyAlignment="1">
      <alignment vertical="center"/>
    </xf>
    <xf numFmtId="0" fontId="19" fillId="0" borderId="0" xfId="0" applyFont="1" applyAlignment="1">
      <alignment horizontal="left" indent="1"/>
    </xf>
    <xf numFmtId="10" fontId="19" fillId="0" borderId="0" xfId="0" applyNumberFormat="1" applyFont="1"/>
    <xf numFmtId="0" fontId="19" fillId="2" borderId="35" xfId="0" applyFont="1" applyFill="1" applyBorder="1" applyAlignment="1">
      <alignment horizontal="right" vertical="top"/>
    </xf>
    <xf numFmtId="0" fontId="19" fillId="2" borderId="40" xfId="0" applyFont="1" applyFill="1" applyBorder="1" applyAlignment="1">
      <alignment horizontal="right"/>
    </xf>
    <xf numFmtId="0" fontId="19" fillId="2" borderId="37" xfId="0" applyFont="1" applyFill="1" applyBorder="1" applyAlignment="1">
      <alignment horizontal="right"/>
    </xf>
    <xf numFmtId="0" fontId="19" fillId="2" borderId="38" xfId="0" applyFont="1" applyFill="1" applyBorder="1" applyAlignment="1">
      <alignment vertical="top" wrapText="1"/>
    </xf>
    <xf numFmtId="0" fontId="19" fillId="2" borderId="39" xfId="0" applyFont="1" applyFill="1" applyBorder="1" applyAlignment="1">
      <alignment vertical="center"/>
    </xf>
    <xf numFmtId="0" fontId="19" fillId="2" borderId="35" xfId="0" applyFont="1" applyFill="1" applyBorder="1" applyAlignment="1">
      <alignment horizontal="center" vertical="center"/>
    </xf>
    <xf numFmtId="43" fontId="19" fillId="2" borderId="35" xfId="1" applyFont="1" applyFill="1" applyBorder="1" applyAlignment="1">
      <alignment vertical="top"/>
    </xf>
    <xf numFmtId="43" fontId="24" fillId="2" borderId="35" xfId="0" applyNumberFormat="1" applyFont="1" applyFill="1" applyBorder="1" applyAlignment="1">
      <alignment vertical="top"/>
    </xf>
    <xf numFmtId="0" fontId="19" fillId="2" borderId="0" xfId="0" applyFont="1" applyFill="1" applyAlignment="1">
      <alignment vertical="center"/>
    </xf>
    <xf numFmtId="0" fontId="19" fillId="2" borderId="36" xfId="0" applyFont="1" applyFill="1" applyBorder="1" applyAlignment="1">
      <alignment horizontal="right"/>
    </xf>
    <xf numFmtId="0" fontId="19" fillId="2" borderId="38" xfId="0" applyFont="1" applyFill="1" applyBorder="1" applyAlignment="1">
      <alignment horizontal="left"/>
    </xf>
    <xf numFmtId="0" fontId="19" fillId="2" borderId="39" xfId="0" applyFont="1" applyFill="1" applyBorder="1" applyAlignment="1"/>
    <xf numFmtId="0" fontId="19" fillId="2" borderId="0" xfId="0" applyFont="1" applyFill="1" applyAlignment="1"/>
    <xf numFmtId="0" fontId="19" fillId="2" borderId="39" xfId="0" applyFont="1" applyFill="1" applyBorder="1" applyAlignment="1">
      <alignment horizontal="left"/>
    </xf>
    <xf numFmtId="0" fontId="19" fillId="2" borderId="9" xfId="0" applyFont="1" applyFill="1" applyBorder="1" applyAlignment="1">
      <alignment vertical="top"/>
    </xf>
    <xf numFmtId="0" fontId="19" fillId="2" borderId="29" xfId="0" applyFont="1" applyFill="1" applyBorder="1" applyAlignment="1">
      <alignment horizontal="right"/>
    </xf>
    <xf numFmtId="0" fontId="19" fillId="2" borderId="19" xfId="0" applyFont="1" applyFill="1" applyBorder="1" applyAlignment="1">
      <alignment horizontal="right"/>
    </xf>
    <xf numFmtId="0" fontId="19" fillId="2" borderId="19" xfId="0" applyFont="1" applyFill="1" applyBorder="1" applyAlignment="1">
      <alignment horizontal="right" vertical="top"/>
    </xf>
    <xf numFmtId="0" fontId="19" fillId="2" borderId="20" xfId="0" applyFont="1" applyFill="1" applyBorder="1" applyAlignment="1">
      <alignment vertical="justify"/>
    </xf>
    <xf numFmtId="0" fontId="19" fillId="2" borderId="0" xfId="0" applyFont="1" applyFill="1" applyBorder="1" applyAlignment="1">
      <alignment vertical="justify"/>
    </xf>
    <xf numFmtId="0" fontId="19" fillId="2" borderId="9" xfId="0" applyFont="1" applyFill="1" applyBorder="1" applyAlignment="1">
      <alignment horizontal="center" vertical="center"/>
    </xf>
    <xf numFmtId="43" fontId="19" fillId="2" borderId="9" xfId="1" applyFont="1" applyFill="1" applyBorder="1" applyAlignment="1">
      <alignment vertical="top"/>
    </xf>
    <xf numFmtId="0" fontId="24" fillId="2" borderId="9" xfId="0" applyFont="1" applyFill="1" applyBorder="1" applyAlignment="1">
      <alignment vertical="top"/>
    </xf>
    <xf numFmtId="43" fontId="24" fillId="2" borderId="9" xfId="0" applyNumberFormat="1" applyFont="1" applyFill="1" applyBorder="1" applyAlignment="1">
      <alignment vertical="top"/>
    </xf>
    <xf numFmtId="0" fontId="19" fillId="2" borderId="18" xfId="0" applyFont="1" applyFill="1" applyBorder="1" applyAlignment="1">
      <alignment horizontal="right"/>
    </xf>
    <xf numFmtId="0" fontId="19" fillId="2" borderId="20" xfId="0" applyFont="1" applyFill="1" applyBorder="1" applyAlignment="1"/>
    <xf numFmtId="0" fontId="19" fillId="2" borderId="0" xfId="0" applyFont="1" applyFill="1" applyBorder="1" applyAlignment="1"/>
    <xf numFmtId="0" fontId="19" fillId="2" borderId="9" xfId="0" applyFont="1" applyFill="1" applyBorder="1" applyAlignment="1">
      <alignment horizontal="right" vertical="top"/>
    </xf>
    <xf numFmtId="0" fontId="19" fillId="2" borderId="20" xfId="0" applyFont="1" applyFill="1" applyBorder="1" applyAlignment="1">
      <alignment horizontal="left"/>
    </xf>
    <xf numFmtId="0" fontId="24" fillId="2" borderId="9" xfId="0" applyFont="1" applyFill="1" applyBorder="1" applyAlignment="1">
      <alignment horizontal="right" vertical="top"/>
    </xf>
    <xf numFmtId="0" fontId="20" fillId="2" borderId="18" xfId="0" applyFont="1" applyFill="1" applyBorder="1" applyAlignment="1"/>
    <xf numFmtId="0" fontId="20" fillId="2" borderId="19" xfId="0" applyFont="1" applyFill="1" applyBorder="1" applyAlignment="1"/>
    <xf numFmtId="0" fontId="24" fillId="2" borderId="19" xfId="0" applyFont="1" applyFill="1" applyBorder="1" applyAlignment="1">
      <alignment horizontal="right"/>
    </xf>
    <xf numFmtId="0" fontId="20" fillId="2" borderId="20" xfId="0" applyFont="1" applyFill="1" applyBorder="1" applyAlignment="1"/>
    <xf numFmtId="0" fontId="24" fillId="2" borderId="0" xfId="0" applyFont="1" applyFill="1" applyBorder="1" applyAlignment="1"/>
    <xf numFmtId="0" fontId="24" fillId="2" borderId="0" xfId="0" applyFont="1" applyFill="1" applyAlignment="1"/>
    <xf numFmtId="0" fontId="19" fillId="2" borderId="20" xfId="0" applyFont="1" applyFill="1" applyBorder="1" applyAlignment="1">
      <alignment vertical="top" wrapText="1"/>
    </xf>
    <xf numFmtId="0" fontId="19" fillId="2" borderId="19" xfId="0" applyFont="1" applyFill="1" applyBorder="1" applyAlignment="1">
      <alignment horizontal="right" vertical="center"/>
    </xf>
    <xf numFmtId="0" fontId="19" fillId="2" borderId="20" xfId="0" applyFont="1" applyFill="1" applyBorder="1" applyAlignment="1">
      <alignment horizontal="left" vertical="center"/>
    </xf>
    <xf numFmtId="0" fontId="19" fillId="2" borderId="0" xfId="0" applyFont="1" applyFill="1" applyBorder="1" applyAlignment="1">
      <alignment vertical="center"/>
    </xf>
    <xf numFmtId="0" fontId="24" fillId="2" borderId="18" xfId="0" applyFont="1" applyFill="1" applyBorder="1" applyAlignment="1">
      <alignment horizontal="right"/>
    </xf>
    <xf numFmtId="0" fontId="24" fillId="2" borderId="19" xfId="0" applyFont="1" applyFill="1" applyBorder="1" applyAlignment="1">
      <alignment horizontal="left"/>
    </xf>
    <xf numFmtId="0" fontId="24" fillId="2" borderId="20" xfId="0" applyFont="1" applyFill="1" applyBorder="1" applyAlignment="1">
      <alignment horizontal="left"/>
    </xf>
    <xf numFmtId="0" fontId="19" fillId="2" borderId="9" xfId="0" applyFont="1" applyFill="1" applyBorder="1" applyAlignment="1">
      <alignment horizontal="right"/>
    </xf>
    <xf numFmtId="0" fontId="19" fillId="2" borderId="9" xfId="0" applyFont="1" applyFill="1" applyBorder="1" applyAlignment="1">
      <alignment horizontal="right" vertical="center"/>
    </xf>
    <xf numFmtId="0" fontId="19" fillId="2" borderId="18" xfId="0" applyFont="1" applyFill="1" applyBorder="1" applyAlignment="1">
      <alignment horizontal="right" vertical="center"/>
    </xf>
    <xf numFmtId="43" fontId="19" fillId="2" borderId="9" xfId="1" applyFont="1" applyFill="1" applyBorder="1" applyAlignment="1">
      <alignment vertical="center"/>
    </xf>
    <xf numFmtId="43" fontId="24" fillId="2" borderId="9" xfId="0" applyNumberFormat="1" applyFont="1" applyFill="1" applyBorder="1" applyAlignment="1">
      <alignment vertical="center"/>
    </xf>
    <xf numFmtId="0" fontId="21" fillId="2" borderId="0" xfId="0" applyFont="1" applyFill="1" applyAlignment="1"/>
    <xf numFmtId="0" fontId="19" fillId="2" borderId="41" xfId="0" applyFont="1" applyFill="1" applyBorder="1" applyAlignment="1">
      <alignment horizontal="right" vertical="top"/>
    </xf>
    <xf numFmtId="0" fontId="19" fillId="2" borderId="42" xfId="0" applyFont="1" applyFill="1" applyBorder="1" applyAlignment="1">
      <alignment horizontal="right" vertical="center"/>
    </xf>
    <xf numFmtId="0" fontId="19" fillId="2" borderId="43" xfId="0" applyFont="1" applyFill="1" applyBorder="1" applyAlignment="1">
      <alignment horizontal="right" vertical="center"/>
    </xf>
    <xf numFmtId="0" fontId="19" fillId="2" borderId="44" xfId="0" applyFont="1" applyFill="1" applyBorder="1" applyAlignment="1">
      <alignment horizontal="left" vertical="center"/>
    </xf>
    <xf numFmtId="0" fontId="19" fillId="2" borderId="45" xfId="0" applyFont="1" applyFill="1" applyBorder="1" applyAlignment="1"/>
    <xf numFmtId="43" fontId="19" fillId="2" borderId="41" xfId="1" applyFont="1" applyFill="1" applyBorder="1" applyAlignment="1">
      <alignment vertical="top"/>
    </xf>
    <xf numFmtId="43" fontId="24" fillId="2" borderId="41" xfId="0" applyNumberFormat="1" applyFont="1" applyFill="1" applyBorder="1" applyAlignment="1">
      <alignment vertical="top"/>
    </xf>
    <xf numFmtId="0" fontId="19" fillId="2" borderId="20" xfId="0" applyFont="1" applyFill="1" applyBorder="1" applyAlignment="1">
      <alignment vertical="center" wrapText="1"/>
    </xf>
    <xf numFmtId="0" fontId="20" fillId="2" borderId="20" xfId="0" applyFont="1" applyFill="1" applyBorder="1" applyAlignment="1">
      <alignment vertical="top" wrapText="1"/>
    </xf>
    <xf numFmtId="0" fontId="19" fillId="2" borderId="7" xfId="0" applyFont="1" applyFill="1" applyBorder="1" applyAlignment="1"/>
    <xf numFmtId="0" fontId="19" fillId="2" borderId="6" xfId="0" applyFont="1" applyFill="1" applyBorder="1" applyAlignment="1">
      <alignment vertical="top"/>
    </xf>
    <xf numFmtId="0" fontId="19" fillId="2" borderId="19" xfId="0" applyFont="1" applyFill="1" applyBorder="1" applyAlignment="1">
      <alignment horizontal="center"/>
    </xf>
    <xf numFmtId="0" fontId="19" fillId="2" borderId="6" xfId="0" applyFont="1" applyFill="1" applyBorder="1" applyAlignment="1">
      <alignment horizontal="right" vertical="top"/>
    </xf>
    <xf numFmtId="0" fontId="24" fillId="2" borderId="9" xfId="0" applyFont="1" applyFill="1" applyBorder="1" applyAlignment="1">
      <alignment horizontal="center" vertical="center"/>
    </xf>
    <xf numFmtId="43" fontId="24" fillId="2" borderId="9" xfId="1" applyFont="1" applyFill="1" applyBorder="1" applyAlignment="1">
      <alignment vertical="top"/>
    </xf>
    <xf numFmtId="0" fontId="19" fillId="2" borderId="29" xfId="0" applyFont="1" applyFill="1" applyBorder="1" applyAlignment="1">
      <alignment horizontal="right" vertical="top"/>
    </xf>
    <xf numFmtId="43" fontId="19" fillId="2" borderId="35" xfId="1" applyFont="1" applyFill="1" applyBorder="1" applyAlignment="1">
      <alignment horizontal="center" vertical="center"/>
    </xf>
    <xf numFmtId="43" fontId="19" fillId="2" borderId="9" xfId="1" applyFont="1" applyFill="1" applyBorder="1" applyAlignment="1">
      <alignment horizontal="center" vertical="center"/>
    </xf>
    <xf numFmtId="43" fontId="19" fillId="2" borderId="0" xfId="1" applyFont="1" applyFill="1" applyAlignment="1">
      <alignment horizontal="center" vertical="center"/>
    </xf>
    <xf numFmtId="43" fontId="24" fillId="2" borderId="9" xfId="1" applyFont="1" applyFill="1" applyBorder="1" applyAlignment="1">
      <alignment horizontal="center" vertical="center"/>
    </xf>
    <xf numFmtId="0" fontId="19" fillId="2" borderId="19" xfId="0" applyFont="1" applyFill="1" applyBorder="1" applyAlignment="1">
      <alignment horizontal="left" vertical="top"/>
    </xf>
    <xf numFmtId="0" fontId="19" fillId="2" borderId="0" xfId="0" applyFont="1" applyFill="1" applyBorder="1" applyAlignment="1">
      <alignment horizontal="right"/>
    </xf>
    <xf numFmtId="0" fontId="20" fillId="2" borderId="18" xfId="0" applyFont="1" applyFill="1" applyBorder="1"/>
    <xf numFmtId="0" fontId="19" fillId="2" borderId="20" xfId="0" applyFont="1" applyFill="1" applyBorder="1" applyAlignment="1">
      <alignment horizontal="left" wrapText="1"/>
    </xf>
    <xf numFmtId="0" fontId="19" fillId="2" borderId="19" xfId="0" applyFont="1" applyFill="1" applyBorder="1" applyAlignment="1">
      <alignment horizontal="center" vertical="center"/>
    </xf>
    <xf numFmtId="43" fontId="19" fillId="2" borderId="0" xfId="1" applyFont="1" applyFill="1" applyBorder="1" applyAlignment="1">
      <alignment horizontal="center" vertical="center"/>
    </xf>
    <xf numFmtId="43" fontId="19" fillId="2" borderId="45" xfId="1" applyFont="1" applyFill="1" applyBorder="1" applyAlignment="1"/>
    <xf numFmtId="0" fontId="19" fillId="2" borderId="18" xfId="0" applyFont="1" applyFill="1" applyBorder="1" applyAlignment="1">
      <alignment horizontal="left" vertical="center"/>
    </xf>
    <xf numFmtId="0" fontId="19" fillId="2" borderId="18" xfId="0" applyFont="1" applyFill="1" applyBorder="1" applyAlignment="1">
      <alignment horizontal="left"/>
    </xf>
    <xf numFmtId="0" fontId="19" fillId="2" borderId="19" xfId="0" applyFont="1" applyFill="1" applyBorder="1" applyAlignment="1">
      <alignment horizontal="left" vertical="center"/>
    </xf>
    <xf numFmtId="0" fontId="24" fillId="2" borderId="19" xfId="0" applyFont="1" applyFill="1" applyBorder="1" applyAlignment="1">
      <alignment horizontal="left" vertical="center"/>
    </xf>
    <xf numFmtId="0" fontId="19" fillId="2" borderId="39" xfId="0" applyFont="1" applyFill="1" applyBorder="1" applyAlignment="1">
      <alignment vertical="top"/>
    </xf>
    <xf numFmtId="43" fontId="19" fillId="2" borderId="30" xfId="1" applyFont="1" applyFill="1" applyBorder="1" applyAlignment="1">
      <alignment horizontal="center" vertical="center"/>
    </xf>
    <xf numFmtId="0" fontId="19" fillId="2" borderId="0" xfId="0" applyFont="1" applyFill="1" applyAlignment="1">
      <alignment vertical="top"/>
    </xf>
    <xf numFmtId="0" fontId="19" fillId="2" borderId="0" xfId="0" applyFont="1" applyFill="1" applyAlignment="1">
      <alignment horizontal="center" vertical="center"/>
    </xf>
    <xf numFmtId="43" fontId="19" fillId="2" borderId="0" xfId="1" applyFont="1" applyFill="1" applyAlignment="1">
      <alignment vertical="top"/>
    </xf>
    <xf numFmtId="43" fontId="24" fillId="2" borderId="0" xfId="0" applyNumberFormat="1" applyFont="1" applyFill="1" applyBorder="1" applyAlignment="1">
      <alignment vertical="top"/>
    </xf>
    <xf numFmtId="0" fontId="24" fillId="2" borderId="20" xfId="0" applyFont="1" applyFill="1" applyBorder="1" applyAlignment="1"/>
    <xf numFmtId="0" fontId="24" fillId="2" borderId="0" xfId="0" applyFont="1" applyFill="1" applyBorder="1" applyAlignment="1">
      <alignment horizontal="center" vertical="center"/>
    </xf>
    <xf numFmtId="43" fontId="24" fillId="2" borderId="0" xfId="1" applyFont="1" applyFill="1" applyBorder="1" applyAlignment="1">
      <alignment horizontal="center" vertical="center"/>
    </xf>
    <xf numFmtId="0" fontId="19" fillId="2" borderId="0" xfId="0" applyFont="1" applyFill="1" applyBorder="1" applyAlignment="1">
      <alignment horizontal="center" vertical="center"/>
    </xf>
    <xf numFmtId="0" fontId="19" fillId="2" borderId="0" xfId="0" applyFont="1" applyFill="1" applyBorder="1" applyAlignment="1">
      <alignment horizontal="center" vertical="top"/>
    </xf>
    <xf numFmtId="0" fontId="19" fillId="2" borderId="20" xfId="0" applyFont="1" applyFill="1" applyBorder="1" applyAlignment="1">
      <alignment horizontal="center"/>
    </xf>
    <xf numFmtId="0" fontId="19" fillId="2" borderId="0" xfId="0" applyFont="1" applyFill="1" applyBorder="1" applyAlignment="1">
      <alignment horizontal="center"/>
    </xf>
    <xf numFmtId="0" fontId="24" fillId="2" borderId="0" xfId="0" applyFont="1" applyFill="1" applyBorder="1" applyAlignment="1">
      <alignment horizontal="center" vertical="top"/>
    </xf>
    <xf numFmtId="0" fontId="24" fillId="2" borderId="2" xfId="0" applyFont="1" applyFill="1" applyBorder="1" applyAlignment="1"/>
    <xf numFmtId="0" fontId="24" fillId="2" borderId="21" xfId="0" applyFont="1" applyFill="1" applyBorder="1" applyAlignment="1">
      <alignment horizontal="right"/>
    </xf>
    <xf numFmtId="0" fontId="24" fillId="2" borderId="22" xfId="0" applyFont="1" applyFill="1" applyBorder="1" applyAlignment="1">
      <alignment horizontal="right"/>
    </xf>
    <xf numFmtId="0" fontId="24" fillId="2" borderId="23" xfId="0" applyFont="1" applyFill="1" applyBorder="1" applyAlignment="1"/>
    <xf numFmtId="0" fontId="24" fillId="2" borderId="2" xfId="0" applyFont="1" applyFill="1" applyBorder="1" applyAlignment="1">
      <alignment horizontal="center" vertical="center"/>
    </xf>
    <xf numFmtId="43" fontId="24" fillId="2" borderId="2" xfId="1" applyFont="1" applyFill="1" applyBorder="1" applyAlignment="1">
      <alignment horizontal="center" vertical="center"/>
    </xf>
    <xf numFmtId="0" fontId="24" fillId="2" borderId="8" xfId="0" applyFont="1" applyFill="1" applyBorder="1" applyAlignment="1">
      <alignment horizontal="center" vertical="top"/>
    </xf>
    <xf numFmtId="0" fontId="24" fillId="2" borderId="24" xfId="0" applyFont="1" applyFill="1" applyBorder="1" applyAlignment="1">
      <alignment horizontal="right"/>
    </xf>
    <xf numFmtId="0" fontId="24" fillId="2" borderId="25" xfId="0" applyFont="1" applyFill="1" applyBorder="1" applyAlignment="1">
      <alignment horizontal="right"/>
    </xf>
    <xf numFmtId="0" fontId="24" fillId="2" borderId="26" xfId="0" applyFont="1" applyFill="1" applyBorder="1" applyAlignment="1">
      <alignment vertical="center"/>
    </xf>
    <xf numFmtId="0" fontId="24" fillId="2" borderId="1" xfId="0" applyFont="1" applyFill="1" applyBorder="1" applyAlignment="1">
      <alignment vertical="center"/>
    </xf>
    <xf numFmtId="0" fontId="24" fillId="2" borderId="8" xfId="0" applyFont="1" applyFill="1" applyBorder="1" applyAlignment="1">
      <alignment horizontal="center" vertical="center"/>
    </xf>
    <xf numFmtId="43" fontId="24" fillId="2" borderId="8" xfId="1" applyFont="1" applyFill="1" applyBorder="1" applyAlignment="1">
      <alignment horizontal="center" vertical="center"/>
    </xf>
    <xf numFmtId="43" fontId="24" fillId="2" borderId="8" xfId="1" applyFont="1" applyFill="1" applyBorder="1" applyAlignment="1">
      <alignment horizontal="center" vertical="top" wrapText="1"/>
    </xf>
    <xf numFmtId="0" fontId="24" fillId="2" borderId="0" xfId="0" applyFont="1" applyFill="1" applyAlignment="1">
      <alignment horizontal="center" vertical="center"/>
    </xf>
    <xf numFmtId="0" fontId="24" fillId="2" borderId="8" xfId="0" applyFont="1" applyFill="1" applyBorder="1" applyAlignment="1">
      <alignment horizontal="right" vertical="top"/>
    </xf>
    <xf numFmtId="0" fontId="24" fillId="2" borderId="27" xfId="0" applyFont="1" applyFill="1" applyBorder="1" applyAlignment="1">
      <alignment horizontal="right"/>
    </xf>
    <xf numFmtId="0" fontId="19" fillId="2" borderId="1" xfId="0" applyFont="1" applyFill="1" applyBorder="1" applyAlignment="1">
      <alignment vertical="center"/>
    </xf>
    <xf numFmtId="0" fontId="19" fillId="2" borderId="8" xfId="0" applyFont="1" applyFill="1" applyBorder="1" applyAlignment="1">
      <alignment horizontal="center" vertical="center"/>
    </xf>
    <xf numFmtId="43" fontId="19" fillId="2" borderId="8" xfId="1" applyFont="1" applyFill="1" applyBorder="1" applyAlignment="1">
      <alignment horizontal="center" vertical="center"/>
    </xf>
    <xf numFmtId="43" fontId="19" fillId="2" borderId="8" xfId="1" applyFont="1" applyFill="1" applyBorder="1" applyAlignment="1">
      <alignment vertical="top"/>
    </xf>
    <xf numFmtId="0" fontId="24" fillId="2" borderId="8" xfId="0" applyFont="1" applyFill="1" applyBorder="1" applyAlignment="1">
      <alignment vertical="top"/>
    </xf>
    <xf numFmtId="0" fontId="19" fillId="2" borderId="28" xfId="0" applyFont="1" applyFill="1" applyBorder="1" applyAlignment="1"/>
    <xf numFmtId="0" fontId="19" fillId="2" borderId="12" xfId="0" applyFont="1" applyFill="1" applyBorder="1" applyAlignment="1"/>
    <xf numFmtId="0" fontId="26" fillId="2" borderId="20" xfId="0" applyFont="1" applyFill="1" applyBorder="1" applyAlignment="1"/>
    <xf numFmtId="0" fontId="19" fillId="2" borderId="20" xfId="0" applyFont="1" applyFill="1" applyBorder="1" applyAlignment="1">
      <alignment horizontal="left" vertical="center" wrapText="1"/>
    </xf>
    <xf numFmtId="0" fontId="24" fillId="2" borderId="27" xfId="0" applyFont="1" applyFill="1" applyBorder="1" applyAlignment="1">
      <alignment vertical="center"/>
    </xf>
    <xf numFmtId="43" fontId="24" fillId="2" borderId="8" xfId="1" applyFont="1" applyFill="1" applyBorder="1" applyAlignment="1">
      <alignment vertical="top"/>
    </xf>
    <xf numFmtId="43" fontId="24" fillId="2" borderId="8" xfId="0" applyNumberFormat="1" applyFont="1" applyFill="1" applyBorder="1" applyAlignment="1">
      <alignment vertical="top"/>
    </xf>
    <xf numFmtId="0" fontId="24" fillId="2" borderId="0" xfId="0" applyFont="1" applyFill="1" applyAlignment="1">
      <alignment vertical="center"/>
    </xf>
    <xf numFmtId="0" fontId="19" fillId="2" borderId="53" xfId="0" applyFont="1" applyFill="1" applyBorder="1" applyAlignment="1">
      <alignment vertical="top"/>
    </xf>
    <xf numFmtId="0" fontId="19" fillId="2" borderId="54" xfId="0" applyFont="1" applyFill="1" applyBorder="1" applyAlignment="1">
      <alignment horizontal="right"/>
    </xf>
    <xf numFmtId="0" fontId="19" fillId="2" borderId="46" xfId="0" applyFont="1" applyFill="1" applyBorder="1" applyAlignment="1">
      <alignment horizontal="right"/>
    </xf>
    <xf numFmtId="0" fontId="19" fillId="2" borderId="47" xfId="0" applyFont="1" applyFill="1" applyBorder="1" applyAlignment="1"/>
    <xf numFmtId="0" fontId="19" fillId="2" borderId="55" xfId="0" applyFont="1" applyFill="1" applyBorder="1" applyAlignment="1"/>
    <xf numFmtId="0" fontId="19" fillId="2" borderId="53" xfId="0" applyFont="1" applyFill="1" applyBorder="1" applyAlignment="1">
      <alignment horizontal="center" vertical="center"/>
    </xf>
    <xf numFmtId="43" fontId="19" fillId="2" borderId="53" xfId="1" applyFont="1" applyFill="1" applyBorder="1" applyAlignment="1">
      <alignment horizontal="center" vertical="center"/>
    </xf>
    <xf numFmtId="43" fontId="19" fillId="2" borderId="53" xfId="1" applyFont="1" applyFill="1" applyBorder="1" applyAlignment="1">
      <alignment vertical="top"/>
    </xf>
    <xf numFmtId="0" fontId="24" fillId="2" borderId="53" xfId="0" applyFont="1" applyFill="1" applyBorder="1" applyAlignment="1">
      <alignment vertical="top"/>
    </xf>
    <xf numFmtId="0" fontId="24" fillId="2" borderId="35" xfId="0" applyFont="1" applyFill="1" applyBorder="1" applyAlignment="1">
      <alignment horizontal="right" vertical="top"/>
    </xf>
    <xf numFmtId="0" fontId="20" fillId="2" borderId="36" xfId="0" applyFont="1" applyFill="1" applyBorder="1" applyAlignment="1"/>
    <xf numFmtId="0" fontId="24" fillId="2" borderId="37" xfId="0" applyFont="1" applyFill="1" applyBorder="1" applyAlignment="1">
      <alignment horizontal="right"/>
    </xf>
    <xf numFmtId="0" fontId="20" fillId="2" borderId="38" xfId="0" applyFont="1" applyFill="1" applyBorder="1" applyAlignment="1"/>
    <xf numFmtId="0" fontId="24" fillId="2" borderId="39" xfId="0" applyFont="1" applyFill="1" applyBorder="1" applyAlignment="1"/>
    <xf numFmtId="0" fontId="24" fillId="2" borderId="35" xfId="0" applyFont="1" applyFill="1" applyBorder="1" applyAlignment="1">
      <alignment horizontal="center" vertical="center"/>
    </xf>
    <xf numFmtId="43" fontId="24" fillId="2" borderId="35" xfId="1" applyFont="1" applyFill="1" applyBorder="1" applyAlignment="1">
      <alignment horizontal="center" vertical="center"/>
    </xf>
    <xf numFmtId="43" fontId="24" fillId="2" borderId="35" xfId="1" applyFont="1" applyFill="1" applyBorder="1" applyAlignment="1">
      <alignment vertical="top"/>
    </xf>
    <xf numFmtId="0" fontId="24" fillId="2" borderId="35" xfId="0" applyFont="1" applyFill="1" applyBorder="1" applyAlignment="1">
      <alignment vertical="top"/>
    </xf>
    <xf numFmtId="0" fontId="19" fillId="2" borderId="37" xfId="0" applyFont="1" applyFill="1" applyBorder="1" applyAlignment="1">
      <alignment horizontal="right" vertical="top"/>
    </xf>
    <xf numFmtId="0" fontId="19" fillId="2" borderId="38" xfId="0" applyFont="1" applyFill="1" applyBorder="1" applyAlignment="1">
      <alignment vertical="center" wrapText="1"/>
    </xf>
    <xf numFmtId="0" fontId="19" fillId="2" borderId="38" xfId="0" applyFont="1" applyFill="1" applyBorder="1" applyAlignment="1"/>
    <xf numFmtId="0" fontId="20" fillId="2" borderId="36" xfId="0" applyFont="1" applyFill="1" applyBorder="1" applyAlignment="1">
      <alignment horizontal="left"/>
    </xf>
    <xf numFmtId="0" fontId="24" fillId="2" borderId="36" xfId="0" applyFont="1" applyFill="1" applyBorder="1" applyAlignment="1">
      <alignment horizontal="left"/>
    </xf>
    <xf numFmtId="0" fontId="19" fillId="2" borderId="35" xfId="0" applyFont="1" applyFill="1" applyBorder="1" applyAlignment="1">
      <alignment vertical="top"/>
    </xf>
    <xf numFmtId="0" fontId="19" fillId="2" borderId="38" xfId="0" applyFont="1" applyFill="1" applyBorder="1" applyAlignment="1">
      <alignment vertical="center"/>
    </xf>
    <xf numFmtId="0" fontId="32" fillId="3" borderId="59" xfId="0" applyFont="1" applyFill="1" applyBorder="1" applyAlignment="1">
      <alignment horizontal="left"/>
    </xf>
    <xf numFmtId="43" fontId="19" fillId="2" borderId="35" xfId="1" applyFont="1" applyFill="1" applyBorder="1" applyAlignment="1">
      <alignment horizontal="right" vertical="top"/>
    </xf>
    <xf numFmtId="0" fontId="19" fillId="2" borderId="48" xfId="0" applyFont="1" applyFill="1" applyBorder="1" applyAlignment="1">
      <alignment vertical="top"/>
    </xf>
    <xf numFmtId="0" fontId="19" fillId="2" borderId="49" xfId="0" applyFont="1" applyFill="1" applyBorder="1" applyAlignment="1">
      <alignment horizontal="right"/>
    </xf>
    <xf numFmtId="0" fontId="19" fillId="2" borderId="50" xfId="0" applyFont="1" applyFill="1" applyBorder="1" applyAlignment="1">
      <alignment horizontal="right"/>
    </xf>
    <xf numFmtId="0" fontId="19" fillId="2" borderId="51" xfId="0" applyFont="1" applyFill="1" applyBorder="1" applyAlignment="1"/>
    <xf numFmtId="0" fontId="19" fillId="2" borderId="52" xfId="0" applyFont="1" applyFill="1" applyBorder="1" applyAlignment="1"/>
    <xf numFmtId="0" fontId="19" fillId="2" borderId="48" xfId="0" applyFont="1" applyFill="1" applyBorder="1" applyAlignment="1">
      <alignment horizontal="center" vertical="center"/>
    </xf>
    <xf numFmtId="43" fontId="19" fillId="2" borderId="48" xfId="1" applyFont="1" applyFill="1" applyBorder="1" applyAlignment="1">
      <alignment horizontal="center" vertical="center"/>
    </xf>
    <xf numFmtId="43" fontId="19" fillId="2" borderId="48" xfId="1" applyFont="1" applyFill="1" applyBorder="1" applyAlignment="1">
      <alignment vertical="top"/>
    </xf>
    <xf numFmtId="0" fontId="24" fillId="2" borderId="48" xfId="0" applyFont="1" applyFill="1" applyBorder="1" applyAlignment="1">
      <alignment vertical="top"/>
    </xf>
    <xf numFmtId="0" fontId="19" fillId="2" borderId="41" xfId="0" applyFont="1" applyFill="1" applyBorder="1" applyAlignment="1">
      <alignment horizontal="center" vertical="top"/>
    </xf>
    <xf numFmtId="0" fontId="19" fillId="2" borderId="30" xfId="0" applyFont="1" applyFill="1" applyBorder="1" applyAlignment="1">
      <alignment vertical="top"/>
    </xf>
    <xf numFmtId="0" fontId="19" fillId="2" borderId="31" xfId="0" applyFont="1" applyFill="1" applyBorder="1" applyAlignment="1">
      <alignment horizontal="right"/>
    </xf>
    <xf numFmtId="0" fontId="19" fillId="2" borderId="32" xfId="0" applyFont="1" applyFill="1" applyBorder="1" applyAlignment="1">
      <alignment horizontal="right"/>
    </xf>
    <xf numFmtId="0" fontId="19" fillId="2" borderId="46" xfId="0" applyFont="1" applyFill="1" applyBorder="1" applyAlignment="1"/>
    <xf numFmtId="0" fontId="19" fillId="2" borderId="30" xfId="0" applyFont="1" applyFill="1" applyBorder="1" applyAlignment="1">
      <alignment horizontal="center" vertical="center"/>
    </xf>
    <xf numFmtId="43" fontId="19" fillId="2" borderId="30" xfId="1" applyFont="1" applyFill="1" applyBorder="1" applyAlignment="1">
      <alignment vertical="top"/>
    </xf>
    <xf numFmtId="0" fontId="24" fillId="2" borderId="30" xfId="0" applyFont="1" applyFill="1" applyBorder="1" applyAlignment="1">
      <alignment vertical="top"/>
    </xf>
    <xf numFmtId="0" fontId="19" fillId="2" borderId="34" xfId="0" applyFont="1" applyFill="1" applyBorder="1" applyAlignment="1"/>
    <xf numFmtId="0" fontId="20" fillId="2" borderId="37" xfId="0" applyFont="1" applyFill="1" applyBorder="1" applyAlignment="1"/>
    <xf numFmtId="0" fontId="24" fillId="2" borderId="38" xfId="0" applyFont="1" applyFill="1" applyBorder="1" applyAlignment="1"/>
    <xf numFmtId="0" fontId="19" fillId="2" borderId="37" xfId="0" applyFont="1" applyFill="1" applyBorder="1" applyAlignment="1">
      <alignment horizontal="justify" vertical="justify"/>
    </xf>
    <xf numFmtId="0" fontId="19" fillId="2" borderId="38" xfId="0" applyFont="1" applyFill="1" applyBorder="1" applyAlignment="1">
      <alignment vertical="justify"/>
    </xf>
    <xf numFmtId="0" fontId="19" fillId="2" borderId="37" xfId="0" applyFont="1" applyFill="1" applyBorder="1" applyAlignment="1"/>
    <xf numFmtId="0" fontId="24" fillId="2" borderId="41" xfId="0" applyFont="1" applyFill="1" applyBorder="1" applyAlignment="1">
      <alignment horizontal="right" vertical="top"/>
    </xf>
    <xf numFmtId="0" fontId="20" fillId="2" borderId="42" xfId="0" applyFont="1" applyFill="1" applyBorder="1" applyAlignment="1"/>
    <xf numFmtId="0" fontId="24" fillId="2" borderId="43" xfId="0" applyFont="1" applyFill="1" applyBorder="1" applyAlignment="1">
      <alignment horizontal="right"/>
    </xf>
    <xf numFmtId="0" fontId="19" fillId="2" borderId="43" xfId="0" applyFont="1" applyFill="1" applyBorder="1" applyAlignment="1">
      <alignment vertical="center" wrapText="1"/>
    </xf>
    <xf numFmtId="0" fontId="24" fillId="2" borderId="44" xfId="0" applyFont="1" applyFill="1" applyBorder="1" applyAlignment="1"/>
    <xf numFmtId="0" fontId="24" fillId="2" borderId="41" xfId="0" applyFont="1" applyFill="1" applyBorder="1" applyAlignment="1">
      <alignment horizontal="center" vertical="center"/>
    </xf>
    <xf numFmtId="43" fontId="24" fillId="2" borderId="41" xfId="1" applyFont="1" applyFill="1" applyBorder="1" applyAlignment="1">
      <alignment horizontal="center" vertical="center"/>
    </xf>
    <xf numFmtId="43" fontId="24" fillId="2" borderId="41" xfId="1" applyFont="1" applyFill="1" applyBorder="1" applyAlignment="1">
      <alignment vertical="top"/>
    </xf>
    <xf numFmtId="0" fontId="24" fillId="2" borderId="41" xfId="0" applyFont="1" applyFill="1" applyBorder="1" applyAlignment="1">
      <alignment vertical="top"/>
    </xf>
    <xf numFmtId="0" fontId="24" fillId="2" borderId="45" xfId="0" applyFont="1" applyFill="1" applyBorder="1" applyAlignment="1"/>
    <xf numFmtId="0" fontId="19" fillId="2" borderId="42" xfId="0" applyFont="1" applyFill="1" applyBorder="1" applyAlignment="1">
      <alignment vertical="center" wrapText="1"/>
    </xf>
    <xf numFmtId="0" fontId="19" fillId="2" borderId="43" xfId="0" applyFont="1" applyFill="1" applyBorder="1" applyAlignment="1">
      <alignment horizontal="right"/>
    </xf>
    <xf numFmtId="0" fontId="19" fillId="2" borderId="44" xfId="0" applyFont="1" applyFill="1" applyBorder="1" applyAlignment="1">
      <alignment vertical="center"/>
    </xf>
    <xf numFmtId="0" fontId="19" fillId="2" borderId="41" xfId="0" applyFont="1" applyFill="1" applyBorder="1" applyAlignment="1">
      <alignment horizontal="center" vertical="center"/>
    </xf>
    <xf numFmtId="43" fontId="19" fillId="2" borderId="41" xfId="1" applyFont="1" applyFill="1" applyBorder="1" applyAlignment="1">
      <alignment horizontal="center" vertical="center"/>
    </xf>
    <xf numFmtId="0" fontId="19" fillId="2" borderId="45" xfId="0" applyFont="1" applyFill="1" applyBorder="1" applyAlignment="1">
      <alignment vertical="center"/>
    </xf>
    <xf numFmtId="0" fontId="19" fillId="2" borderId="51" xfId="0" applyFont="1" applyFill="1" applyBorder="1" applyAlignment="1">
      <alignment horizontal="left"/>
    </xf>
    <xf numFmtId="43" fontId="24" fillId="2" borderId="48" xfId="0" applyNumberFormat="1" applyFont="1" applyFill="1" applyBorder="1" applyAlignment="1">
      <alignment vertical="top"/>
    </xf>
    <xf numFmtId="0" fontId="19" fillId="2" borderId="19" xfId="0" applyFont="1" applyFill="1" applyBorder="1" applyAlignment="1">
      <alignment horizontal="left"/>
    </xf>
    <xf numFmtId="43" fontId="19" fillId="2" borderId="6" xfId="1" applyFont="1" applyFill="1" applyBorder="1" applyAlignment="1">
      <alignment vertical="top"/>
    </xf>
    <xf numFmtId="0" fontId="19" fillId="2" borderId="6" xfId="0" applyFont="1" applyFill="1" applyBorder="1" applyAlignment="1">
      <alignment horizontal="center" vertical="center"/>
    </xf>
    <xf numFmtId="43" fontId="19" fillId="2" borderId="6" xfId="1" applyFont="1" applyFill="1" applyBorder="1" applyAlignment="1">
      <alignment horizontal="center" vertical="center"/>
    </xf>
    <xf numFmtId="0" fontId="24" fillId="2" borderId="20" xfId="0" applyFont="1" applyFill="1" applyBorder="1" applyAlignment="1">
      <alignment vertical="center"/>
    </xf>
    <xf numFmtId="0" fontId="24" fillId="2" borderId="29" xfId="0" applyFont="1" applyFill="1" applyBorder="1" applyAlignment="1">
      <alignment horizontal="right"/>
    </xf>
    <xf numFmtId="0" fontId="19" fillId="2" borderId="0" xfId="1" applyNumberFormat="1" applyFont="1" applyFill="1" applyBorder="1" applyAlignment="1">
      <alignment vertical="top"/>
    </xf>
    <xf numFmtId="0" fontId="19" fillId="2" borderId="20" xfId="1" applyNumberFormat="1" applyFont="1" applyFill="1" applyBorder="1" applyAlignment="1">
      <alignment vertical="top" wrapText="1"/>
    </xf>
    <xf numFmtId="43" fontId="20" fillId="2" borderId="20" xfId="25" applyFont="1" applyFill="1" applyBorder="1" applyAlignment="1">
      <alignment horizontal="justify" wrapText="1"/>
    </xf>
    <xf numFmtId="0" fontId="19" fillId="2" borderId="9" xfId="0" applyFont="1" applyFill="1" applyBorder="1" applyAlignment="1">
      <alignment vertical="center"/>
    </xf>
    <xf numFmtId="43" fontId="19" fillId="2" borderId="20" xfId="25" applyFont="1" applyFill="1" applyBorder="1" applyAlignment="1">
      <alignment horizontal="left" vertical="top" wrapText="1"/>
    </xf>
    <xf numFmtId="43" fontId="19" fillId="2" borderId="9" xfId="25" applyFont="1" applyFill="1" applyBorder="1" applyAlignment="1">
      <alignment horizontal="center" vertical="center"/>
    </xf>
    <xf numFmtId="0" fontId="24" fillId="2" borderId="6" xfId="0" applyFont="1" applyFill="1" applyBorder="1" applyAlignment="1">
      <alignment horizontal="right" vertical="top"/>
    </xf>
    <xf numFmtId="43" fontId="19" fillId="2" borderId="20" xfId="25" applyFont="1" applyFill="1" applyBorder="1" applyAlignment="1">
      <alignment horizontal="justify" wrapText="1"/>
    </xf>
    <xf numFmtId="0" fontId="20" fillId="2" borderId="29" xfId="0" applyFont="1" applyFill="1" applyBorder="1" applyAlignment="1"/>
    <xf numFmtId="0" fontId="19" fillId="2" borderId="0" xfId="0" applyFont="1" applyFill="1" applyBorder="1" applyAlignment="1">
      <alignment horizontal="left"/>
    </xf>
    <xf numFmtId="0" fontId="20" fillId="2" borderId="0" xfId="0" applyFont="1" applyFill="1" applyBorder="1" applyAlignment="1"/>
    <xf numFmtId="0" fontId="19" fillId="2" borderId="18" xfId="0" applyFont="1" applyFill="1" applyBorder="1" applyAlignment="1">
      <alignment horizontal="right" vertical="top"/>
    </xf>
    <xf numFmtId="0" fontId="19" fillId="2" borderId="20" xfId="0" applyFont="1" applyFill="1" applyBorder="1" applyAlignment="1">
      <alignment horizontal="left" vertical="top" wrapText="1"/>
    </xf>
    <xf numFmtId="43" fontId="24" fillId="2" borderId="0" xfId="1" applyFont="1" applyFill="1" applyBorder="1" applyAlignment="1">
      <alignment vertical="top"/>
    </xf>
    <xf numFmtId="0" fontId="32" fillId="2" borderId="60" xfId="0" applyFont="1" applyFill="1" applyBorder="1" applyAlignment="1">
      <alignment vertical="justify"/>
    </xf>
    <xf numFmtId="0" fontId="32" fillId="2" borderId="9" xfId="0" applyFont="1" applyFill="1" applyBorder="1" applyAlignment="1">
      <alignment vertical="top"/>
    </xf>
    <xf numFmtId="0" fontId="32" fillId="2" borderId="61" xfId="0" applyFont="1" applyFill="1" applyBorder="1" applyAlignment="1">
      <alignment horizontal="right"/>
    </xf>
    <xf numFmtId="0" fontId="32" fillId="2" borderId="62" xfId="0" applyFont="1" applyFill="1" applyBorder="1" applyAlignment="1">
      <alignment horizontal="right"/>
    </xf>
    <xf numFmtId="0" fontId="32" fillId="2" borderId="0" xfId="0" applyFont="1" applyFill="1" applyAlignment="1">
      <alignment horizontal="right" vertical="center"/>
    </xf>
    <xf numFmtId="0" fontId="32" fillId="2" borderId="0" xfId="0" applyFont="1" applyFill="1" applyAlignment="1">
      <alignment wrapText="1"/>
    </xf>
    <xf numFmtId="0" fontId="32" fillId="2" borderId="0" xfId="0" applyFont="1" applyFill="1"/>
    <xf numFmtId="0" fontId="32" fillId="2" borderId="9" xfId="0" applyFont="1" applyFill="1" applyBorder="1" applyAlignment="1">
      <alignment horizontal="center" vertical="center"/>
    </xf>
    <xf numFmtId="0" fontId="33" fillId="2" borderId="9" xfId="0" applyFont="1" applyFill="1" applyBorder="1" applyAlignment="1">
      <alignment vertical="top"/>
    </xf>
    <xf numFmtId="0" fontId="32" fillId="2" borderId="0" xfId="0" applyFont="1" applyFill="1" applyBorder="1" applyAlignment="1">
      <alignment horizontal="right"/>
    </xf>
    <xf numFmtId="0" fontId="24" fillId="2" borderId="30" xfId="0" applyFont="1" applyFill="1" applyBorder="1" applyAlignment="1">
      <alignment horizontal="right" vertical="top"/>
    </xf>
    <xf numFmtId="0" fontId="20" fillId="2" borderId="31" xfId="0" applyFont="1" applyFill="1" applyBorder="1" applyAlignment="1"/>
    <xf numFmtId="0" fontId="24" fillId="2" borderId="32" xfId="0" applyFont="1" applyFill="1" applyBorder="1" applyAlignment="1">
      <alignment horizontal="right"/>
    </xf>
    <xf numFmtId="0" fontId="24" fillId="2" borderId="33" xfId="0" applyFont="1" applyFill="1" applyBorder="1" applyAlignment="1"/>
    <xf numFmtId="0" fontId="24" fillId="2" borderId="34" xfId="0" applyFont="1" applyFill="1" applyBorder="1" applyAlignment="1"/>
    <xf numFmtId="0" fontId="24" fillId="2" borderId="30" xfId="0" applyFont="1" applyFill="1" applyBorder="1" applyAlignment="1">
      <alignment horizontal="center" vertical="center"/>
    </xf>
    <xf numFmtId="43" fontId="24" fillId="2" borderId="30" xfId="1" applyFont="1" applyFill="1" applyBorder="1" applyAlignment="1">
      <alignment horizontal="center" vertical="center"/>
    </xf>
    <xf numFmtId="43" fontId="24" fillId="2" borderId="30" xfId="1" applyFont="1" applyFill="1" applyBorder="1" applyAlignment="1">
      <alignment vertical="top"/>
    </xf>
    <xf numFmtId="43" fontId="24" fillId="2" borderId="30" xfId="0" applyNumberFormat="1" applyFont="1" applyFill="1" applyBorder="1" applyAlignment="1">
      <alignment vertical="top"/>
    </xf>
    <xf numFmtId="0" fontId="24" fillId="2" borderId="19" xfId="0" applyFont="1" applyFill="1" applyBorder="1" applyAlignment="1">
      <alignment horizontal="center"/>
    </xf>
    <xf numFmtId="0" fontId="20" fillId="2" borderId="20" xfId="0" applyFont="1" applyFill="1" applyBorder="1"/>
    <xf numFmtId="0" fontId="24" fillId="2" borderId="0" xfId="0" applyFont="1" applyFill="1"/>
    <xf numFmtId="0" fontId="19" fillId="2" borderId="0" xfId="0" applyFont="1" applyFill="1"/>
    <xf numFmtId="0" fontId="24" fillId="2" borderId="20" xfId="0" applyFont="1" applyFill="1" applyBorder="1"/>
    <xf numFmtId="0" fontId="19" fillId="2" borderId="20" xfId="0" applyFont="1" applyFill="1" applyBorder="1"/>
    <xf numFmtId="0" fontId="20" fillId="2" borderId="18" xfId="0" applyFont="1" applyFill="1" applyBorder="1" applyAlignment="1">
      <alignment horizontal="left"/>
    </xf>
    <xf numFmtId="0" fontId="20" fillId="2" borderId="20" xfId="0" applyFont="1" applyFill="1" applyBorder="1" applyAlignment="1">
      <alignment horizontal="left"/>
    </xf>
    <xf numFmtId="43" fontId="19" fillId="2" borderId="9" xfId="0" applyNumberFormat="1" applyFont="1" applyFill="1" applyBorder="1" applyAlignment="1">
      <alignment horizontal="center" vertical="center"/>
    </xf>
    <xf numFmtId="0" fontId="19" fillId="2" borderId="20" xfId="0" applyFont="1" applyFill="1" applyBorder="1" applyAlignment="1">
      <alignment horizontal="justify" vertical="justify" wrapText="1"/>
    </xf>
    <xf numFmtId="0" fontId="34" fillId="3" borderId="60" xfId="0" applyFont="1" applyFill="1" applyBorder="1" applyAlignment="1">
      <alignment vertical="top" wrapText="1"/>
    </xf>
    <xf numFmtId="43" fontId="19" fillId="2" borderId="8" xfId="1" applyFont="1" applyFill="1" applyBorder="1" applyAlignment="1">
      <alignment vertical="center"/>
    </xf>
    <xf numFmtId="0" fontId="24" fillId="2" borderId="0" xfId="0" applyFont="1" applyFill="1" applyBorder="1"/>
    <xf numFmtId="43" fontId="24" fillId="2" borderId="9" xfId="1" applyFont="1" applyFill="1" applyBorder="1" applyAlignment="1">
      <alignment vertical="center"/>
    </xf>
    <xf numFmtId="0" fontId="19" fillId="2" borderId="20" xfId="0" applyFont="1" applyFill="1" applyBorder="1" applyAlignment="1">
      <alignment horizontal="justify" vertical="top" wrapText="1"/>
    </xf>
    <xf numFmtId="0" fontId="19" fillId="2" borderId="0" xfId="0" applyFont="1" applyFill="1" applyBorder="1" applyAlignment="1">
      <alignment horizontal="justify" vertical="justify" wrapText="1"/>
    </xf>
    <xf numFmtId="0" fontId="19" fillId="2" borderId="20" xfId="0" applyFont="1" applyFill="1" applyBorder="1" applyAlignment="1">
      <alignment horizontal="left" vertical="top" wrapText="1" indent="2"/>
    </xf>
    <xf numFmtId="0" fontId="19" fillId="2" borderId="0" xfId="0" applyFont="1" applyFill="1" applyBorder="1"/>
    <xf numFmtId="0" fontId="35" fillId="3" borderId="60" xfId="0" applyFont="1" applyFill="1" applyBorder="1" applyAlignment="1">
      <alignment horizontal="left"/>
    </xf>
    <xf numFmtId="0" fontId="34" fillId="3" borderId="60" xfId="0" applyFont="1" applyFill="1" applyBorder="1" applyAlignment="1">
      <alignment horizontal="justify" vertical="top" wrapText="1"/>
    </xf>
    <xf numFmtId="0" fontId="34" fillId="3" borderId="9" xfId="0" applyFont="1" applyFill="1" applyBorder="1" applyAlignment="1">
      <alignment horizontal="right" vertical="top"/>
    </xf>
    <xf numFmtId="0" fontId="34" fillId="3" borderId="61" xfId="0" applyFont="1" applyFill="1" applyBorder="1" applyAlignment="1">
      <alignment horizontal="right"/>
    </xf>
    <xf numFmtId="0" fontId="34" fillId="3" borderId="62" xfId="0" applyFont="1" applyFill="1" applyBorder="1" applyAlignment="1">
      <alignment horizontal="right"/>
    </xf>
    <xf numFmtId="0" fontId="34" fillId="3" borderId="60" xfId="0" applyFont="1" applyFill="1" applyBorder="1" applyAlignment="1">
      <alignment horizontal="left"/>
    </xf>
    <xf numFmtId="0" fontId="34" fillId="3" borderId="0" xfId="0" applyFont="1" applyFill="1"/>
    <xf numFmtId="0" fontId="34" fillId="3" borderId="9" xfId="0" applyFont="1" applyFill="1" applyBorder="1" applyAlignment="1">
      <alignment horizontal="center" vertical="center"/>
    </xf>
    <xf numFmtId="0" fontId="34" fillId="3" borderId="9" xfId="0" applyFont="1" applyFill="1" applyBorder="1" applyAlignment="1">
      <alignment vertical="top"/>
    </xf>
    <xf numFmtId="0" fontId="36" fillId="3" borderId="9" xfId="0" applyFont="1" applyFill="1" applyBorder="1" applyAlignment="1">
      <alignment vertical="top"/>
    </xf>
    <xf numFmtId="0" fontId="34" fillId="3" borderId="0" xfId="0" applyFont="1" applyFill="1" applyBorder="1" applyAlignment="1">
      <alignment horizontal="right"/>
    </xf>
    <xf numFmtId="0" fontId="34" fillId="3" borderId="0" xfId="0" applyFont="1" applyFill="1" applyBorder="1" applyAlignment="1">
      <alignment horizontal="justify" vertical="top" wrapText="1"/>
    </xf>
    <xf numFmtId="0" fontId="34" fillId="3" borderId="0" xfId="0" applyFont="1" applyFill="1" applyBorder="1"/>
    <xf numFmtId="0" fontId="26" fillId="2" borderId="20" xfId="0" applyFont="1" applyFill="1" applyBorder="1" applyAlignment="1">
      <alignment horizontal="left"/>
    </xf>
    <xf numFmtId="0" fontId="26" fillId="2" borderId="20" xfId="0" applyFont="1" applyFill="1" applyBorder="1" applyAlignment="1">
      <alignment horizontal="right"/>
    </xf>
    <xf numFmtId="0" fontId="26" fillId="2" borderId="20" xfId="0" applyFont="1" applyFill="1" applyBorder="1"/>
    <xf numFmtId="43" fontId="19" fillId="2" borderId="0" xfId="1" applyFont="1" applyFill="1" applyBorder="1" applyAlignment="1">
      <alignment vertical="center"/>
    </xf>
    <xf numFmtId="0" fontId="35" fillId="3" borderId="60" xfId="0" applyFont="1" applyFill="1" applyBorder="1" applyAlignment="1">
      <alignment horizontal="right"/>
    </xf>
    <xf numFmtId="0" fontId="34" fillId="3" borderId="60" xfId="0" applyFont="1" applyFill="1" applyBorder="1"/>
    <xf numFmtId="0" fontId="34" fillId="3" borderId="60" xfId="0" applyFont="1" applyFill="1" applyBorder="1" applyAlignment="1">
      <alignment horizontal="right"/>
    </xf>
    <xf numFmtId="0" fontId="19" fillId="2" borderId="20" xfId="0" applyFont="1" applyFill="1" applyBorder="1" applyAlignment="1">
      <alignment horizontal="right"/>
    </xf>
    <xf numFmtId="0" fontId="34" fillId="3" borderId="0" xfId="0" applyFont="1" applyFill="1" applyAlignment="1">
      <alignment wrapText="1"/>
    </xf>
    <xf numFmtId="164" fontId="19" fillId="2" borderId="0" xfId="99" applyNumberFormat="1" applyFont="1" applyFill="1" applyBorder="1" applyAlignment="1" applyProtection="1">
      <alignment vertical="center"/>
      <protection locked="0"/>
    </xf>
    <xf numFmtId="0" fontId="19" fillId="2" borderId="20" xfId="0" applyFont="1" applyFill="1" applyBorder="1" applyAlignment="1">
      <alignment horizontal="left" indent="1"/>
    </xf>
    <xf numFmtId="0" fontId="28" fillId="2" borderId="0" xfId="0" applyFont="1" applyFill="1" applyBorder="1" applyAlignment="1">
      <alignment horizontal="justify"/>
    </xf>
    <xf numFmtId="0" fontId="19" fillId="2" borderId="20" xfId="0" applyFont="1" applyFill="1" applyBorder="1" applyAlignment="1">
      <alignment horizontal="right" vertical="top"/>
    </xf>
    <xf numFmtId="0" fontId="32" fillId="2" borderId="60" xfId="0" applyFont="1" applyFill="1" applyBorder="1" applyAlignment="1">
      <alignment horizontal="justify" vertical="top" wrapText="1"/>
    </xf>
    <xf numFmtId="0" fontId="8" fillId="2" borderId="56" xfId="0" applyFont="1" applyFill="1" applyBorder="1" applyAlignment="1">
      <alignment horizontal="justify" vertical="top"/>
    </xf>
    <xf numFmtId="0" fontId="8" fillId="2" borderId="19" xfId="0" applyFont="1" applyFill="1" applyBorder="1" applyAlignment="1">
      <alignment horizontal="justify" vertical="top"/>
    </xf>
    <xf numFmtId="0" fontId="19" fillId="2" borderId="0" xfId="0" applyFont="1" applyFill="1" applyAlignment="1">
      <alignment horizontal="justify" vertical="top" wrapText="1"/>
    </xf>
    <xf numFmtId="49" fontId="31" fillId="2" borderId="57" xfId="101" applyNumberFormat="1" applyFont="1" applyFill="1" applyBorder="1"/>
    <xf numFmtId="43" fontId="8" fillId="2" borderId="58" xfId="101" applyFont="1" applyFill="1" applyBorder="1" applyAlignment="1">
      <alignment horizontal="center"/>
    </xf>
    <xf numFmtId="0" fontId="8" fillId="2" borderId="57" xfId="0" applyFont="1" applyFill="1" applyBorder="1" applyAlignment="1">
      <alignment vertical="top" wrapText="1"/>
    </xf>
    <xf numFmtId="0" fontId="8" fillId="2" borderId="58" xfId="0" applyFont="1" applyFill="1" applyBorder="1" applyAlignment="1">
      <alignment horizontal="center"/>
    </xf>
    <xf numFmtId="164" fontId="19" fillId="2" borderId="0" xfId="99" applyNumberFormat="1" applyFont="1" applyFill="1" applyAlignment="1" applyProtection="1">
      <alignment vertical="center"/>
      <protection locked="0"/>
    </xf>
    <xf numFmtId="49" fontId="31" fillId="2" borderId="57" xfId="101" applyNumberFormat="1" applyFont="1" applyFill="1" applyBorder="1" applyAlignment="1">
      <alignment wrapText="1"/>
    </xf>
    <xf numFmtId="0" fontId="24" fillId="2" borderId="26" xfId="0" applyFont="1" applyFill="1" applyBorder="1" applyAlignment="1"/>
    <xf numFmtId="0" fontId="24" fillId="2" borderId="1" xfId="0" applyFont="1" applyFill="1" applyBorder="1" applyAlignment="1"/>
    <xf numFmtId="0" fontId="19" fillId="2" borderId="23" xfId="0" applyFont="1" applyFill="1" applyBorder="1" applyAlignment="1">
      <alignment horizontal="left"/>
    </xf>
    <xf numFmtId="0" fontId="19" fillId="2" borderId="2" xfId="0" applyFont="1" applyFill="1" applyBorder="1" applyAlignment="1">
      <alignment horizontal="left"/>
    </xf>
    <xf numFmtId="0" fontId="24" fillId="2" borderId="7" xfId="0" applyFont="1" applyFill="1" applyBorder="1" applyAlignment="1">
      <alignment vertical="top"/>
    </xf>
    <xf numFmtId="43" fontId="24" fillId="2" borderId="7" xfId="0" applyNumberFormat="1" applyFont="1" applyFill="1" applyBorder="1" applyAlignment="1">
      <alignment vertical="top"/>
    </xf>
    <xf numFmtId="43" fontId="19" fillId="2" borderId="7" xfId="0" applyNumberFormat="1" applyFont="1" applyFill="1" applyBorder="1" applyAlignment="1">
      <alignment vertical="top"/>
    </xf>
    <xf numFmtId="43" fontId="19" fillId="2" borderId="7" xfId="1" applyFont="1" applyFill="1" applyBorder="1" applyAlignment="1">
      <alignment vertical="top"/>
    </xf>
    <xf numFmtId="43" fontId="24" fillId="2" borderId="7" xfId="1" applyFont="1" applyFill="1" applyBorder="1" applyAlignment="1">
      <alignment vertical="top"/>
    </xf>
    <xf numFmtId="43" fontId="19" fillId="2" borderId="0" xfId="1" applyFont="1" applyFill="1" applyAlignment="1"/>
    <xf numFmtId="0" fontId="19" fillId="2" borderId="20" xfId="0" applyFont="1" applyFill="1" applyBorder="1" applyAlignment="1">
      <alignment wrapText="1"/>
    </xf>
    <xf numFmtId="49" fontId="8" fillId="2" borderId="57" xfId="101" applyNumberFormat="1" applyFont="1" applyFill="1" applyBorder="1" applyAlignment="1">
      <alignment wrapText="1"/>
    </xf>
    <xf numFmtId="0" fontId="22" fillId="0" borderId="0" xfId="11" applyFont="1" applyAlignment="1">
      <alignment horizontal="center" vertical="center"/>
    </xf>
    <xf numFmtId="0" fontId="18" fillId="0" borderId="0" xfId="11" applyFont="1" applyAlignment="1">
      <alignment horizontal="center" vertical="center"/>
    </xf>
    <xf numFmtId="0" fontId="10" fillId="0" borderId="0" xfId="11" applyFont="1" applyAlignment="1">
      <alignment horizontal="center"/>
    </xf>
    <xf numFmtId="0" fontId="13" fillId="0" borderId="14"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13" xfId="0" applyFont="1" applyBorder="1" applyAlignment="1">
      <alignment horizontal="center" vertical="center"/>
    </xf>
    <xf numFmtId="0" fontId="13" fillId="0" borderId="11" xfId="0" applyFont="1" applyBorder="1" applyAlignment="1">
      <alignment horizontal="center" vertical="center"/>
    </xf>
    <xf numFmtId="0" fontId="15" fillId="0" borderId="0" xfId="0" applyFont="1" applyAlignment="1">
      <alignment horizontal="center" vertical="center"/>
    </xf>
    <xf numFmtId="0" fontId="17" fillId="0" borderId="0" xfId="0" applyFont="1" applyAlignment="1">
      <alignment horizontal="center" vertical="center"/>
    </xf>
    <xf numFmtId="0" fontId="13" fillId="0" borderId="14" xfId="0" applyFont="1" applyBorder="1" applyAlignment="1">
      <alignment horizontal="center" vertical="center"/>
    </xf>
    <xf numFmtId="0" fontId="13" fillId="0" borderId="9" xfId="0" applyFont="1" applyBorder="1" applyAlignment="1">
      <alignment horizontal="center" vertical="center"/>
    </xf>
    <xf numFmtId="0" fontId="13" fillId="0" borderId="10" xfId="0" applyFont="1" applyBorder="1" applyAlignment="1">
      <alignment horizontal="center" vertical="center"/>
    </xf>
    <xf numFmtId="0" fontId="19" fillId="2" borderId="44" xfId="0" applyFont="1" applyFill="1" applyBorder="1" applyAlignment="1">
      <alignment horizontal="left" wrapText="1"/>
    </xf>
    <xf numFmtId="0" fontId="19" fillId="2" borderId="20" xfId="0" applyFont="1" applyFill="1" applyBorder="1" applyAlignment="1">
      <alignment horizontal="left" wrapText="1"/>
    </xf>
    <xf numFmtId="0" fontId="19" fillId="2" borderId="33" xfId="0" applyFont="1" applyFill="1" applyBorder="1" applyAlignment="1">
      <alignment horizontal="left" wrapText="1"/>
    </xf>
    <xf numFmtId="49" fontId="31" fillId="2" borderId="6" xfId="101" applyNumberFormat="1" applyFont="1" applyFill="1" applyBorder="1" applyAlignment="1">
      <alignment wrapText="1"/>
    </xf>
    <xf numFmtId="0" fontId="8" fillId="2" borderId="0" xfId="0" applyFont="1" applyFill="1" applyAlignment="1">
      <alignment wrapText="1"/>
    </xf>
    <xf numFmtId="0" fontId="34" fillId="3" borderId="6" xfId="0" applyFont="1" applyFill="1" applyBorder="1"/>
    <xf numFmtId="0" fontId="34" fillId="3" borderId="0" xfId="0" applyFont="1" applyFill="1" applyBorder="1"/>
    <xf numFmtId="43" fontId="32" fillId="2" borderId="9" xfId="1" applyFont="1" applyFill="1" applyBorder="1" applyAlignment="1">
      <alignment horizontal="center" vertical="center"/>
    </xf>
    <xf numFmtId="43" fontId="34" fillId="3" borderId="0" xfId="1" applyFont="1" applyFill="1" applyAlignment="1">
      <alignment vertical="center"/>
    </xf>
    <xf numFmtId="0" fontId="23" fillId="0" borderId="5" xfId="0" applyFont="1" applyBorder="1" applyAlignment="1">
      <alignment horizontal="right" vertical="center" wrapText="1"/>
    </xf>
    <xf numFmtId="0" fontId="24" fillId="0" borderId="17" xfId="0" applyFont="1" applyBorder="1" applyAlignment="1">
      <alignment horizontal="right" vertical="center"/>
    </xf>
    <xf numFmtId="0" fontId="24" fillId="0" borderId="17" xfId="0" applyFont="1" applyBorder="1" applyAlignment="1">
      <alignment horizontal="right" indent="1"/>
    </xf>
  </cellXfs>
  <cellStyles count="102">
    <cellStyle name="•W_Electrical_BOQ_MVAC-Rev-11-09-2008" xfId="99" xr:uid="{00000000-0005-0000-0000-000000000000}"/>
    <cellStyle name="Comma" xfId="1" builtinId="3"/>
    <cellStyle name="Comma 10" xfId="95" xr:uid="{00000000-0005-0000-0000-000002000000}"/>
    <cellStyle name="Comma 2" xfId="2" xr:uid="{00000000-0005-0000-0000-000003000000}"/>
    <cellStyle name="Comma 2 2" xfId="21" xr:uid="{00000000-0005-0000-0000-000004000000}"/>
    <cellStyle name="Comma 2 2 2" xfId="96" xr:uid="{00000000-0005-0000-0000-000005000000}"/>
    <cellStyle name="Comma 2 3" xfId="22" xr:uid="{00000000-0005-0000-0000-000006000000}"/>
    <cellStyle name="Comma 2 4" xfId="23" xr:uid="{00000000-0005-0000-0000-000007000000}"/>
    <cellStyle name="Comma 2 5" xfId="20" xr:uid="{00000000-0005-0000-0000-000008000000}"/>
    <cellStyle name="Comma 2 6" xfId="77" xr:uid="{00000000-0005-0000-0000-000009000000}"/>
    <cellStyle name="Comma 2 7" xfId="85" xr:uid="{00000000-0005-0000-0000-00000A000000}"/>
    <cellStyle name="Comma 3" xfId="18" xr:uid="{00000000-0005-0000-0000-00000B000000}"/>
    <cellStyle name="Comma 3 2" xfId="25" xr:uid="{00000000-0005-0000-0000-00000C000000}"/>
    <cellStyle name="Comma 3 3" xfId="24" xr:uid="{00000000-0005-0000-0000-00000D000000}"/>
    <cellStyle name="Comma 4" xfId="26" xr:uid="{00000000-0005-0000-0000-00000E000000}"/>
    <cellStyle name="Comma 5" xfId="27" xr:uid="{00000000-0005-0000-0000-00000F000000}"/>
    <cellStyle name="Comma 5 2" xfId="28" xr:uid="{00000000-0005-0000-0000-000010000000}"/>
    <cellStyle name="Comma 6" xfId="29" xr:uid="{00000000-0005-0000-0000-000011000000}"/>
    <cellStyle name="Comma 6 2" xfId="97" xr:uid="{00000000-0005-0000-0000-000012000000}"/>
    <cellStyle name="Comma 7" xfId="30" xr:uid="{00000000-0005-0000-0000-000013000000}"/>
    <cellStyle name="Comma 8" xfId="94" xr:uid="{00000000-0005-0000-0000-000014000000}"/>
    <cellStyle name="Comma_BOQPRE~1" xfId="101" xr:uid="{00000000-0005-0000-0000-000015000000}"/>
    <cellStyle name="Currency 2" xfId="3" xr:uid="{00000000-0005-0000-0000-000016000000}"/>
    <cellStyle name="Currency 2 2" xfId="31" xr:uid="{00000000-0005-0000-0000-000017000000}"/>
    <cellStyle name="Currency 2 3" xfId="32" xr:uid="{00000000-0005-0000-0000-000018000000}"/>
    <cellStyle name="Currency 3" xfId="33" xr:uid="{00000000-0005-0000-0000-000019000000}"/>
    <cellStyle name="Normal" xfId="0" builtinId="0"/>
    <cellStyle name="Normal 10" xfId="34" xr:uid="{00000000-0005-0000-0000-00001B000000}"/>
    <cellStyle name="Normal 10 2" xfId="98" xr:uid="{00000000-0005-0000-0000-00001C000000}"/>
    <cellStyle name="Normal 11" xfId="76" xr:uid="{00000000-0005-0000-0000-00001D000000}"/>
    <cellStyle name="Normal 12" xfId="93" xr:uid="{00000000-0005-0000-0000-00001E000000}"/>
    <cellStyle name="Normal 13" xfId="100" xr:uid="{00000000-0005-0000-0000-00001F000000}"/>
    <cellStyle name="Normal 2" xfId="4" xr:uid="{00000000-0005-0000-0000-000020000000}"/>
    <cellStyle name="Normal 2 10" xfId="36" xr:uid="{00000000-0005-0000-0000-000021000000}"/>
    <cellStyle name="Normal 2 11" xfId="37" xr:uid="{00000000-0005-0000-0000-000022000000}"/>
    <cellStyle name="Normal 2 12" xfId="35" xr:uid="{00000000-0005-0000-0000-000023000000}"/>
    <cellStyle name="Normal 2 13" xfId="78" xr:uid="{00000000-0005-0000-0000-000024000000}"/>
    <cellStyle name="Normal 2 14" xfId="86" xr:uid="{00000000-0005-0000-0000-000025000000}"/>
    <cellStyle name="Normal 2 2" xfId="5" xr:uid="{00000000-0005-0000-0000-000026000000}"/>
    <cellStyle name="Normal 2 2 2" xfId="39" xr:uid="{00000000-0005-0000-0000-000027000000}"/>
    <cellStyle name="Normal 2 2 3" xfId="40" xr:uid="{00000000-0005-0000-0000-000028000000}"/>
    <cellStyle name="Normal 2 2 4" xfId="41" xr:uid="{00000000-0005-0000-0000-000029000000}"/>
    <cellStyle name="Normal 2 2 5" xfId="38" xr:uid="{00000000-0005-0000-0000-00002A000000}"/>
    <cellStyle name="Normal 2 2 6" xfId="79" xr:uid="{00000000-0005-0000-0000-00002B000000}"/>
    <cellStyle name="Normal 2 2 7" xfId="87" xr:uid="{00000000-0005-0000-0000-00002C000000}"/>
    <cellStyle name="Normal 2 3" xfId="6" xr:uid="{00000000-0005-0000-0000-00002D000000}"/>
    <cellStyle name="Normal 2 3 2" xfId="43" xr:uid="{00000000-0005-0000-0000-00002E000000}"/>
    <cellStyle name="Normal 2 3 3" xfId="44" xr:uid="{00000000-0005-0000-0000-00002F000000}"/>
    <cellStyle name="Normal 2 3 4" xfId="45" xr:uid="{00000000-0005-0000-0000-000030000000}"/>
    <cellStyle name="Normal 2 3 5" xfId="42" xr:uid="{00000000-0005-0000-0000-000031000000}"/>
    <cellStyle name="Normal 2 3 6" xfId="80" xr:uid="{00000000-0005-0000-0000-000032000000}"/>
    <cellStyle name="Normal 2 3 7" xfId="88" xr:uid="{00000000-0005-0000-0000-000033000000}"/>
    <cellStyle name="Normal 2 4" xfId="7" xr:uid="{00000000-0005-0000-0000-000034000000}"/>
    <cellStyle name="Normal 2 4 2" xfId="47" xr:uid="{00000000-0005-0000-0000-000035000000}"/>
    <cellStyle name="Normal 2 4 3" xfId="48" xr:uid="{00000000-0005-0000-0000-000036000000}"/>
    <cellStyle name="Normal 2 4 4" xfId="49" xr:uid="{00000000-0005-0000-0000-000037000000}"/>
    <cellStyle name="Normal 2 4 5" xfId="46" xr:uid="{00000000-0005-0000-0000-000038000000}"/>
    <cellStyle name="Normal 2 4 6" xfId="81" xr:uid="{00000000-0005-0000-0000-000039000000}"/>
    <cellStyle name="Normal 2 4 7" xfId="89" xr:uid="{00000000-0005-0000-0000-00003A000000}"/>
    <cellStyle name="Normal 2 5" xfId="8" xr:uid="{00000000-0005-0000-0000-00003B000000}"/>
    <cellStyle name="Normal 2 5 2" xfId="51" xr:uid="{00000000-0005-0000-0000-00003C000000}"/>
    <cellStyle name="Normal 2 5 3" xfId="52" xr:uid="{00000000-0005-0000-0000-00003D000000}"/>
    <cellStyle name="Normal 2 5 4" xfId="53" xr:uid="{00000000-0005-0000-0000-00003E000000}"/>
    <cellStyle name="Normal 2 5 5" xfId="50" xr:uid="{00000000-0005-0000-0000-00003F000000}"/>
    <cellStyle name="Normal 2 5 6" xfId="82" xr:uid="{00000000-0005-0000-0000-000040000000}"/>
    <cellStyle name="Normal 2 5 7" xfId="90" xr:uid="{00000000-0005-0000-0000-000041000000}"/>
    <cellStyle name="Normal 2 6" xfId="9" xr:uid="{00000000-0005-0000-0000-000042000000}"/>
    <cellStyle name="Normal 2 6 2" xfId="55" xr:uid="{00000000-0005-0000-0000-000043000000}"/>
    <cellStyle name="Normal 2 6 3" xfId="56" xr:uid="{00000000-0005-0000-0000-000044000000}"/>
    <cellStyle name="Normal 2 6 4" xfId="57" xr:uid="{00000000-0005-0000-0000-000045000000}"/>
    <cellStyle name="Normal 2 6 5" xfId="54" xr:uid="{00000000-0005-0000-0000-000046000000}"/>
    <cellStyle name="Normal 2 6 6" xfId="83" xr:uid="{00000000-0005-0000-0000-000047000000}"/>
    <cellStyle name="Normal 2 6 7" xfId="91" xr:uid="{00000000-0005-0000-0000-000048000000}"/>
    <cellStyle name="Normal 2 7" xfId="10" xr:uid="{00000000-0005-0000-0000-000049000000}"/>
    <cellStyle name="Normal 2 7 2" xfId="59" xr:uid="{00000000-0005-0000-0000-00004A000000}"/>
    <cellStyle name="Normal 2 7 3" xfId="60" xr:uid="{00000000-0005-0000-0000-00004B000000}"/>
    <cellStyle name="Normal 2 7 4" xfId="61" xr:uid="{00000000-0005-0000-0000-00004C000000}"/>
    <cellStyle name="Normal 2 7 5" xfId="58" xr:uid="{00000000-0005-0000-0000-00004D000000}"/>
    <cellStyle name="Normal 2 7 6" xfId="84" xr:uid="{00000000-0005-0000-0000-00004E000000}"/>
    <cellStyle name="Normal 2 7 7" xfId="92" xr:uid="{00000000-0005-0000-0000-00004F000000}"/>
    <cellStyle name="Normal 2 8" xfId="62" xr:uid="{00000000-0005-0000-0000-000050000000}"/>
    <cellStyle name="Normal 2 9" xfId="63" xr:uid="{00000000-0005-0000-0000-000051000000}"/>
    <cellStyle name="Normal 3" xfId="17" xr:uid="{00000000-0005-0000-0000-000052000000}"/>
    <cellStyle name="Normal 3 2" xfId="65" xr:uid="{00000000-0005-0000-0000-000053000000}"/>
    <cellStyle name="Normal 3 3" xfId="66" xr:uid="{00000000-0005-0000-0000-000054000000}"/>
    <cellStyle name="Normal 3 3 2" xfId="67" xr:uid="{00000000-0005-0000-0000-000055000000}"/>
    <cellStyle name="Normal 3 4" xfId="64" xr:uid="{00000000-0005-0000-0000-000056000000}"/>
    <cellStyle name="Normal 4" xfId="11" xr:uid="{00000000-0005-0000-0000-000057000000}"/>
    <cellStyle name="Normal 5" xfId="12" xr:uid="{00000000-0005-0000-0000-000058000000}"/>
    <cellStyle name="Normal 6" xfId="13" xr:uid="{00000000-0005-0000-0000-000059000000}"/>
    <cellStyle name="Normal 7" xfId="14" xr:uid="{00000000-0005-0000-0000-00005A000000}"/>
    <cellStyle name="Normal 8" xfId="68" xr:uid="{00000000-0005-0000-0000-00005B000000}"/>
    <cellStyle name="Normal 8 2" xfId="69" xr:uid="{00000000-0005-0000-0000-00005C000000}"/>
    <cellStyle name="Normal 9" xfId="70" xr:uid="{00000000-0005-0000-0000-00005D000000}"/>
    <cellStyle name="Percent" xfId="15" builtinId="5"/>
    <cellStyle name="Percent 2" xfId="16" xr:uid="{00000000-0005-0000-0000-00005F000000}"/>
    <cellStyle name="Percent 3" xfId="19" xr:uid="{00000000-0005-0000-0000-000060000000}"/>
    <cellStyle name="Percent 3 2" xfId="71" xr:uid="{00000000-0005-0000-0000-000061000000}"/>
    <cellStyle name="Percent 4" xfId="72" xr:uid="{00000000-0005-0000-0000-000062000000}"/>
    <cellStyle name="Percent 4 2" xfId="73" xr:uid="{00000000-0005-0000-0000-000063000000}"/>
    <cellStyle name="Percent 5" xfId="74" xr:uid="{00000000-0005-0000-0000-000064000000}"/>
    <cellStyle name="Percent 6" xfId="75" xr:uid="{00000000-0005-0000-0000-000065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914</xdr:row>
      <xdr:rowOff>0</xdr:rowOff>
    </xdr:from>
    <xdr:to>
      <xdr:col>6</xdr:col>
      <xdr:colOff>76200</xdr:colOff>
      <xdr:row>915</xdr:row>
      <xdr:rowOff>0</xdr:rowOff>
    </xdr:to>
    <xdr:sp macro="" textlink="">
      <xdr:nvSpPr>
        <xdr:cNvPr id="6" name="Text Box 4">
          <a:extLst>
            <a:ext uri="{FF2B5EF4-FFF2-40B4-BE49-F238E27FC236}">
              <a16:creationId xmlns:a16="http://schemas.microsoft.com/office/drawing/2014/main" id="{00000000-0008-0000-0200-000006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 name="Text Box 5">
          <a:extLst>
            <a:ext uri="{FF2B5EF4-FFF2-40B4-BE49-F238E27FC236}">
              <a16:creationId xmlns:a16="http://schemas.microsoft.com/office/drawing/2014/main" id="{00000000-0008-0000-0200-000007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 name="Text Box 9">
          <a:extLst>
            <a:ext uri="{FF2B5EF4-FFF2-40B4-BE49-F238E27FC236}">
              <a16:creationId xmlns:a16="http://schemas.microsoft.com/office/drawing/2014/main" id="{00000000-0008-0000-0200-000008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 name="Text Box 10">
          <a:extLst>
            <a:ext uri="{FF2B5EF4-FFF2-40B4-BE49-F238E27FC236}">
              <a16:creationId xmlns:a16="http://schemas.microsoft.com/office/drawing/2014/main" id="{00000000-0008-0000-0200-000009000000}"/>
            </a:ext>
          </a:extLst>
        </xdr:cNvPr>
        <xdr:cNvSpPr txBox="1">
          <a:spLocks noChangeArrowheads="1"/>
        </xdr:cNvSpPr>
      </xdr:nvSpPr>
      <xdr:spPr bwMode="auto">
        <a:xfrm>
          <a:off x="3933825" y="20678775"/>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 name="Text Box 4">
          <a:extLst>
            <a:ext uri="{FF2B5EF4-FFF2-40B4-BE49-F238E27FC236}">
              <a16:creationId xmlns:a16="http://schemas.microsoft.com/office/drawing/2014/main" id="{00000000-0008-0000-0200-00000A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1" name="Text Box 5">
          <a:extLst>
            <a:ext uri="{FF2B5EF4-FFF2-40B4-BE49-F238E27FC236}">
              <a16:creationId xmlns:a16="http://schemas.microsoft.com/office/drawing/2014/main" id="{00000000-0008-0000-0200-00000B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2" name="Text Box 9">
          <a:extLst>
            <a:ext uri="{FF2B5EF4-FFF2-40B4-BE49-F238E27FC236}">
              <a16:creationId xmlns:a16="http://schemas.microsoft.com/office/drawing/2014/main" id="{00000000-0008-0000-0200-00000C000000}"/>
            </a:ext>
          </a:extLst>
        </xdr:cNvPr>
        <xdr:cNvSpPr txBox="1">
          <a:spLocks noChangeArrowheads="1"/>
        </xdr:cNvSpPr>
      </xdr:nvSpPr>
      <xdr:spPr bwMode="auto">
        <a:xfrm>
          <a:off x="3933825" y="136398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4" name="Text Box 4">
          <a:extLst>
            <a:ext uri="{FF2B5EF4-FFF2-40B4-BE49-F238E27FC236}">
              <a16:creationId xmlns:a16="http://schemas.microsoft.com/office/drawing/2014/main" id="{00000000-0008-0000-0200-00000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5" name="Text Box 5">
          <a:extLst>
            <a:ext uri="{FF2B5EF4-FFF2-40B4-BE49-F238E27FC236}">
              <a16:creationId xmlns:a16="http://schemas.microsoft.com/office/drawing/2014/main" id="{00000000-0008-0000-0200-00000F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6" name="Text Box 9">
          <a:extLst>
            <a:ext uri="{FF2B5EF4-FFF2-40B4-BE49-F238E27FC236}">
              <a16:creationId xmlns:a16="http://schemas.microsoft.com/office/drawing/2014/main" id="{00000000-0008-0000-0200-000010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7" name="Text Box 10">
          <a:extLst>
            <a:ext uri="{FF2B5EF4-FFF2-40B4-BE49-F238E27FC236}">
              <a16:creationId xmlns:a16="http://schemas.microsoft.com/office/drawing/2014/main" id="{00000000-0008-0000-0200-000011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8" name="Text Box 4">
          <a:extLst>
            <a:ext uri="{FF2B5EF4-FFF2-40B4-BE49-F238E27FC236}">
              <a16:creationId xmlns:a16="http://schemas.microsoft.com/office/drawing/2014/main" id="{00000000-0008-0000-0200-000012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9" name="Text Box 5">
          <a:extLst>
            <a:ext uri="{FF2B5EF4-FFF2-40B4-BE49-F238E27FC236}">
              <a16:creationId xmlns:a16="http://schemas.microsoft.com/office/drawing/2014/main" id="{00000000-0008-0000-0200-000013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20" name="Text Box 9">
          <a:extLst>
            <a:ext uri="{FF2B5EF4-FFF2-40B4-BE49-F238E27FC236}">
              <a16:creationId xmlns:a16="http://schemas.microsoft.com/office/drawing/2014/main" id="{00000000-0008-0000-0200-000014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22" name="Text Box 4">
          <a:extLst>
            <a:ext uri="{FF2B5EF4-FFF2-40B4-BE49-F238E27FC236}">
              <a16:creationId xmlns:a16="http://schemas.microsoft.com/office/drawing/2014/main" id="{00000000-0008-0000-0200-000016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23" name="Text Box 5">
          <a:extLst>
            <a:ext uri="{FF2B5EF4-FFF2-40B4-BE49-F238E27FC236}">
              <a16:creationId xmlns:a16="http://schemas.microsoft.com/office/drawing/2014/main" id="{00000000-0008-0000-0200-000017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24" name="Text Box 9">
          <a:extLst>
            <a:ext uri="{FF2B5EF4-FFF2-40B4-BE49-F238E27FC236}">
              <a16:creationId xmlns:a16="http://schemas.microsoft.com/office/drawing/2014/main" id="{00000000-0008-0000-0200-000018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26" name="Text Box 4">
          <a:extLst>
            <a:ext uri="{FF2B5EF4-FFF2-40B4-BE49-F238E27FC236}">
              <a16:creationId xmlns:a16="http://schemas.microsoft.com/office/drawing/2014/main" id="{00000000-0008-0000-0200-00001A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0" name="Text Box 4">
          <a:extLst>
            <a:ext uri="{FF2B5EF4-FFF2-40B4-BE49-F238E27FC236}">
              <a16:creationId xmlns:a16="http://schemas.microsoft.com/office/drawing/2014/main" id="{00000000-0008-0000-0200-00001E000000}"/>
            </a:ext>
          </a:extLst>
        </xdr:cNvPr>
        <xdr:cNvSpPr txBox="1">
          <a:spLocks noChangeArrowheads="1"/>
        </xdr:cNvSpPr>
      </xdr:nvSpPr>
      <xdr:spPr bwMode="auto">
        <a:xfrm>
          <a:off x="5069417" y="328273833"/>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4" name="Text Box 4">
          <a:extLst>
            <a:ext uri="{FF2B5EF4-FFF2-40B4-BE49-F238E27FC236}">
              <a16:creationId xmlns:a16="http://schemas.microsoft.com/office/drawing/2014/main" id="{00000000-0008-0000-0200-000022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5" name="Text Box 5">
          <a:extLst>
            <a:ext uri="{FF2B5EF4-FFF2-40B4-BE49-F238E27FC236}">
              <a16:creationId xmlns:a16="http://schemas.microsoft.com/office/drawing/2014/main" id="{00000000-0008-0000-0200-000023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6" name="Text Box 9">
          <a:extLst>
            <a:ext uri="{FF2B5EF4-FFF2-40B4-BE49-F238E27FC236}">
              <a16:creationId xmlns:a16="http://schemas.microsoft.com/office/drawing/2014/main" id="{00000000-0008-0000-0200-000024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7" name="Text Box 10">
          <a:extLst>
            <a:ext uri="{FF2B5EF4-FFF2-40B4-BE49-F238E27FC236}">
              <a16:creationId xmlns:a16="http://schemas.microsoft.com/office/drawing/2014/main" id="{00000000-0008-0000-0200-000025000000}"/>
            </a:ext>
          </a:extLst>
        </xdr:cNvPr>
        <xdr:cNvSpPr txBox="1">
          <a:spLocks noChangeArrowheads="1"/>
        </xdr:cNvSpPr>
      </xdr:nvSpPr>
      <xdr:spPr bwMode="auto">
        <a:xfrm>
          <a:off x="3933825" y="18516600"/>
          <a:ext cx="76200" cy="1905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8" name="Text Box 4">
          <a:extLst>
            <a:ext uri="{FF2B5EF4-FFF2-40B4-BE49-F238E27FC236}">
              <a16:creationId xmlns:a16="http://schemas.microsoft.com/office/drawing/2014/main" id="{00000000-0008-0000-0200-000026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39" name="Text Box 5">
          <a:extLst>
            <a:ext uri="{FF2B5EF4-FFF2-40B4-BE49-F238E27FC236}">
              <a16:creationId xmlns:a16="http://schemas.microsoft.com/office/drawing/2014/main" id="{00000000-0008-0000-0200-000027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0" name="Text Box 9">
          <a:extLst>
            <a:ext uri="{FF2B5EF4-FFF2-40B4-BE49-F238E27FC236}">
              <a16:creationId xmlns:a16="http://schemas.microsoft.com/office/drawing/2014/main" id="{00000000-0008-0000-0200-000028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1" name="Text Box 10">
          <a:extLst>
            <a:ext uri="{FF2B5EF4-FFF2-40B4-BE49-F238E27FC236}">
              <a16:creationId xmlns:a16="http://schemas.microsoft.com/office/drawing/2014/main" id="{00000000-0008-0000-0200-000029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2" name="Text Box 4">
          <a:extLst>
            <a:ext uri="{FF2B5EF4-FFF2-40B4-BE49-F238E27FC236}">
              <a16:creationId xmlns:a16="http://schemas.microsoft.com/office/drawing/2014/main" id="{00000000-0008-0000-0200-00002A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3" name="Text Box 5">
          <a:extLst>
            <a:ext uri="{FF2B5EF4-FFF2-40B4-BE49-F238E27FC236}">
              <a16:creationId xmlns:a16="http://schemas.microsoft.com/office/drawing/2014/main" id="{00000000-0008-0000-0200-00002B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4" name="Text Box 9">
          <a:extLst>
            <a:ext uri="{FF2B5EF4-FFF2-40B4-BE49-F238E27FC236}">
              <a16:creationId xmlns:a16="http://schemas.microsoft.com/office/drawing/2014/main" id="{00000000-0008-0000-0200-00002C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5" name="Text Box 10">
          <a:extLst>
            <a:ext uri="{FF2B5EF4-FFF2-40B4-BE49-F238E27FC236}">
              <a16:creationId xmlns:a16="http://schemas.microsoft.com/office/drawing/2014/main" id="{00000000-0008-0000-0200-00002D000000}"/>
            </a:ext>
          </a:extLst>
        </xdr:cNvPr>
        <xdr:cNvSpPr txBox="1">
          <a:spLocks noChangeArrowheads="1"/>
        </xdr:cNvSpPr>
      </xdr:nvSpPr>
      <xdr:spPr bwMode="auto">
        <a:xfrm>
          <a:off x="5069417" y="336581750"/>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6" name="Text Box 4">
          <a:extLst>
            <a:ext uri="{FF2B5EF4-FFF2-40B4-BE49-F238E27FC236}">
              <a16:creationId xmlns:a16="http://schemas.microsoft.com/office/drawing/2014/main" id="{00000000-0008-0000-0200-00002E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7" name="Text Box 5">
          <a:extLst>
            <a:ext uri="{FF2B5EF4-FFF2-40B4-BE49-F238E27FC236}">
              <a16:creationId xmlns:a16="http://schemas.microsoft.com/office/drawing/2014/main" id="{00000000-0008-0000-0200-00002F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8" name="Text Box 9">
          <a:extLst>
            <a:ext uri="{FF2B5EF4-FFF2-40B4-BE49-F238E27FC236}">
              <a16:creationId xmlns:a16="http://schemas.microsoft.com/office/drawing/2014/main" id="{00000000-0008-0000-0200-000030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49" name="Text Box 10">
          <a:extLst>
            <a:ext uri="{FF2B5EF4-FFF2-40B4-BE49-F238E27FC236}">
              <a16:creationId xmlns:a16="http://schemas.microsoft.com/office/drawing/2014/main" id="{00000000-0008-0000-0200-000031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0" name="Text Box 4">
          <a:extLst>
            <a:ext uri="{FF2B5EF4-FFF2-40B4-BE49-F238E27FC236}">
              <a16:creationId xmlns:a16="http://schemas.microsoft.com/office/drawing/2014/main" id="{00000000-0008-0000-0200-000032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1" name="Text Box 5">
          <a:extLst>
            <a:ext uri="{FF2B5EF4-FFF2-40B4-BE49-F238E27FC236}">
              <a16:creationId xmlns:a16="http://schemas.microsoft.com/office/drawing/2014/main" id="{00000000-0008-0000-0200-000033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2" name="Text Box 9">
          <a:extLst>
            <a:ext uri="{FF2B5EF4-FFF2-40B4-BE49-F238E27FC236}">
              <a16:creationId xmlns:a16="http://schemas.microsoft.com/office/drawing/2014/main" id="{00000000-0008-0000-0200-000034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3" name="Text Box 10">
          <a:extLst>
            <a:ext uri="{FF2B5EF4-FFF2-40B4-BE49-F238E27FC236}">
              <a16:creationId xmlns:a16="http://schemas.microsoft.com/office/drawing/2014/main" id="{00000000-0008-0000-0200-000035000000}"/>
            </a:ext>
          </a:extLst>
        </xdr:cNvPr>
        <xdr:cNvSpPr txBox="1">
          <a:spLocks noChangeArrowheads="1"/>
        </xdr:cNvSpPr>
      </xdr:nvSpPr>
      <xdr:spPr bwMode="auto">
        <a:xfrm>
          <a:off x="5069417" y="346276083"/>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4" name="Text Box 4">
          <a:extLst>
            <a:ext uri="{FF2B5EF4-FFF2-40B4-BE49-F238E27FC236}">
              <a16:creationId xmlns:a16="http://schemas.microsoft.com/office/drawing/2014/main" id="{00000000-0008-0000-0200-000036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5" name="Text Box 5">
          <a:extLst>
            <a:ext uri="{FF2B5EF4-FFF2-40B4-BE49-F238E27FC236}">
              <a16:creationId xmlns:a16="http://schemas.microsoft.com/office/drawing/2014/main" id="{00000000-0008-0000-0200-000037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6" name="Text Box 9">
          <a:extLst>
            <a:ext uri="{FF2B5EF4-FFF2-40B4-BE49-F238E27FC236}">
              <a16:creationId xmlns:a16="http://schemas.microsoft.com/office/drawing/2014/main" id="{00000000-0008-0000-0200-000038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7" name="Text Box 10">
          <a:extLst>
            <a:ext uri="{FF2B5EF4-FFF2-40B4-BE49-F238E27FC236}">
              <a16:creationId xmlns:a16="http://schemas.microsoft.com/office/drawing/2014/main" id="{00000000-0008-0000-0200-000039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8" name="Text Box 4">
          <a:extLst>
            <a:ext uri="{FF2B5EF4-FFF2-40B4-BE49-F238E27FC236}">
              <a16:creationId xmlns:a16="http://schemas.microsoft.com/office/drawing/2014/main" id="{00000000-0008-0000-0200-00003A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59" name="Text Box 5">
          <a:extLst>
            <a:ext uri="{FF2B5EF4-FFF2-40B4-BE49-F238E27FC236}">
              <a16:creationId xmlns:a16="http://schemas.microsoft.com/office/drawing/2014/main" id="{00000000-0008-0000-0200-00003B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0" name="Text Box 9">
          <a:extLst>
            <a:ext uri="{FF2B5EF4-FFF2-40B4-BE49-F238E27FC236}">
              <a16:creationId xmlns:a16="http://schemas.microsoft.com/office/drawing/2014/main" id="{00000000-0008-0000-0200-00003C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1" name="Text Box 10">
          <a:extLst>
            <a:ext uri="{FF2B5EF4-FFF2-40B4-BE49-F238E27FC236}">
              <a16:creationId xmlns:a16="http://schemas.microsoft.com/office/drawing/2014/main" id="{00000000-0008-0000-0200-00003D000000}"/>
            </a:ext>
          </a:extLst>
        </xdr:cNvPr>
        <xdr:cNvSpPr txBox="1">
          <a:spLocks noChangeArrowheads="1"/>
        </xdr:cNvSpPr>
      </xdr:nvSpPr>
      <xdr:spPr bwMode="auto">
        <a:xfrm>
          <a:off x="5069417" y="346889917"/>
          <a:ext cx="76200" cy="152400"/>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2" name="Text Box 4">
          <a:extLst>
            <a:ext uri="{FF2B5EF4-FFF2-40B4-BE49-F238E27FC236}">
              <a16:creationId xmlns:a16="http://schemas.microsoft.com/office/drawing/2014/main" id="{00000000-0008-0000-0200-00003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3" name="Text Box 5">
          <a:extLst>
            <a:ext uri="{FF2B5EF4-FFF2-40B4-BE49-F238E27FC236}">
              <a16:creationId xmlns:a16="http://schemas.microsoft.com/office/drawing/2014/main" id="{00000000-0008-0000-0200-00003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4" name="Text Box 9">
          <a:extLst>
            <a:ext uri="{FF2B5EF4-FFF2-40B4-BE49-F238E27FC236}">
              <a16:creationId xmlns:a16="http://schemas.microsoft.com/office/drawing/2014/main" id="{00000000-0008-0000-0200-00004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5" name="Text Box 10">
          <a:extLst>
            <a:ext uri="{FF2B5EF4-FFF2-40B4-BE49-F238E27FC236}">
              <a16:creationId xmlns:a16="http://schemas.microsoft.com/office/drawing/2014/main" id="{00000000-0008-0000-0200-00004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6" name="Text Box 4">
          <a:extLst>
            <a:ext uri="{FF2B5EF4-FFF2-40B4-BE49-F238E27FC236}">
              <a16:creationId xmlns:a16="http://schemas.microsoft.com/office/drawing/2014/main" id="{00000000-0008-0000-0200-00004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7" name="Text Box 5">
          <a:extLst>
            <a:ext uri="{FF2B5EF4-FFF2-40B4-BE49-F238E27FC236}">
              <a16:creationId xmlns:a16="http://schemas.microsoft.com/office/drawing/2014/main" id="{00000000-0008-0000-0200-00004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8" name="Text Box 9">
          <a:extLst>
            <a:ext uri="{FF2B5EF4-FFF2-40B4-BE49-F238E27FC236}">
              <a16:creationId xmlns:a16="http://schemas.microsoft.com/office/drawing/2014/main" id="{00000000-0008-0000-0200-00004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69" name="Text Box 10">
          <a:extLst>
            <a:ext uri="{FF2B5EF4-FFF2-40B4-BE49-F238E27FC236}">
              <a16:creationId xmlns:a16="http://schemas.microsoft.com/office/drawing/2014/main" id="{00000000-0008-0000-0200-00004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0" name="Text Box 4">
          <a:extLst>
            <a:ext uri="{FF2B5EF4-FFF2-40B4-BE49-F238E27FC236}">
              <a16:creationId xmlns:a16="http://schemas.microsoft.com/office/drawing/2014/main" id="{00000000-0008-0000-0200-00004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1" name="Text Box 5">
          <a:extLst>
            <a:ext uri="{FF2B5EF4-FFF2-40B4-BE49-F238E27FC236}">
              <a16:creationId xmlns:a16="http://schemas.microsoft.com/office/drawing/2014/main" id="{00000000-0008-0000-0200-00004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2" name="Text Box 9">
          <a:extLst>
            <a:ext uri="{FF2B5EF4-FFF2-40B4-BE49-F238E27FC236}">
              <a16:creationId xmlns:a16="http://schemas.microsoft.com/office/drawing/2014/main" id="{00000000-0008-0000-0200-00004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3" name="Text Box 10">
          <a:extLst>
            <a:ext uri="{FF2B5EF4-FFF2-40B4-BE49-F238E27FC236}">
              <a16:creationId xmlns:a16="http://schemas.microsoft.com/office/drawing/2014/main" id="{00000000-0008-0000-0200-00004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4" name="Text Box 4">
          <a:extLst>
            <a:ext uri="{FF2B5EF4-FFF2-40B4-BE49-F238E27FC236}">
              <a16:creationId xmlns:a16="http://schemas.microsoft.com/office/drawing/2014/main" id="{00000000-0008-0000-0200-00004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5" name="Text Box 5">
          <a:extLst>
            <a:ext uri="{FF2B5EF4-FFF2-40B4-BE49-F238E27FC236}">
              <a16:creationId xmlns:a16="http://schemas.microsoft.com/office/drawing/2014/main" id="{00000000-0008-0000-0200-00004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6" name="Text Box 9">
          <a:extLst>
            <a:ext uri="{FF2B5EF4-FFF2-40B4-BE49-F238E27FC236}">
              <a16:creationId xmlns:a16="http://schemas.microsoft.com/office/drawing/2014/main" id="{00000000-0008-0000-0200-00004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7" name="Text Box 10">
          <a:extLst>
            <a:ext uri="{FF2B5EF4-FFF2-40B4-BE49-F238E27FC236}">
              <a16:creationId xmlns:a16="http://schemas.microsoft.com/office/drawing/2014/main" id="{00000000-0008-0000-0200-00004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8" name="Text Box 4">
          <a:extLst>
            <a:ext uri="{FF2B5EF4-FFF2-40B4-BE49-F238E27FC236}">
              <a16:creationId xmlns:a16="http://schemas.microsoft.com/office/drawing/2014/main" id="{00000000-0008-0000-0200-00004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79" name="Text Box 5">
          <a:extLst>
            <a:ext uri="{FF2B5EF4-FFF2-40B4-BE49-F238E27FC236}">
              <a16:creationId xmlns:a16="http://schemas.microsoft.com/office/drawing/2014/main" id="{00000000-0008-0000-0200-00004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0" name="Text Box 9">
          <a:extLst>
            <a:ext uri="{FF2B5EF4-FFF2-40B4-BE49-F238E27FC236}">
              <a16:creationId xmlns:a16="http://schemas.microsoft.com/office/drawing/2014/main" id="{00000000-0008-0000-0200-00005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1" name="Text Box 10">
          <a:extLst>
            <a:ext uri="{FF2B5EF4-FFF2-40B4-BE49-F238E27FC236}">
              <a16:creationId xmlns:a16="http://schemas.microsoft.com/office/drawing/2014/main" id="{00000000-0008-0000-0200-00005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2" name="Text Box 4">
          <a:extLst>
            <a:ext uri="{FF2B5EF4-FFF2-40B4-BE49-F238E27FC236}">
              <a16:creationId xmlns:a16="http://schemas.microsoft.com/office/drawing/2014/main" id="{00000000-0008-0000-0200-00005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3" name="Text Box 5">
          <a:extLst>
            <a:ext uri="{FF2B5EF4-FFF2-40B4-BE49-F238E27FC236}">
              <a16:creationId xmlns:a16="http://schemas.microsoft.com/office/drawing/2014/main" id="{00000000-0008-0000-0200-00005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4" name="Text Box 9">
          <a:extLst>
            <a:ext uri="{FF2B5EF4-FFF2-40B4-BE49-F238E27FC236}">
              <a16:creationId xmlns:a16="http://schemas.microsoft.com/office/drawing/2014/main" id="{00000000-0008-0000-0200-00005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5" name="Text Box 10">
          <a:extLst>
            <a:ext uri="{FF2B5EF4-FFF2-40B4-BE49-F238E27FC236}">
              <a16:creationId xmlns:a16="http://schemas.microsoft.com/office/drawing/2014/main" id="{00000000-0008-0000-0200-00005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6" name="Text Box 4">
          <a:extLst>
            <a:ext uri="{FF2B5EF4-FFF2-40B4-BE49-F238E27FC236}">
              <a16:creationId xmlns:a16="http://schemas.microsoft.com/office/drawing/2014/main" id="{00000000-0008-0000-0200-000056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7" name="Text Box 5">
          <a:extLst>
            <a:ext uri="{FF2B5EF4-FFF2-40B4-BE49-F238E27FC236}">
              <a16:creationId xmlns:a16="http://schemas.microsoft.com/office/drawing/2014/main" id="{00000000-0008-0000-0200-000057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8" name="Text Box 9">
          <a:extLst>
            <a:ext uri="{FF2B5EF4-FFF2-40B4-BE49-F238E27FC236}">
              <a16:creationId xmlns:a16="http://schemas.microsoft.com/office/drawing/2014/main" id="{00000000-0008-0000-0200-000058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89" name="Text Box 10">
          <a:extLst>
            <a:ext uri="{FF2B5EF4-FFF2-40B4-BE49-F238E27FC236}">
              <a16:creationId xmlns:a16="http://schemas.microsoft.com/office/drawing/2014/main" id="{00000000-0008-0000-0200-000059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0" name="Text Box 4">
          <a:extLst>
            <a:ext uri="{FF2B5EF4-FFF2-40B4-BE49-F238E27FC236}">
              <a16:creationId xmlns:a16="http://schemas.microsoft.com/office/drawing/2014/main" id="{00000000-0008-0000-0200-00005A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1" name="Text Box 5">
          <a:extLst>
            <a:ext uri="{FF2B5EF4-FFF2-40B4-BE49-F238E27FC236}">
              <a16:creationId xmlns:a16="http://schemas.microsoft.com/office/drawing/2014/main" id="{00000000-0008-0000-0200-00005B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2" name="Text Box 9">
          <a:extLst>
            <a:ext uri="{FF2B5EF4-FFF2-40B4-BE49-F238E27FC236}">
              <a16:creationId xmlns:a16="http://schemas.microsoft.com/office/drawing/2014/main" id="{00000000-0008-0000-0200-00005C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3" name="Text Box 10">
          <a:extLst>
            <a:ext uri="{FF2B5EF4-FFF2-40B4-BE49-F238E27FC236}">
              <a16:creationId xmlns:a16="http://schemas.microsoft.com/office/drawing/2014/main" id="{00000000-0008-0000-0200-00005D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4" name="Text Box 4">
          <a:extLst>
            <a:ext uri="{FF2B5EF4-FFF2-40B4-BE49-F238E27FC236}">
              <a16:creationId xmlns:a16="http://schemas.microsoft.com/office/drawing/2014/main" id="{00000000-0008-0000-0200-00005E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5" name="Text Box 5">
          <a:extLst>
            <a:ext uri="{FF2B5EF4-FFF2-40B4-BE49-F238E27FC236}">
              <a16:creationId xmlns:a16="http://schemas.microsoft.com/office/drawing/2014/main" id="{00000000-0008-0000-0200-00005F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6" name="Text Box 9">
          <a:extLst>
            <a:ext uri="{FF2B5EF4-FFF2-40B4-BE49-F238E27FC236}">
              <a16:creationId xmlns:a16="http://schemas.microsoft.com/office/drawing/2014/main" id="{00000000-0008-0000-0200-000060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7" name="Text Box 10">
          <a:extLst>
            <a:ext uri="{FF2B5EF4-FFF2-40B4-BE49-F238E27FC236}">
              <a16:creationId xmlns:a16="http://schemas.microsoft.com/office/drawing/2014/main" id="{00000000-0008-0000-0200-000061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8" name="Text Box 4">
          <a:extLst>
            <a:ext uri="{FF2B5EF4-FFF2-40B4-BE49-F238E27FC236}">
              <a16:creationId xmlns:a16="http://schemas.microsoft.com/office/drawing/2014/main" id="{00000000-0008-0000-0200-000062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99" name="Text Box 5">
          <a:extLst>
            <a:ext uri="{FF2B5EF4-FFF2-40B4-BE49-F238E27FC236}">
              <a16:creationId xmlns:a16="http://schemas.microsoft.com/office/drawing/2014/main" id="{00000000-0008-0000-0200-000063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0" name="Text Box 9">
          <a:extLst>
            <a:ext uri="{FF2B5EF4-FFF2-40B4-BE49-F238E27FC236}">
              <a16:creationId xmlns:a16="http://schemas.microsoft.com/office/drawing/2014/main" id="{00000000-0008-0000-0200-000064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1" name="Text Box 10">
          <a:extLst>
            <a:ext uri="{FF2B5EF4-FFF2-40B4-BE49-F238E27FC236}">
              <a16:creationId xmlns:a16="http://schemas.microsoft.com/office/drawing/2014/main" id="{00000000-0008-0000-0200-000065000000}"/>
            </a:ext>
          </a:extLst>
        </xdr:cNvPr>
        <xdr:cNvSpPr txBox="1">
          <a:spLocks noChangeArrowheads="1"/>
        </xdr:cNvSpPr>
      </xdr:nvSpPr>
      <xdr:spPr bwMode="auto">
        <a:xfrm>
          <a:off x="5069417" y="3352165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2" name="Text Box 4">
          <a:extLst>
            <a:ext uri="{FF2B5EF4-FFF2-40B4-BE49-F238E27FC236}">
              <a16:creationId xmlns:a16="http://schemas.microsoft.com/office/drawing/2014/main" id="{00000000-0008-0000-0200-000066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3" name="Text Box 5">
          <a:extLst>
            <a:ext uri="{FF2B5EF4-FFF2-40B4-BE49-F238E27FC236}">
              <a16:creationId xmlns:a16="http://schemas.microsoft.com/office/drawing/2014/main" id="{00000000-0008-0000-0200-000067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4" name="Text Box 9">
          <a:extLst>
            <a:ext uri="{FF2B5EF4-FFF2-40B4-BE49-F238E27FC236}">
              <a16:creationId xmlns:a16="http://schemas.microsoft.com/office/drawing/2014/main" id="{00000000-0008-0000-0200-000068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0</xdr:rowOff>
    </xdr:to>
    <xdr:sp macro="" textlink="">
      <xdr:nvSpPr>
        <xdr:cNvPr id="105" name="Text Box 10">
          <a:extLst>
            <a:ext uri="{FF2B5EF4-FFF2-40B4-BE49-F238E27FC236}">
              <a16:creationId xmlns:a16="http://schemas.microsoft.com/office/drawing/2014/main" id="{00000000-0008-0000-0200-000069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106" name="Text Box 4">
          <a:extLst>
            <a:ext uri="{FF2B5EF4-FFF2-40B4-BE49-F238E27FC236}">
              <a16:creationId xmlns:a16="http://schemas.microsoft.com/office/drawing/2014/main" id="{00000000-0008-0000-0200-00006A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107" name="Text Box 5">
          <a:extLst>
            <a:ext uri="{FF2B5EF4-FFF2-40B4-BE49-F238E27FC236}">
              <a16:creationId xmlns:a16="http://schemas.microsoft.com/office/drawing/2014/main" id="{00000000-0008-0000-0200-00006B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108" name="Text Box 9">
          <a:extLst>
            <a:ext uri="{FF2B5EF4-FFF2-40B4-BE49-F238E27FC236}">
              <a16:creationId xmlns:a16="http://schemas.microsoft.com/office/drawing/2014/main" id="{00000000-0008-0000-0200-00006C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914</xdr:row>
      <xdr:rowOff>0</xdr:rowOff>
    </xdr:from>
    <xdr:to>
      <xdr:col>6</xdr:col>
      <xdr:colOff>76200</xdr:colOff>
      <xdr:row>915</xdr:row>
      <xdr:rowOff>1</xdr:rowOff>
    </xdr:to>
    <xdr:sp macro="" textlink="">
      <xdr:nvSpPr>
        <xdr:cNvPr id="109" name="Text Box 10">
          <a:extLst>
            <a:ext uri="{FF2B5EF4-FFF2-40B4-BE49-F238E27FC236}">
              <a16:creationId xmlns:a16="http://schemas.microsoft.com/office/drawing/2014/main" id="{00000000-0008-0000-0200-00006D000000}"/>
            </a:ext>
          </a:extLst>
        </xdr:cNvPr>
        <xdr:cNvSpPr txBox="1">
          <a:spLocks noChangeArrowheads="1"/>
        </xdr:cNvSpPr>
      </xdr:nvSpPr>
      <xdr:spPr bwMode="auto">
        <a:xfrm>
          <a:off x="5057775" y="5303139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0" name="Text Box 4">
          <a:extLst>
            <a:ext uri="{FF2B5EF4-FFF2-40B4-BE49-F238E27FC236}">
              <a16:creationId xmlns:a16="http://schemas.microsoft.com/office/drawing/2014/main" id="{00000000-0008-0000-0200-00006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1" name="Text Box 5">
          <a:extLst>
            <a:ext uri="{FF2B5EF4-FFF2-40B4-BE49-F238E27FC236}">
              <a16:creationId xmlns:a16="http://schemas.microsoft.com/office/drawing/2014/main" id="{00000000-0008-0000-0200-00006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2" name="Text Box 9">
          <a:extLst>
            <a:ext uri="{FF2B5EF4-FFF2-40B4-BE49-F238E27FC236}">
              <a16:creationId xmlns:a16="http://schemas.microsoft.com/office/drawing/2014/main" id="{00000000-0008-0000-0200-00007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3" name="Text Box 10">
          <a:extLst>
            <a:ext uri="{FF2B5EF4-FFF2-40B4-BE49-F238E27FC236}">
              <a16:creationId xmlns:a16="http://schemas.microsoft.com/office/drawing/2014/main" id="{00000000-0008-0000-0200-00007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14" name="Text Box 4">
          <a:extLst>
            <a:ext uri="{FF2B5EF4-FFF2-40B4-BE49-F238E27FC236}">
              <a16:creationId xmlns:a16="http://schemas.microsoft.com/office/drawing/2014/main" id="{00000000-0008-0000-0200-00007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15" name="Text Box 5">
          <a:extLst>
            <a:ext uri="{FF2B5EF4-FFF2-40B4-BE49-F238E27FC236}">
              <a16:creationId xmlns:a16="http://schemas.microsoft.com/office/drawing/2014/main" id="{00000000-0008-0000-0200-00007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16" name="Text Box 9">
          <a:extLst>
            <a:ext uri="{FF2B5EF4-FFF2-40B4-BE49-F238E27FC236}">
              <a16:creationId xmlns:a16="http://schemas.microsoft.com/office/drawing/2014/main" id="{00000000-0008-0000-0200-00007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7" name="Text Box 4">
          <a:extLst>
            <a:ext uri="{FF2B5EF4-FFF2-40B4-BE49-F238E27FC236}">
              <a16:creationId xmlns:a16="http://schemas.microsoft.com/office/drawing/2014/main" id="{00000000-0008-0000-0200-00007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8" name="Text Box 5">
          <a:extLst>
            <a:ext uri="{FF2B5EF4-FFF2-40B4-BE49-F238E27FC236}">
              <a16:creationId xmlns:a16="http://schemas.microsoft.com/office/drawing/2014/main" id="{00000000-0008-0000-0200-00007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19" name="Text Box 9">
          <a:extLst>
            <a:ext uri="{FF2B5EF4-FFF2-40B4-BE49-F238E27FC236}">
              <a16:creationId xmlns:a16="http://schemas.microsoft.com/office/drawing/2014/main" id="{00000000-0008-0000-0200-00007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0" name="Text Box 10">
          <a:extLst>
            <a:ext uri="{FF2B5EF4-FFF2-40B4-BE49-F238E27FC236}">
              <a16:creationId xmlns:a16="http://schemas.microsoft.com/office/drawing/2014/main" id="{00000000-0008-0000-0200-00007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1" name="Text Box 4">
          <a:extLst>
            <a:ext uri="{FF2B5EF4-FFF2-40B4-BE49-F238E27FC236}">
              <a16:creationId xmlns:a16="http://schemas.microsoft.com/office/drawing/2014/main" id="{00000000-0008-0000-0200-00007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2" name="Text Box 5">
          <a:extLst>
            <a:ext uri="{FF2B5EF4-FFF2-40B4-BE49-F238E27FC236}">
              <a16:creationId xmlns:a16="http://schemas.microsoft.com/office/drawing/2014/main" id="{00000000-0008-0000-0200-00007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3" name="Text Box 9">
          <a:extLst>
            <a:ext uri="{FF2B5EF4-FFF2-40B4-BE49-F238E27FC236}">
              <a16:creationId xmlns:a16="http://schemas.microsoft.com/office/drawing/2014/main" id="{00000000-0008-0000-0200-00007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4" name="Text Box 4">
          <a:extLst>
            <a:ext uri="{FF2B5EF4-FFF2-40B4-BE49-F238E27FC236}">
              <a16:creationId xmlns:a16="http://schemas.microsoft.com/office/drawing/2014/main" id="{00000000-0008-0000-0200-00007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5" name="Text Box 5">
          <a:extLst>
            <a:ext uri="{FF2B5EF4-FFF2-40B4-BE49-F238E27FC236}">
              <a16:creationId xmlns:a16="http://schemas.microsoft.com/office/drawing/2014/main" id="{00000000-0008-0000-0200-00007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6" name="Text Box 9">
          <a:extLst>
            <a:ext uri="{FF2B5EF4-FFF2-40B4-BE49-F238E27FC236}">
              <a16:creationId xmlns:a16="http://schemas.microsoft.com/office/drawing/2014/main" id="{00000000-0008-0000-0200-00007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7" name="Text Box 4">
          <a:extLst>
            <a:ext uri="{FF2B5EF4-FFF2-40B4-BE49-F238E27FC236}">
              <a16:creationId xmlns:a16="http://schemas.microsoft.com/office/drawing/2014/main" id="{00000000-0008-0000-0200-00007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28" name="Text Box 4">
          <a:extLst>
            <a:ext uri="{FF2B5EF4-FFF2-40B4-BE49-F238E27FC236}">
              <a16:creationId xmlns:a16="http://schemas.microsoft.com/office/drawing/2014/main" id="{00000000-0008-0000-0200-00008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29" name="Text Box 4">
          <a:extLst>
            <a:ext uri="{FF2B5EF4-FFF2-40B4-BE49-F238E27FC236}">
              <a16:creationId xmlns:a16="http://schemas.microsoft.com/office/drawing/2014/main" id="{00000000-0008-0000-0200-00008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0" name="Text Box 5">
          <a:extLst>
            <a:ext uri="{FF2B5EF4-FFF2-40B4-BE49-F238E27FC236}">
              <a16:creationId xmlns:a16="http://schemas.microsoft.com/office/drawing/2014/main" id="{00000000-0008-0000-0200-00008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1" name="Text Box 9">
          <a:extLst>
            <a:ext uri="{FF2B5EF4-FFF2-40B4-BE49-F238E27FC236}">
              <a16:creationId xmlns:a16="http://schemas.microsoft.com/office/drawing/2014/main" id="{00000000-0008-0000-0200-00008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2" name="Text Box 10">
          <a:extLst>
            <a:ext uri="{FF2B5EF4-FFF2-40B4-BE49-F238E27FC236}">
              <a16:creationId xmlns:a16="http://schemas.microsoft.com/office/drawing/2014/main" id="{00000000-0008-0000-0200-00008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3" name="Text Box 4">
          <a:extLst>
            <a:ext uri="{FF2B5EF4-FFF2-40B4-BE49-F238E27FC236}">
              <a16:creationId xmlns:a16="http://schemas.microsoft.com/office/drawing/2014/main" id="{00000000-0008-0000-0200-00008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4" name="Text Box 5">
          <a:extLst>
            <a:ext uri="{FF2B5EF4-FFF2-40B4-BE49-F238E27FC236}">
              <a16:creationId xmlns:a16="http://schemas.microsoft.com/office/drawing/2014/main" id="{00000000-0008-0000-0200-00008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5" name="Text Box 9">
          <a:extLst>
            <a:ext uri="{FF2B5EF4-FFF2-40B4-BE49-F238E27FC236}">
              <a16:creationId xmlns:a16="http://schemas.microsoft.com/office/drawing/2014/main" id="{00000000-0008-0000-0200-00008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6" name="Text Box 10">
          <a:extLst>
            <a:ext uri="{FF2B5EF4-FFF2-40B4-BE49-F238E27FC236}">
              <a16:creationId xmlns:a16="http://schemas.microsoft.com/office/drawing/2014/main" id="{00000000-0008-0000-0200-00008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7" name="Text Box 4">
          <a:extLst>
            <a:ext uri="{FF2B5EF4-FFF2-40B4-BE49-F238E27FC236}">
              <a16:creationId xmlns:a16="http://schemas.microsoft.com/office/drawing/2014/main" id="{00000000-0008-0000-0200-00008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8" name="Text Box 5">
          <a:extLst>
            <a:ext uri="{FF2B5EF4-FFF2-40B4-BE49-F238E27FC236}">
              <a16:creationId xmlns:a16="http://schemas.microsoft.com/office/drawing/2014/main" id="{00000000-0008-0000-0200-00008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39" name="Text Box 9">
          <a:extLst>
            <a:ext uri="{FF2B5EF4-FFF2-40B4-BE49-F238E27FC236}">
              <a16:creationId xmlns:a16="http://schemas.microsoft.com/office/drawing/2014/main" id="{00000000-0008-0000-0200-00008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0" name="Text Box 10">
          <a:extLst>
            <a:ext uri="{FF2B5EF4-FFF2-40B4-BE49-F238E27FC236}">
              <a16:creationId xmlns:a16="http://schemas.microsoft.com/office/drawing/2014/main" id="{00000000-0008-0000-0200-00008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1" name="Text Box 4">
          <a:extLst>
            <a:ext uri="{FF2B5EF4-FFF2-40B4-BE49-F238E27FC236}">
              <a16:creationId xmlns:a16="http://schemas.microsoft.com/office/drawing/2014/main" id="{00000000-0008-0000-0200-00008D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2" name="Text Box 5">
          <a:extLst>
            <a:ext uri="{FF2B5EF4-FFF2-40B4-BE49-F238E27FC236}">
              <a16:creationId xmlns:a16="http://schemas.microsoft.com/office/drawing/2014/main" id="{00000000-0008-0000-0200-00008E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3" name="Text Box 9">
          <a:extLst>
            <a:ext uri="{FF2B5EF4-FFF2-40B4-BE49-F238E27FC236}">
              <a16:creationId xmlns:a16="http://schemas.microsoft.com/office/drawing/2014/main" id="{00000000-0008-0000-0200-00008F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4" name="Text Box 10">
          <a:extLst>
            <a:ext uri="{FF2B5EF4-FFF2-40B4-BE49-F238E27FC236}">
              <a16:creationId xmlns:a16="http://schemas.microsoft.com/office/drawing/2014/main" id="{00000000-0008-0000-0200-000090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5" name="Text Box 4">
          <a:extLst>
            <a:ext uri="{FF2B5EF4-FFF2-40B4-BE49-F238E27FC236}">
              <a16:creationId xmlns:a16="http://schemas.microsoft.com/office/drawing/2014/main" id="{00000000-0008-0000-0200-000091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6" name="Text Box 5">
          <a:extLst>
            <a:ext uri="{FF2B5EF4-FFF2-40B4-BE49-F238E27FC236}">
              <a16:creationId xmlns:a16="http://schemas.microsoft.com/office/drawing/2014/main" id="{00000000-0008-0000-0200-000092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7" name="Text Box 9">
          <a:extLst>
            <a:ext uri="{FF2B5EF4-FFF2-40B4-BE49-F238E27FC236}">
              <a16:creationId xmlns:a16="http://schemas.microsoft.com/office/drawing/2014/main" id="{00000000-0008-0000-0200-000093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8" name="Text Box 10">
          <a:extLst>
            <a:ext uri="{FF2B5EF4-FFF2-40B4-BE49-F238E27FC236}">
              <a16:creationId xmlns:a16="http://schemas.microsoft.com/office/drawing/2014/main" id="{00000000-0008-0000-0200-000094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49" name="Text Box 4">
          <a:extLst>
            <a:ext uri="{FF2B5EF4-FFF2-40B4-BE49-F238E27FC236}">
              <a16:creationId xmlns:a16="http://schemas.microsoft.com/office/drawing/2014/main" id="{00000000-0008-0000-0200-000095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0" name="Text Box 5">
          <a:extLst>
            <a:ext uri="{FF2B5EF4-FFF2-40B4-BE49-F238E27FC236}">
              <a16:creationId xmlns:a16="http://schemas.microsoft.com/office/drawing/2014/main" id="{00000000-0008-0000-0200-000096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1" name="Text Box 9">
          <a:extLst>
            <a:ext uri="{FF2B5EF4-FFF2-40B4-BE49-F238E27FC236}">
              <a16:creationId xmlns:a16="http://schemas.microsoft.com/office/drawing/2014/main" id="{00000000-0008-0000-0200-000097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2" name="Text Box 10">
          <a:extLst>
            <a:ext uri="{FF2B5EF4-FFF2-40B4-BE49-F238E27FC236}">
              <a16:creationId xmlns:a16="http://schemas.microsoft.com/office/drawing/2014/main" id="{00000000-0008-0000-0200-000098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3" name="Text Box 4">
          <a:extLst>
            <a:ext uri="{FF2B5EF4-FFF2-40B4-BE49-F238E27FC236}">
              <a16:creationId xmlns:a16="http://schemas.microsoft.com/office/drawing/2014/main" id="{00000000-0008-0000-0200-000099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4" name="Text Box 5">
          <a:extLst>
            <a:ext uri="{FF2B5EF4-FFF2-40B4-BE49-F238E27FC236}">
              <a16:creationId xmlns:a16="http://schemas.microsoft.com/office/drawing/2014/main" id="{00000000-0008-0000-0200-00009A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5" name="Text Box 9">
          <a:extLst>
            <a:ext uri="{FF2B5EF4-FFF2-40B4-BE49-F238E27FC236}">
              <a16:creationId xmlns:a16="http://schemas.microsoft.com/office/drawing/2014/main" id="{00000000-0008-0000-0200-00009B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986</xdr:row>
      <xdr:rowOff>148166</xdr:rowOff>
    </xdr:to>
    <xdr:sp macro="" textlink="">
      <xdr:nvSpPr>
        <xdr:cNvPr id="156" name="Text Box 10">
          <a:extLst>
            <a:ext uri="{FF2B5EF4-FFF2-40B4-BE49-F238E27FC236}">
              <a16:creationId xmlns:a16="http://schemas.microsoft.com/office/drawing/2014/main" id="{00000000-0008-0000-0200-00009C000000}"/>
            </a:ext>
          </a:extLst>
        </xdr:cNvPr>
        <xdr:cNvSpPr txBox="1">
          <a:spLocks noChangeArrowheads="1"/>
        </xdr:cNvSpPr>
      </xdr:nvSpPr>
      <xdr:spPr bwMode="auto">
        <a:xfrm>
          <a:off x="5248275" y="196862700"/>
          <a:ext cx="76200" cy="152400"/>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57" name="Text Box 4">
          <a:extLst>
            <a:ext uri="{FF2B5EF4-FFF2-40B4-BE49-F238E27FC236}">
              <a16:creationId xmlns:a16="http://schemas.microsoft.com/office/drawing/2014/main" id="{00000000-0008-0000-0200-00009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58" name="Text Box 5">
          <a:extLst>
            <a:ext uri="{FF2B5EF4-FFF2-40B4-BE49-F238E27FC236}">
              <a16:creationId xmlns:a16="http://schemas.microsoft.com/office/drawing/2014/main" id="{00000000-0008-0000-0200-00009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59" name="Text Box 9">
          <a:extLst>
            <a:ext uri="{FF2B5EF4-FFF2-40B4-BE49-F238E27FC236}">
              <a16:creationId xmlns:a16="http://schemas.microsoft.com/office/drawing/2014/main" id="{00000000-0008-0000-0200-00009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0" name="Text Box 10">
          <a:extLst>
            <a:ext uri="{FF2B5EF4-FFF2-40B4-BE49-F238E27FC236}">
              <a16:creationId xmlns:a16="http://schemas.microsoft.com/office/drawing/2014/main" id="{00000000-0008-0000-0200-0000A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1" name="Text Box 4">
          <a:extLst>
            <a:ext uri="{FF2B5EF4-FFF2-40B4-BE49-F238E27FC236}">
              <a16:creationId xmlns:a16="http://schemas.microsoft.com/office/drawing/2014/main" id="{00000000-0008-0000-0200-0000A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2" name="Text Box 5">
          <a:extLst>
            <a:ext uri="{FF2B5EF4-FFF2-40B4-BE49-F238E27FC236}">
              <a16:creationId xmlns:a16="http://schemas.microsoft.com/office/drawing/2014/main" id="{00000000-0008-0000-0200-0000A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3" name="Text Box 9">
          <a:extLst>
            <a:ext uri="{FF2B5EF4-FFF2-40B4-BE49-F238E27FC236}">
              <a16:creationId xmlns:a16="http://schemas.microsoft.com/office/drawing/2014/main" id="{00000000-0008-0000-0200-0000A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4" name="Text Box 10">
          <a:extLst>
            <a:ext uri="{FF2B5EF4-FFF2-40B4-BE49-F238E27FC236}">
              <a16:creationId xmlns:a16="http://schemas.microsoft.com/office/drawing/2014/main" id="{00000000-0008-0000-0200-0000A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5" name="Text Box 4">
          <a:extLst>
            <a:ext uri="{FF2B5EF4-FFF2-40B4-BE49-F238E27FC236}">
              <a16:creationId xmlns:a16="http://schemas.microsoft.com/office/drawing/2014/main" id="{00000000-0008-0000-0200-0000A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6" name="Text Box 5">
          <a:extLst>
            <a:ext uri="{FF2B5EF4-FFF2-40B4-BE49-F238E27FC236}">
              <a16:creationId xmlns:a16="http://schemas.microsoft.com/office/drawing/2014/main" id="{00000000-0008-0000-0200-0000A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7" name="Text Box 9">
          <a:extLst>
            <a:ext uri="{FF2B5EF4-FFF2-40B4-BE49-F238E27FC236}">
              <a16:creationId xmlns:a16="http://schemas.microsoft.com/office/drawing/2014/main" id="{00000000-0008-0000-0200-0000A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8" name="Text Box 10">
          <a:extLst>
            <a:ext uri="{FF2B5EF4-FFF2-40B4-BE49-F238E27FC236}">
              <a16:creationId xmlns:a16="http://schemas.microsoft.com/office/drawing/2014/main" id="{00000000-0008-0000-0200-0000A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69" name="Text Box 4">
          <a:extLst>
            <a:ext uri="{FF2B5EF4-FFF2-40B4-BE49-F238E27FC236}">
              <a16:creationId xmlns:a16="http://schemas.microsoft.com/office/drawing/2014/main" id="{00000000-0008-0000-0200-0000A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0" name="Text Box 5">
          <a:extLst>
            <a:ext uri="{FF2B5EF4-FFF2-40B4-BE49-F238E27FC236}">
              <a16:creationId xmlns:a16="http://schemas.microsoft.com/office/drawing/2014/main" id="{00000000-0008-0000-0200-0000A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1" name="Text Box 9">
          <a:extLst>
            <a:ext uri="{FF2B5EF4-FFF2-40B4-BE49-F238E27FC236}">
              <a16:creationId xmlns:a16="http://schemas.microsoft.com/office/drawing/2014/main" id="{00000000-0008-0000-0200-0000A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2" name="Text Box 10">
          <a:extLst>
            <a:ext uri="{FF2B5EF4-FFF2-40B4-BE49-F238E27FC236}">
              <a16:creationId xmlns:a16="http://schemas.microsoft.com/office/drawing/2014/main" id="{00000000-0008-0000-0200-0000A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3" name="Text Box 4">
          <a:extLst>
            <a:ext uri="{FF2B5EF4-FFF2-40B4-BE49-F238E27FC236}">
              <a16:creationId xmlns:a16="http://schemas.microsoft.com/office/drawing/2014/main" id="{00000000-0008-0000-0200-0000A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4" name="Text Box 5">
          <a:extLst>
            <a:ext uri="{FF2B5EF4-FFF2-40B4-BE49-F238E27FC236}">
              <a16:creationId xmlns:a16="http://schemas.microsoft.com/office/drawing/2014/main" id="{00000000-0008-0000-0200-0000A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5" name="Text Box 9">
          <a:extLst>
            <a:ext uri="{FF2B5EF4-FFF2-40B4-BE49-F238E27FC236}">
              <a16:creationId xmlns:a16="http://schemas.microsoft.com/office/drawing/2014/main" id="{00000000-0008-0000-0200-0000A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6" name="Text Box 10">
          <a:extLst>
            <a:ext uri="{FF2B5EF4-FFF2-40B4-BE49-F238E27FC236}">
              <a16:creationId xmlns:a16="http://schemas.microsoft.com/office/drawing/2014/main" id="{00000000-0008-0000-0200-0000B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7" name="Text Box 4">
          <a:extLst>
            <a:ext uri="{FF2B5EF4-FFF2-40B4-BE49-F238E27FC236}">
              <a16:creationId xmlns:a16="http://schemas.microsoft.com/office/drawing/2014/main" id="{00000000-0008-0000-0200-0000B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8" name="Text Box 5">
          <a:extLst>
            <a:ext uri="{FF2B5EF4-FFF2-40B4-BE49-F238E27FC236}">
              <a16:creationId xmlns:a16="http://schemas.microsoft.com/office/drawing/2014/main" id="{00000000-0008-0000-0200-0000B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79" name="Text Box 9">
          <a:extLst>
            <a:ext uri="{FF2B5EF4-FFF2-40B4-BE49-F238E27FC236}">
              <a16:creationId xmlns:a16="http://schemas.microsoft.com/office/drawing/2014/main" id="{00000000-0008-0000-0200-0000B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0" name="Text Box 10">
          <a:extLst>
            <a:ext uri="{FF2B5EF4-FFF2-40B4-BE49-F238E27FC236}">
              <a16:creationId xmlns:a16="http://schemas.microsoft.com/office/drawing/2014/main" id="{00000000-0008-0000-0200-0000B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1" name="Text Box 4">
          <a:extLst>
            <a:ext uri="{FF2B5EF4-FFF2-40B4-BE49-F238E27FC236}">
              <a16:creationId xmlns:a16="http://schemas.microsoft.com/office/drawing/2014/main" id="{00000000-0008-0000-0200-0000B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2" name="Text Box 5">
          <a:extLst>
            <a:ext uri="{FF2B5EF4-FFF2-40B4-BE49-F238E27FC236}">
              <a16:creationId xmlns:a16="http://schemas.microsoft.com/office/drawing/2014/main" id="{00000000-0008-0000-0200-0000B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3" name="Text Box 9">
          <a:extLst>
            <a:ext uri="{FF2B5EF4-FFF2-40B4-BE49-F238E27FC236}">
              <a16:creationId xmlns:a16="http://schemas.microsoft.com/office/drawing/2014/main" id="{00000000-0008-0000-0200-0000B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4" name="Text Box 10">
          <a:extLst>
            <a:ext uri="{FF2B5EF4-FFF2-40B4-BE49-F238E27FC236}">
              <a16:creationId xmlns:a16="http://schemas.microsoft.com/office/drawing/2014/main" id="{00000000-0008-0000-0200-0000B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5" name="Text Box 4">
          <a:extLst>
            <a:ext uri="{FF2B5EF4-FFF2-40B4-BE49-F238E27FC236}">
              <a16:creationId xmlns:a16="http://schemas.microsoft.com/office/drawing/2014/main" id="{00000000-0008-0000-0200-0000B9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6" name="Text Box 5">
          <a:extLst>
            <a:ext uri="{FF2B5EF4-FFF2-40B4-BE49-F238E27FC236}">
              <a16:creationId xmlns:a16="http://schemas.microsoft.com/office/drawing/2014/main" id="{00000000-0008-0000-0200-0000BA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7" name="Text Box 9">
          <a:extLst>
            <a:ext uri="{FF2B5EF4-FFF2-40B4-BE49-F238E27FC236}">
              <a16:creationId xmlns:a16="http://schemas.microsoft.com/office/drawing/2014/main" id="{00000000-0008-0000-0200-0000BB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8" name="Text Box 10">
          <a:extLst>
            <a:ext uri="{FF2B5EF4-FFF2-40B4-BE49-F238E27FC236}">
              <a16:creationId xmlns:a16="http://schemas.microsoft.com/office/drawing/2014/main" id="{00000000-0008-0000-0200-0000BC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89" name="Text Box 4">
          <a:extLst>
            <a:ext uri="{FF2B5EF4-FFF2-40B4-BE49-F238E27FC236}">
              <a16:creationId xmlns:a16="http://schemas.microsoft.com/office/drawing/2014/main" id="{00000000-0008-0000-0200-0000BD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0" name="Text Box 5">
          <a:extLst>
            <a:ext uri="{FF2B5EF4-FFF2-40B4-BE49-F238E27FC236}">
              <a16:creationId xmlns:a16="http://schemas.microsoft.com/office/drawing/2014/main" id="{00000000-0008-0000-0200-0000BE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1" name="Text Box 9">
          <a:extLst>
            <a:ext uri="{FF2B5EF4-FFF2-40B4-BE49-F238E27FC236}">
              <a16:creationId xmlns:a16="http://schemas.microsoft.com/office/drawing/2014/main" id="{00000000-0008-0000-0200-0000BF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2" name="Text Box 10">
          <a:extLst>
            <a:ext uri="{FF2B5EF4-FFF2-40B4-BE49-F238E27FC236}">
              <a16:creationId xmlns:a16="http://schemas.microsoft.com/office/drawing/2014/main" id="{00000000-0008-0000-0200-0000C0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3" name="Text Box 4">
          <a:extLst>
            <a:ext uri="{FF2B5EF4-FFF2-40B4-BE49-F238E27FC236}">
              <a16:creationId xmlns:a16="http://schemas.microsoft.com/office/drawing/2014/main" id="{00000000-0008-0000-0200-0000C1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4" name="Text Box 5">
          <a:extLst>
            <a:ext uri="{FF2B5EF4-FFF2-40B4-BE49-F238E27FC236}">
              <a16:creationId xmlns:a16="http://schemas.microsoft.com/office/drawing/2014/main" id="{00000000-0008-0000-0200-0000C2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5" name="Text Box 9">
          <a:extLst>
            <a:ext uri="{FF2B5EF4-FFF2-40B4-BE49-F238E27FC236}">
              <a16:creationId xmlns:a16="http://schemas.microsoft.com/office/drawing/2014/main" id="{00000000-0008-0000-0200-0000C3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6" name="Text Box 10">
          <a:extLst>
            <a:ext uri="{FF2B5EF4-FFF2-40B4-BE49-F238E27FC236}">
              <a16:creationId xmlns:a16="http://schemas.microsoft.com/office/drawing/2014/main" id="{00000000-0008-0000-0200-0000C4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7" name="Text Box 4">
          <a:extLst>
            <a:ext uri="{FF2B5EF4-FFF2-40B4-BE49-F238E27FC236}">
              <a16:creationId xmlns:a16="http://schemas.microsoft.com/office/drawing/2014/main" id="{00000000-0008-0000-0200-0000C5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8" name="Text Box 5">
          <a:extLst>
            <a:ext uri="{FF2B5EF4-FFF2-40B4-BE49-F238E27FC236}">
              <a16:creationId xmlns:a16="http://schemas.microsoft.com/office/drawing/2014/main" id="{00000000-0008-0000-0200-0000C6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199" name="Text Box 9">
          <a:extLst>
            <a:ext uri="{FF2B5EF4-FFF2-40B4-BE49-F238E27FC236}">
              <a16:creationId xmlns:a16="http://schemas.microsoft.com/office/drawing/2014/main" id="{00000000-0008-0000-0200-0000C7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0</xdr:rowOff>
    </xdr:to>
    <xdr:sp macro="" textlink="">
      <xdr:nvSpPr>
        <xdr:cNvPr id="200" name="Text Box 10">
          <a:extLst>
            <a:ext uri="{FF2B5EF4-FFF2-40B4-BE49-F238E27FC236}">
              <a16:creationId xmlns:a16="http://schemas.microsoft.com/office/drawing/2014/main" id="{00000000-0008-0000-0200-0000C8000000}"/>
            </a:ext>
          </a:extLst>
        </xdr:cNvPr>
        <xdr:cNvSpPr txBox="1">
          <a:spLocks noChangeArrowheads="1"/>
        </xdr:cNvSpPr>
      </xdr:nvSpPr>
      <xdr:spPr bwMode="auto">
        <a:xfrm>
          <a:off x="5248275" y="196862700"/>
          <a:ext cx="76200" cy="148167"/>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1</xdr:rowOff>
    </xdr:to>
    <xdr:sp macro="" textlink="">
      <xdr:nvSpPr>
        <xdr:cNvPr id="201" name="Text Box 4">
          <a:extLst>
            <a:ext uri="{FF2B5EF4-FFF2-40B4-BE49-F238E27FC236}">
              <a16:creationId xmlns:a16="http://schemas.microsoft.com/office/drawing/2014/main" id="{00000000-0008-0000-0200-0000C9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1</xdr:rowOff>
    </xdr:to>
    <xdr:sp macro="" textlink="">
      <xdr:nvSpPr>
        <xdr:cNvPr id="202" name="Text Box 5">
          <a:extLst>
            <a:ext uri="{FF2B5EF4-FFF2-40B4-BE49-F238E27FC236}">
              <a16:creationId xmlns:a16="http://schemas.microsoft.com/office/drawing/2014/main" id="{00000000-0008-0000-0200-0000CA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1</xdr:rowOff>
    </xdr:to>
    <xdr:sp macro="" textlink="">
      <xdr:nvSpPr>
        <xdr:cNvPr id="203" name="Text Box 9">
          <a:extLst>
            <a:ext uri="{FF2B5EF4-FFF2-40B4-BE49-F238E27FC236}">
              <a16:creationId xmlns:a16="http://schemas.microsoft.com/office/drawing/2014/main" id="{00000000-0008-0000-0200-0000CB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986</xdr:row>
      <xdr:rowOff>0</xdr:rowOff>
    </xdr:from>
    <xdr:to>
      <xdr:col>6</xdr:col>
      <xdr:colOff>76200</xdr:colOff>
      <xdr:row>987</xdr:row>
      <xdr:rowOff>1</xdr:rowOff>
    </xdr:to>
    <xdr:sp macro="" textlink="">
      <xdr:nvSpPr>
        <xdr:cNvPr id="204" name="Text Box 10">
          <a:extLst>
            <a:ext uri="{FF2B5EF4-FFF2-40B4-BE49-F238E27FC236}">
              <a16:creationId xmlns:a16="http://schemas.microsoft.com/office/drawing/2014/main" id="{00000000-0008-0000-0200-0000CC000000}"/>
            </a:ext>
          </a:extLst>
        </xdr:cNvPr>
        <xdr:cNvSpPr txBox="1">
          <a:spLocks noChangeArrowheads="1"/>
        </xdr:cNvSpPr>
      </xdr:nvSpPr>
      <xdr:spPr bwMode="auto">
        <a:xfrm>
          <a:off x="5248275" y="196862700"/>
          <a:ext cx="76200" cy="148168"/>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05" name="Text Box 4">
          <a:extLst>
            <a:ext uri="{FF2B5EF4-FFF2-40B4-BE49-F238E27FC236}">
              <a16:creationId xmlns:a16="http://schemas.microsoft.com/office/drawing/2014/main" id="{00000000-0008-0000-0200-0000C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06" name="Text Box 5">
          <a:extLst>
            <a:ext uri="{FF2B5EF4-FFF2-40B4-BE49-F238E27FC236}">
              <a16:creationId xmlns:a16="http://schemas.microsoft.com/office/drawing/2014/main" id="{00000000-0008-0000-0200-0000C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07" name="Text Box 9">
          <a:extLst>
            <a:ext uri="{FF2B5EF4-FFF2-40B4-BE49-F238E27FC236}">
              <a16:creationId xmlns:a16="http://schemas.microsoft.com/office/drawing/2014/main" id="{00000000-0008-0000-0200-0000C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08" name="Text Box 10">
          <a:extLst>
            <a:ext uri="{FF2B5EF4-FFF2-40B4-BE49-F238E27FC236}">
              <a16:creationId xmlns:a16="http://schemas.microsoft.com/office/drawing/2014/main" id="{00000000-0008-0000-0200-0000D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09" name="Text Box 4">
          <a:extLst>
            <a:ext uri="{FF2B5EF4-FFF2-40B4-BE49-F238E27FC236}">
              <a16:creationId xmlns:a16="http://schemas.microsoft.com/office/drawing/2014/main" id="{00000000-0008-0000-0200-0000D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0" name="Text Box 5">
          <a:extLst>
            <a:ext uri="{FF2B5EF4-FFF2-40B4-BE49-F238E27FC236}">
              <a16:creationId xmlns:a16="http://schemas.microsoft.com/office/drawing/2014/main" id="{00000000-0008-0000-0200-0000D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1" name="Text Box 9">
          <a:extLst>
            <a:ext uri="{FF2B5EF4-FFF2-40B4-BE49-F238E27FC236}">
              <a16:creationId xmlns:a16="http://schemas.microsoft.com/office/drawing/2014/main" id="{00000000-0008-0000-0200-0000D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2" name="Text Box 4">
          <a:extLst>
            <a:ext uri="{FF2B5EF4-FFF2-40B4-BE49-F238E27FC236}">
              <a16:creationId xmlns:a16="http://schemas.microsoft.com/office/drawing/2014/main" id="{00000000-0008-0000-0200-0000D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3" name="Text Box 5">
          <a:extLst>
            <a:ext uri="{FF2B5EF4-FFF2-40B4-BE49-F238E27FC236}">
              <a16:creationId xmlns:a16="http://schemas.microsoft.com/office/drawing/2014/main" id="{00000000-0008-0000-0200-0000D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4" name="Text Box 9">
          <a:extLst>
            <a:ext uri="{FF2B5EF4-FFF2-40B4-BE49-F238E27FC236}">
              <a16:creationId xmlns:a16="http://schemas.microsoft.com/office/drawing/2014/main" id="{00000000-0008-0000-0200-0000D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5" name="Text Box 10">
          <a:extLst>
            <a:ext uri="{FF2B5EF4-FFF2-40B4-BE49-F238E27FC236}">
              <a16:creationId xmlns:a16="http://schemas.microsoft.com/office/drawing/2014/main" id="{00000000-0008-0000-0200-0000D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6" name="Text Box 4">
          <a:extLst>
            <a:ext uri="{FF2B5EF4-FFF2-40B4-BE49-F238E27FC236}">
              <a16:creationId xmlns:a16="http://schemas.microsoft.com/office/drawing/2014/main" id="{00000000-0008-0000-0200-0000D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7" name="Text Box 5">
          <a:extLst>
            <a:ext uri="{FF2B5EF4-FFF2-40B4-BE49-F238E27FC236}">
              <a16:creationId xmlns:a16="http://schemas.microsoft.com/office/drawing/2014/main" id="{00000000-0008-0000-0200-0000D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8" name="Text Box 9">
          <a:extLst>
            <a:ext uri="{FF2B5EF4-FFF2-40B4-BE49-F238E27FC236}">
              <a16:creationId xmlns:a16="http://schemas.microsoft.com/office/drawing/2014/main" id="{00000000-0008-0000-0200-0000D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19" name="Text Box 4">
          <a:extLst>
            <a:ext uri="{FF2B5EF4-FFF2-40B4-BE49-F238E27FC236}">
              <a16:creationId xmlns:a16="http://schemas.microsoft.com/office/drawing/2014/main" id="{00000000-0008-0000-0200-0000D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0" name="Text Box 5">
          <a:extLst>
            <a:ext uri="{FF2B5EF4-FFF2-40B4-BE49-F238E27FC236}">
              <a16:creationId xmlns:a16="http://schemas.microsoft.com/office/drawing/2014/main" id="{00000000-0008-0000-0200-0000D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1" name="Text Box 9">
          <a:extLst>
            <a:ext uri="{FF2B5EF4-FFF2-40B4-BE49-F238E27FC236}">
              <a16:creationId xmlns:a16="http://schemas.microsoft.com/office/drawing/2014/main" id="{00000000-0008-0000-0200-0000D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2" name="Text Box 4">
          <a:extLst>
            <a:ext uri="{FF2B5EF4-FFF2-40B4-BE49-F238E27FC236}">
              <a16:creationId xmlns:a16="http://schemas.microsoft.com/office/drawing/2014/main" id="{00000000-0008-0000-0200-0000D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3" name="Text Box 4">
          <a:extLst>
            <a:ext uri="{FF2B5EF4-FFF2-40B4-BE49-F238E27FC236}">
              <a16:creationId xmlns:a16="http://schemas.microsoft.com/office/drawing/2014/main" id="{00000000-0008-0000-0200-0000D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4" name="Text Box 4">
          <a:extLst>
            <a:ext uri="{FF2B5EF4-FFF2-40B4-BE49-F238E27FC236}">
              <a16:creationId xmlns:a16="http://schemas.microsoft.com/office/drawing/2014/main" id="{00000000-0008-0000-0200-0000E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5" name="Text Box 5">
          <a:extLst>
            <a:ext uri="{FF2B5EF4-FFF2-40B4-BE49-F238E27FC236}">
              <a16:creationId xmlns:a16="http://schemas.microsoft.com/office/drawing/2014/main" id="{00000000-0008-0000-0200-0000E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6" name="Text Box 9">
          <a:extLst>
            <a:ext uri="{FF2B5EF4-FFF2-40B4-BE49-F238E27FC236}">
              <a16:creationId xmlns:a16="http://schemas.microsoft.com/office/drawing/2014/main" id="{00000000-0008-0000-0200-0000E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7" name="Text Box 10">
          <a:extLst>
            <a:ext uri="{FF2B5EF4-FFF2-40B4-BE49-F238E27FC236}">
              <a16:creationId xmlns:a16="http://schemas.microsoft.com/office/drawing/2014/main" id="{00000000-0008-0000-0200-0000E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8" name="Text Box 4">
          <a:extLst>
            <a:ext uri="{FF2B5EF4-FFF2-40B4-BE49-F238E27FC236}">
              <a16:creationId xmlns:a16="http://schemas.microsoft.com/office/drawing/2014/main" id="{00000000-0008-0000-0200-0000E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29" name="Text Box 5">
          <a:extLst>
            <a:ext uri="{FF2B5EF4-FFF2-40B4-BE49-F238E27FC236}">
              <a16:creationId xmlns:a16="http://schemas.microsoft.com/office/drawing/2014/main" id="{00000000-0008-0000-0200-0000E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0" name="Text Box 9">
          <a:extLst>
            <a:ext uri="{FF2B5EF4-FFF2-40B4-BE49-F238E27FC236}">
              <a16:creationId xmlns:a16="http://schemas.microsoft.com/office/drawing/2014/main" id="{00000000-0008-0000-0200-0000E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1" name="Text Box 10">
          <a:extLst>
            <a:ext uri="{FF2B5EF4-FFF2-40B4-BE49-F238E27FC236}">
              <a16:creationId xmlns:a16="http://schemas.microsoft.com/office/drawing/2014/main" id="{00000000-0008-0000-0200-0000E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2" name="Text Box 4">
          <a:extLst>
            <a:ext uri="{FF2B5EF4-FFF2-40B4-BE49-F238E27FC236}">
              <a16:creationId xmlns:a16="http://schemas.microsoft.com/office/drawing/2014/main" id="{00000000-0008-0000-0200-0000E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3" name="Text Box 5">
          <a:extLst>
            <a:ext uri="{FF2B5EF4-FFF2-40B4-BE49-F238E27FC236}">
              <a16:creationId xmlns:a16="http://schemas.microsoft.com/office/drawing/2014/main" id="{00000000-0008-0000-0200-0000E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4" name="Text Box 9">
          <a:extLst>
            <a:ext uri="{FF2B5EF4-FFF2-40B4-BE49-F238E27FC236}">
              <a16:creationId xmlns:a16="http://schemas.microsoft.com/office/drawing/2014/main" id="{00000000-0008-0000-0200-0000E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5" name="Text Box 10">
          <a:extLst>
            <a:ext uri="{FF2B5EF4-FFF2-40B4-BE49-F238E27FC236}">
              <a16:creationId xmlns:a16="http://schemas.microsoft.com/office/drawing/2014/main" id="{00000000-0008-0000-0200-0000E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6" name="Text Box 4">
          <a:extLst>
            <a:ext uri="{FF2B5EF4-FFF2-40B4-BE49-F238E27FC236}">
              <a16:creationId xmlns:a16="http://schemas.microsoft.com/office/drawing/2014/main" id="{00000000-0008-0000-0200-0000E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7" name="Text Box 5">
          <a:extLst>
            <a:ext uri="{FF2B5EF4-FFF2-40B4-BE49-F238E27FC236}">
              <a16:creationId xmlns:a16="http://schemas.microsoft.com/office/drawing/2014/main" id="{00000000-0008-0000-0200-0000E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8" name="Text Box 9">
          <a:extLst>
            <a:ext uri="{FF2B5EF4-FFF2-40B4-BE49-F238E27FC236}">
              <a16:creationId xmlns:a16="http://schemas.microsoft.com/office/drawing/2014/main" id="{00000000-0008-0000-0200-0000E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39" name="Text Box 10">
          <a:extLst>
            <a:ext uri="{FF2B5EF4-FFF2-40B4-BE49-F238E27FC236}">
              <a16:creationId xmlns:a16="http://schemas.microsoft.com/office/drawing/2014/main" id="{00000000-0008-0000-0200-0000E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0" name="Text Box 4">
          <a:extLst>
            <a:ext uri="{FF2B5EF4-FFF2-40B4-BE49-F238E27FC236}">
              <a16:creationId xmlns:a16="http://schemas.microsoft.com/office/drawing/2014/main" id="{00000000-0008-0000-0200-0000F0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1" name="Text Box 5">
          <a:extLst>
            <a:ext uri="{FF2B5EF4-FFF2-40B4-BE49-F238E27FC236}">
              <a16:creationId xmlns:a16="http://schemas.microsoft.com/office/drawing/2014/main" id="{00000000-0008-0000-0200-0000F1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2" name="Text Box 9">
          <a:extLst>
            <a:ext uri="{FF2B5EF4-FFF2-40B4-BE49-F238E27FC236}">
              <a16:creationId xmlns:a16="http://schemas.microsoft.com/office/drawing/2014/main" id="{00000000-0008-0000-0200-0000F2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3" name="Text Box 10">
          <a:extLst>
            <a:ext uri="{FF2B5EF4-FFF2-40B4-BE49-F238E27FC236}">
              <a16:creationId xmlns:a16="http://schemas.microsoft.com/office/drawing/2014/main" id="{00000000-0008-0000-0200-0000F3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4" name="Text Box 4">
          <a:extLst>
            <a:ext uri="{FF2B5EF4-FFF2-40B4-BE49-F238E27FC236}">
              <a16:creationId xmlns:a16="http://schemas.microsoft.com/office/drawing/2014/main" id="{00000000-0008-0000-0200-0000F4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5" name="Text Box 5">
          <a:extLst>
            <a:ext uri="{FF2B5EF4-FFF2-40B4-BE49-F238E27FC236}">
              <a16:creationId xmlns:a16="http://schemas.microsoft.com/office/drawing/2014/main" id="{00000000-0008-0000-0200-0000F5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6" name="Text Box 9">
          <a:extLst>
            <a:ext uri="{FF2B5EF4-FFF2-40B4-BE49-F238E27FC236}">
              <a16:creationId xmlns:a16="http://schemas.microsoft.com/office/drawing/2014/main" id="{00000000-0008-0000-0200-0000F6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7" name="Text Box 10">
          <a:extLst>
            <a:ext uri="{FF2B5EF4-FFF2-40B4-BE49-F238E27FC236}">
              <a16:creationId xmlns:a16="http://schemas.microsoft.com/office/drawing/2014/main" id="{00000000-0008-0000-0200-0000F7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8" name="Text Box 4">
          <a:extLst>
            <a:ext uri="{FF2B5EF4-FFF2-40B4-BE49-F238E27FC236}">
              <a16:creationId xmlns:a16="http://schemas.microsoft.com/office/drawing/2014/main" id="{00000000-0008-0000-0200-0000F8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49" name="Text Box 5">
          <a:extLst>
            <a:ext uri="{FF2B5EF4-FFF2-40B4-BE49-F238E27FC236}">
              <a16:creationId xmlns:a16="http://schemas.microsoft.com/office/drawing/2014/main" id="{00000000-0008-0000-0200-0000F9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0" name="Text Box 9">
          <a:extLst>
            <a:ext uri="{FF2B5EF4-FFF2-40B4-BE49-F238E27FC236}">
              <a16:creationId xmlns:a16="http://schemas.microsoft.com/office/drawing/2014/main" id="{00000000-0008-0000-0200-0000FA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1" name="Text Box 10">
          <a:extLst>
            <a:ext uri="{FF2B5EF4-FFF2-40B4-BE49-F238E27FC236}">
              <a16:creationId xmlns:a16="http://schemas.microsoft.com/office/drawing/2014/main" id="{00000000-0008-0000-0200-0000FB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2" name="Text Box 4">
          <a:extLst>
            <a:ext uri="{FF2B5EF4-FFF2-40B4-BE49-F238E27FC236}">
              <a16:creationId xmlns:a16="http://schemas.microsoft.com/office/drawing/2014/main" id="{00000000-0008-0000-0200-0000FC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3" name="Text Box 5">
          <a:extLst>
            <a:ext uri="{FF2B5EF4-FFF2-40B4-BE49-F238E27FC236}">
              <a16:creationId xmlns:a16="http://schemas.microsoft.com/office/drawing/2014/main" id="{00000000-0008-0000-0200-0000FD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4" name="Text Box 9">
          <a:extLst>
            <a:ext uri="{FF2B5EF4-FFF2-40B4-BE49-F238E27FC236}">
              <a16:creationId xmlns:a16="http://schemas.microsoft.com/office/drawing/2014/main" id="{00000000-0008-0000-0200-0000FE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5" name="Text Box 10">
          <a:extLst>
            <a:ext uri="{FF2B5EF4-FFF2-40B4-BE49-F238E27FC236}">
              <a16:creationId xmlns:a16="http://schemas.microsoft.com/office/drawing/2014/main" id="{00000000-0008-0000-0200-0000FF00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6" name="Text Box 4">
          <a:extLst>
            <a:ext uri="{FF2B5EF4-FFF2-40B4-BE49-F238E27FC236}">
              <a16:creationId xmlns:a16="http://schemas.microsoft.com/office/drawing/2014/main" id="{00000000-0008-0000-0200-00000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7" name="Text Box 5">
          <a:extLst>
            <a:ext uri="{FF2B5EF4-FFF2-40B4-BE49-F238E27FC236}">
              <a16:creationId xmlns:a16="http://schemas.microsoft.com/office/drawing/2014/main" id="{00000000-0008-0000-0200-00000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8" name="Text Box 9">
          <a:extLst>
            <a:ext uri="{FF2B5EF4-FFF2-40B4-BE49-F238E27FC236}">
              <a16:creationId xmlns:a16="http://schemas.microsoft.com/office/drawing/2014/main" id="{00000000-0008-0000-0200-00000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59" name="Text Box 10">
          <a:extLst>
            <a:ext uri="{FF2B5EF4-FFF2-40B4-BE49-F238E27FC236}">
              <a16:creationId xmlns:a16="http://schemas.microsoft.com/office/drawing/2014/main" id="{00000000-0008-0000-0200-00000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0" name="Text Box 4">
          <a:extLst>
            <a:ext uri="{FF2B5EF4-FFF2-40B4-BE49-F238E27FC236}">
              <a16:creationId xmlns:a16="http://schemas.microsoft.com/office/drawing/2014/main" id="{00000000-0008-0000-0200-00000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1" name="Text Box 5">
          <a:extLst>
            <a:ext uri="{FF2B5EF4-FFF2-40B4-BE49-F238E27FC236}">
              <a16:creationId xmlns:a16="http://schemas.microsoft.com/office/drawing/2014/main" id="{00000000-0008-0000-0200-00000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2" name="Text Box 9">
          <a:extLst>
            <a:ext uri="{FF2B5EF4-FFF2-40B4-BE49-F238E27FC236}">
              <a16:creationId xmlns:a16="http://schemas.microsoft.com/office/drawing/2014/main" id="{00000000-0008-0000-0200-00000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3" name="Text Box 10">
          <a:extLst>
            <a:ext uri="{FF2B5EF4-FFF2-40B4-BE49-F238E27FC236}">
              <a16:creationId xmlns:a16="http://schemas.microsoft.com/office/drawing/2014/main" id="{00000000-0008-0000-0200-00000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4" name="Text Box 4">
          <a:extLst>
            <a:ext uri="{FF2B5EF4-FFF2-40B4-BE49-F238E27FC236}">
              <a16:creationId xmlns:a16="http://schemas.microsoft.com/office/drawing/2014/main" id="{00000000-0008-0000-0200-00000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5" name="Text Box 5">
          <a:extLst>
            <a:ext uri="{FF2B5EF4-FFF2-40B4-BE49-F238E27FC236}">
              <a16:creationId xmlns:a16="http://schemas.microsoft.com/office/drawing/2014/main" id="{00000000-0008-0000-0200-00000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6" name="Text Box 9">
          <a:extLst>
            <a:ext uri="{FF2B5EF4-FFF2-40B4-BE49-F238E27FC236}">
              <a16:creationId xmlns:a16="http://schemas.microsoft.com/office/drawing/2014/main" id="{00000000-0008-0000-0200-00000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7" name="Text Box 10">
          <a:extLst>
            <a:ext uri="{FF2B5EF4-FFF2-40B4-BE49-F238E27FC236}">
              <a16:creationId xmlns:a16="http://schemas.microsoft.com/office/drawing/2014/main" id="{00000000-0008-0000-0200-00000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8" name="Text Box 4">
          <a:extLst>
            <a:ext uri="{FF2B5EF4-FFF2-40B4-BE49-F238E27FC236}">
              <a16:creationId xmlns:a16="http://schemas.microsoft.com/office/drawing/2014/main" id="{00000000-0008-0000-0200-00000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69" name="Text Box 5">
          <a:extLst>
            <a:ext uri="{FF2B5EF4-FFF2-40B4-BE49-F238E27FC236}">
              <a16:creationId xmlns:a16="http://schemas.microsoft.com/office/drawing/2014/main" id="{00000000-0008-0000-0200-00000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0" name="Text Box 9">
          <a:extLst>
            <a:ext uri="{FF2B5EF4-FFF2-40B4-BE49-F238E27FC236}">
              <a16:creationId xmlns:a16="http://schemas.microsoft.com/office/drawing/2014/main" id="{00000000-0008-0000-0200-00000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1" name="Text Box 10">
          <a:extLst>
            <a:ext uri="{FF2B5EF4-FFF2-40B4-BE49-F238E27FC236}">
              <a16:creationId xmlns:a16="http://schemas.microsoft.com/office/drawing/2014/main" id="{00000000-0008-0000-0200-00000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2" name="Text Box 4">
          <a:extLst>
            <a:ext uri="{FF2B5EF4-FFF2-40B4-BE49-F238E27FC236}">
              <a16:creationId xmlns:a16="http://schemas.microsoft.com/office/drawing/2014/main" id="{00000000-0008-0000-0200-00001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3" name="Text Box 5">
          <a:extLst>
            <a:ext uri="{FF2B5EF4-FFF2-40B4-BE49-F238E27FC236}">
              <a16:creationId xmlns:a16="http://schemas.microsoft.com/office/drawing/2014/main" id="{00000000-0008-0000-0200-00001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4" name="Text Box 9">
          <a:extLst>
            <a:ext uri="{FF2B5EF4-FFF2-40B4-BE49-F238E27FC236}">
              <a16:creationId xmlns:a16="http://schemas.microsoft.com/office/drawing/2014/main" id="{00000000-0008-0000-0200-00001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5" name="Text Box 10">
          <a:extLst>
            <a:ext uri="{FF2B5EF4-FFF2-40B4-BE49-F238E27FC236}">
              <a16:creationId xmlns:a16="http://schemas.microsoft.com/office/drawing/2014/main" id="{00000000-0008-0000-0200-00001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6" name="Text Box 4">
          <a:extLst>
            <a:ext uri="{FF2B5EF4-FFF2-40B4-BE49-F238E27FC236}">
              <a16:creationId xmlns:a16="http://schemas.microsoft.com/office/drawing/2014/main" id="{00000000-0008-0000-0200-00001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7" name="Text Box 5">
          <a:extLst>
            <a:ext uri="{FF2B5EF4-FFF2-40B4-BE49-F238E27FC236}">
              <a16:creationId xmlns:a16="http://schemas.microsoft.com/office/drawing/2014/main" id="{00000000-0008-0000-0200-00001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8" name="Text Box 9">
          <a:extLst>
            <a:ext uri="{FF2B5EF4-FFF2-40B4-BE49-F238E27FC236}">
              <a16:creationId xmlns:a16="http://schemas.microsoft.com/office/drawing/2014/main" id="{00000000-0008-0000-0200-00001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79" name="Text Box 10">
          <a:extLst>
            <a:ext uri="{FF2B5EF4-FFF2-40B4-BE49-F238E27FC236}">
              <a16:creationId xmlns:a16="http://schemas.microsoft.com/office/drawing/2014/main" id="{00000000-0008-0000-0200-00001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0" name="Text Box 4">
          <a:extLst>
            <a:ext uri="{FF2B5EF4-FFF2-40B4-BE49-F238E27FC236}">
              <a16:creationId xmlns:a16="http://schemas.microsoft.com/office/drawing/2014/main" id="{00000000-0008-0000-0200-000018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1" name="Text Box 5">
          <a:extLst>
            <a:ext uri="{FF2B5EF4-FFF2-40B4-BE49-F238E27FC236}">
              <a16:creationId xmlns:a16="http://schemas.microsoft.com/office/drawing/2014/main" id="{00000000-0008-0000-0200-000019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2" name="Text Box 9">
          <a:extLst>
            <a:ext uri="{FF2B5EF4-FFF2-40B4-BE49-F238E27FC236}">
              <a16:creationId xmlns:a16="http://schemas.microsoft.com/office/drawing/2014/main" id="{00000000-0008-0000-0200-00001A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3" name="Text Box 10">
          <a:extLst>
            <a:ext uri="{FF2B5EF4-FFF2-40B4-BE49-F238E27FC236}">
              <a16:creationId xmlns:a16="http://schemas.microsoft.com/office/drawing/2014/main" id="{00000000-0008-0000-0200-00001B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4" name="Text Box 4">
          <a:extLst>
            <a:ext uri="{FF2B5EF4-FFF2-40B4-BE49-F238E27FC236}">
              <a16:creationId xmlns:a16="http://schemas.microsoft.com/office/drawing/2014/main" id="{00000000-0008-0000-0200-00001C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5" name="Text Box 5">
          <a:extLst>
            <a:ext uri="{FF2B5EF4-FFF2-40B4-BE49-F238E27FC236}">
              <a16:creationId xmlns:a16="http://schemas.microsoft.com/office/drawing/2014/main" id="{00000000-0008-0000-0200-00001D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6" name="Text Box 9">
          <a:extLst>
            <a:ext uri="{FF2B5EF4-FFF2-40B4-BE49-F238E27FC236}">
              <a16:creationId xmlns:a16="http://schemas.microsoft.com/office/drawing/2014/main" id="{00000000-0008-0000-0200-00001E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7" name="Text Box 10">
          <a:extLst>
            <a:ext uri="{FF2B5EF4-FFF2-40B4-BE49-F238E27FC236}">
              <a16:creationId xmlns:a16="http://schemas.microsoft.com/office/drawing/2014/main" id="{00000000-0008-0000-0200-00001F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8" name="Text Box 4">
          <a:extLst>
            <a:ext uri="{FF2B5EF4-FFF2-40B4-BE49-F238E27FC236}">
              <a16:creationId xmlns:a16="http://schemas.microsoft.com/office/drawing/2014/main" id="{00000000-0008-0000-0200-000020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89" name="Text Box 5">
          <a:extLst>
            <a:ext uri="{FF2B5EF4-FFF2-40B4-BE49-F238E27FC236}">
              <a16:creationId xmlns:a16="http://schemas.microsoft.com/office/drawing/2014/main" id="{00000000-0008-0000-0200-000021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0" name="Text Box 9">
          <a:extLst>
            <a:ext uri="{FF2B5EF4-FFF2-40B4-BE49-F238E27FC236}">
              <a16:creationId xmlns:a16="http://schemas.microsoft.com/office/drawing/2014/main" id="{00000000-0008-0000-0200-000022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1" name="Text Box 10">
          <a:extLst>
            <a:ext uri="{FF2B5EF4-FFF2-40B4-BE49-F238E27FC236}">
              <a16:creationId xmlns:a16="http://schemas.microsoft.com/office/drawing/2014/main" id="{00000000-0008-0000-0200-000023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2" name="Text Box 4">
          <a:extLst>
            <a:ext uri="{FF2B5EF4-FFF2-40B4-BE49-F238E27FC236}">
              <a16:creationId xmlns:a16="http://schemas.microsoft.com/office/drawing/2014/main" id="{00000000-0008-0000-0200-000024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3" name="Text Box 5">
          <a:extLst>
            <a:ext uri="{FF2B5EF4-FFF2-40B4-BE49-F238E27FC236}">
              <a16:creationId xmlns:a16="http://schemas.microsoft.com/office/drawing/2014/main" id="{00000000-0008-0000-0200-000025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4" name="Text Box 9">
          <a:extLst>
            <a:ext uri="{FF2B5EF4-FFF2-40B4-BE49-F238E27FC236}">
              <a16:creationId xmlns:a16="http://schemas.microsoft.com/office/drawing/2014/main" id="{00000000-0008-0000-0200-000026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1</xdr:rowOff>
    </xdr:to>
    <xdr:sp macro="" textlink="">
      <xdr:nvSpPr>
        <xdr:cNvPr id="295" name="Text Box 10">
          <a:extLst>
            <a:ext uri="{FF2B5EF4-FFF2-40B4-BE49-F238E27FC236}">
              <a16:creationId xmlns:a16="http://schemas.microsoft.com/office/drawing/2014/main" id="{00000000-0008-0000-0200-000027010000}"/>
            </a:ext>
          </a:extLst>
        </xdr:cNvPr>
        <xdr:cNvSpPr txBox="1">
          <a:spLocks noChangeArrowheads="1"/>
        </xdr:cNvSpPr>
      </xdr:nvSpPr>
      <xdr:spPr bwMode="auto">
        <a:xfrm>
          <a:off x="5248275" y="213998175"/>
          <a:ext cx="76200" cy="152401"/>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2</xdr:rowOff>
    </xdr:to>
    <xdr:sp macro="" textlink="">
      <xdr:nvSpPr>
        <xdr:cNvPr id="296" name="Text Box 4">
          <a:extLst>
            <a:ext uri="{FF2B5EF4-FFF2-40B4-BE49-F238E27FC236}">
              <a16:creationId xmlns:a16="http://schemas.microsoft.com/office/drawing/2014/main" id="{00000000-0008-0000-0200-000028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2</xdr:rowOff>
    </xdr:to>
    <xdr:sp macro="" textlink="">
      <xdr:nvSpPr>
        <xdr:cNvPr id="297" name="Text Box 5">
          <a:extLst>
            <a:ext uri="{FF2B5EF4-FFF2-40B4-BE49-F238E27FC236}">
              <a16:creationId xmlns:a16="http://schemas.microsoft.com/office/drawing/2014/main" id="{00000000-0008-0000-0200-000029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2</xdr:rowOff>
    </xdr:to>
    <xdr:sp macro="" textlink="">
      <xdr:nvSpPr>
        <xdr:cNvPr id="298" name="Text Box 9">
          <a:extLst>
            <a:ext uri="{FF2B5EF4-FFF2-40B4-BE49-F238E27FC236}">
              <a16:creationId xmlns:a16="http://schemas.microsoft.com/office/drawing/2014/main" id="{00000000-0008-0000-0200-00002A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twoCellAnchor editAs="oneCell">
    <xdr:from>
      <xdr:col>6</xdr:col>
      <xdr:colOff>0</xdr:colOff>
      <xdr:row>1041</xdr:row>
      <xdr:rowOff>0</xdr:rowOff>
    </xdr:from>
    <xdr:to>
      <xdr:col>6</xdr:col>
      <xdr:colOff>76200</xdr:colOff>
      <xdr:row>1042</xdr:row>
      <xdr:rowOff>2</xdr:rowOff>
    </xdr:to>
    <xdr:sp macro="" textlink="">
      <xdr:nvSpPr>
        <xdr:cNvPr id="299" name="Text Box 10">
          <a:extLst>
            <a:ext uri="{FF2B5EF4-FFF2-40B4-BE49-F238E27FC236}">
              <a16:creationId xmlns:a16="http://schemas.microsoft.com/office/drawing/2014/main" id="{00000000-0008-0000-0200-00002B010000}"/>
            </a:ext>
          </a:extLst>
        </xdr:cNvPr>
        <xdr:cNvSpPr txBox="1">
          <a:spLocks noChangeArrowheads="1"/>
        </xdr:cNvSpPr>
      </xdr:nvSpPr>
      <xdr:spPr bwMode="auto">
        <a:xfrm>
          <a:off x="5248275" y="213998175"/>
          <a:ext cx="76200" cy="152402"/>
        </a:xfrm>
        <a:prstGeom prst="rect">
          <a:avLst/>
        </a:prstGeom>
        <a:noFill/>
        <a:ln w="9525">
          <a:noFill/>
          <a:miter lim="800000"/>
          <a:headEnd/>
          <a:tailEnd/>
        </a:ln>
      </xdr:spPr>
    </xdr:sp>
    <xdr:clientData/>
  </xdr:twoCellAnchor>
  <xdr:oneCellAnchor>
    <xdr:from>
      <xdr:col>6</xdr:col>
      <xdr:colOff>0</xdr:colOff>
      <xdr:row>915</xdr:row>
      <xdr:rowOff>0</xdr:rowOff>
    </xdr:from>
    <xdr:ext cx="76200" cy="152400"/>
    <xdr:sp macro="" textlink="">
      <xdr:nvSpPr>
        <xdr:cNvPr id="300" name="Text Box 4">
          <a:extLst>
            <a:ext uri="{FF2B5EF4-FFF2-40B4-BE49-F238E27FC236}">
              <a16:creationId xmlns:a16="http://schemas.microsoft.com/office/drawing/2014/main" id="{00000000-0008-0000-0200-00002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1" name="Text Box 5">
          <a:extLst>
            <a:ext uri="{FF2B5EF4-FFF2-40B4-BE49-F238E27FC236}">
              <a16:creationId xmlns:a16="http://schemas.microsoft.com/office/drawing/2014/main" id="{00000000-0008-0000-0200-00002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2" name="Text Box 9">
          <a:extLst>
            <a:ext uri="{FF2B5EF4-FFF2-40B4-BE49-F238E27FC236}">
              <a16:creationId xmlns:a16="http://schemas.microsoft.com/office/drawing/2014/main" id="{00000000-0008-0000-0200-00002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3" name="Text Box 10">
          <a:extLst>
            <a:ext uri="{FF2B5EF4-FFF2-40B4-BE49-F238E27FC236}">
              <a16:creationId xmlns:a16="http://schemas.microsoft.com/office/drawing/2014/main" id="{00000000-0008-0000-0200-00002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4" name="Text Box 4">
          <a:extLst>
            <a:ext uri="{FF2B5EF4-FFF2-40B4-BE49-F238E27FC236}">
              <a16:creationId xmlns:a16="http://schemas.microsoft.com/office/drawing/2014/main" id="{00000000-0008-0000-0200-00003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5" name="Text Box 5">
          <a:extLst>
            <a:ext uri="{FF2B5EF4-FFF2-40B4-BE49-F238E27FC236}">
              <a16:creationId xmlns:a16="http://schemas.microsoft.com/office/drawing/2014/main" id="{00000000-0008-0000-0200-00003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6" name="Text Box 9">
          <a:extLst>
            <a:ext uri="{FF2B5EF4-FFF2-40B4-BE49-F238E27FC236}">
              <a16:creationId xmlns:a16="http://schemas.microsoft.com/office/drawing/2014/main" id="{00000000-0008-0000-0200-00003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7" name="Text Box 4">
          <a:extLst>
            <a:ext uri="{FF2B5EF4-FFF2-40B4-BE49-F238E27FC236}">
              <a16:creationId xmlns:a16="http://schemas.microsoft.com/office/drawing/2014/main" id="{00000000-0008-0000-0200-00003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8" name="Text Box 5">
          <a:extLst>
            <a:ext uri="{FF2B5EF4-FFF2-40B4-BE49-F238E27FC236}">
              <a16:creationId xmlns:a16="http://schemas.microsoft.com/office/drawing/2014/main" id="{00000000-0008-0000-0200-00003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09" name="Text Box 9">
          <a:extLst>
            <a:ext uri="{FF2B5EF4-FFF2-40B4-BE49-F238E27FC236}">
              <a16:creationId xmlns:a16="http://schemas.microsoft.com/office/drawing/2014/main" id="{00000000-0008-0000-0200-00003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0" name="Text Box 10">
          <a:extLst>
            <a:ext uri="{FF2B5EF4-FFF2-40B4-BE49-F238E27FC236}">
              <a16:creationId xmlns:a16="http://schemas.microsoft.com/office/drawing/2014/main" id="{00000000-0008-0000-0200-00003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1" name="Text Box 4">
          <a:extLst>
            <a:ext uri="{FF2B5EF4-FFF2-40B4-BE49-F238E27FC236}">
              <a16:creationId xmlns:a16="http://schemas.microsoft.com/office/drawing/2014/main" id="{00000000-0008-0000-0200-00003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2" name="Text Box 5">
          <a:extLst>
            <a:ext uri="{FF2B5EF4-FFF2-40B4-BE49-F238E27FC236}">
              <a16:creationId xmlns:a16="http://schemas.microsoft.com/office/drawing/2014/main" id="{00000000-0008-0000-0200-00003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3" name="Text Box 9">
          <a:extLst>
            <a:ext uri="{FF2B5EF4-FFF2-40B4-BE49-F238E27FC236}">
              <a16:creationId xmlns:a16="http://schemas.microsoft.com/office/drawing/2014/main" id="{00000000-0008-0000-0200-00003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4" name="Text Box 4">
          <a:extLst>
            <a:ext uri="{FF2B5EF4-FFF2-40B4-BE49-F238E27FC236}">
              <a16:creationId xmlns:a16="http://schemas.microsoft.com/office/drawing/2014/main" id="{00000000-0008-0000-0200-00003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5" name="Text Box 5">
          <a:extLst>
            <a:ext uri="{FF2B5EF4-FFF2-40B4-BE49-F238E27FC236}">
              <a16:creationId xmlns:a16="http://schemas.microsoft.com/office/drawing/2014/main" id="{00000000-0008-0000-0200-00003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6" name="Text Box 9">
          <a:extLst>
            <a:ext uri="{FF2B5EF4-FFF2-40B4-BE49-F238E27FC236}">
              <a16:creationId xmlns:a16="http://schemas.microsoft.com/office/drawing/2014/main" id="{00000000-0008-0000-0200-00003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7" name="Text Box 4">
          <a:extLst>
            <a:ext uri="{FF2B5EF4-FFF2-40B4-BE49-F238E27FC236}">
              <a16:creationId xmlns:a16="http://schemas.microsoft.com/office/drawing/2014/main" id="{00000000-0008-0000-0200-00003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8" name="Text Box 4">
          <a:extLst>
            <a:ext uri="{FF2B5EF4-FFF2-40B4-BE49-F238E27FC236}">
              <a16:creationId xmlns:a16="http://schemas.microsoft.com/office/drawing/2014/main" id="{00000000-0008-0000-0200-00003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19" name="Text Box 4">
          <a:extLst>
            <a:ext uri="{FF2B5EF4-FFF2-40B4-BE49-F238E27FC236}">
              <a16:creationId xmlns:a16="http://schemas.microsoft.com/office/drawing/2014/main" id="{00000000-0008-0000-0200-00003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0" name="Text Box 5">
          <a:extLst>
            <a:ext uri="{FF2B5EF4-FFF2-40B4-BE49-F238E27FC236}">
              <a16:creationId xmlns:a16="http://schemas.microsoft.com/office/drawing/2014/main" id="{00000000-0008-0000-0200-00004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1" name="Text Box 9">
          <a:extLst>
            <a:ext uri="{FF2B5EF4-FFF2-40B4-BE49-F238E27FC236}">
              <a16:creationId xmlns:a16="http://schemas.microsoft.com/office/drawing/2014/main" id="{00000000-0008-0000-0200-00004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2" name="Text Box 10">
          <a:extLst>
            <a:ext uri="{FF2B5EF4-FFF2-40B4-BE49-F238E27FC236}">
              <a16:creationId xmlns:a16="http://schemas.microsoft.com/office/drawing/2014/main" id="{00000000-0008-0000-0200-00004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3" name="Text Box 4">
          <a:extLst>
            <a:ext uri="{FF2B5EF4-FFF2-40B4-BE49-F238E27FC236}">
              <a16:creationId xmlns:a16="http://schemas.microsoft.com/office/drawing/2014/main" id="{00000000-0008-0000-0200-00004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4" name="Text Box 5">
          <a:extLst>
            <a:ext uri="{FF2B5EF4-FFF2-40B4-BE49-F238E27FC236}">
              <a16:creationId xmlns:a16="http://schemas.microsoft.com/office/drawing/2014/main" id="{00000000-0008-0000-0200-00004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5" name="Text Box 9">
          <a:extLst>
            <a:ext uri="{FF2B5EF4-FFF2-40B4-BE49-F238E27FC236}">
              <a16:creationId xmlns:a16="http://schemas.microsoft.com/office/drawing/2014/main" id="{00000000-0008-0000-0200-00004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6" name="Text Box 10">
          <a:extLst>
            <a:ext uri="{FF2B5EF4-FFF2-40B4-BE49-F238E27FC236}">
              <a16:creationId xmlns:a16="http://schemas.microsoft.com/office/drawing/2014/main" id="{00000000-0008-0000-0200-00004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7" name="Text Box 4">
          <a:extLst>
            <a:ext uri="{FF2B5EF4-FFF2-40B4-BE49-F238E27FC236}">
              <a16:creationId xmlns:a16="http://schemas.microsoft.com/office/drawing/2014/main" id="{00000000-0008-0000-0200-00004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8" name="Text Box 5">
          <a:extLst>
            <a:ext uri="{FF2B5EF4-FFF2-40B4-BE49-F238E27FC236}">
              <a16:creationId xmlns:a16="http://schemas.microsoft.com/office/drawing/2014/main" id="{00000000-0008-0000-0200-00004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29" name="Text Box 9">
          <a:extLst>
            <a:ext uri="{FF2B5EF4-FFF2-40B4-BE49-F238E27FC236}">
              <a16:creationId xmlns:a16="http://schemas.microsoft.com/office/drawing/2014/main" id="{00000000-0008-0000-0200-00004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0" name="Text Box 10">
          <a:extLst>
            <a:ext uri="{FF2B5EF4-FFF2-40B4-BE49-F238E27FC236}">
              <a16:creationId xmlns:a16="http://schemas.microsoft.com/office/drawing/2014/main" id="{00000000-0008-0000-0200-00004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1" name="Text Box 4">
          <a:extLst>
            <a:ext uri="{FF2B5EF4-FFF2-40B4-BE49-F238E27FC236}">
              <a16:creationId xmlns:a16="http://schemas.microsoft.com/office/drawing/2014/main" id="{00000000-0008-0000-0200-00004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2" name="Text Box 5">
          <a:extLst>
            <a:ext uri="{FF2B5EF4-FFF2-40B4-BE49-F238E27FC236}">
              <a16:creationId xmlns:a16="http://schemas.microsoft.com/office/drawing/2014/main" id="{00000000-0008-0000-0200-00004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3" name="Text Box 9">
          <a:extLst>
            <a:ext uri="{FF2B5EF4-FFF2-40B4-BE49-F238E27FC236}">
              <a16:creationId xmlns:a16="http://schemas.microsoft.com/office/drawing/2014/main" id="{00000000-0008-0000-0200-00004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4" name="Text Box 10">
          <a:extLst>
            <a:ext uri="{FF2B5EF4-FFF2-40B4-BE49-F238E27FC236}">
              <a16:creationId xmlns:a16="http://schemas.microsoft.com/office/drawing/2014/main" id="{00000000-0008-0000-0200-00004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5" name="Text Box 4">
          <a:extLst>
            <a:ext uri="{FF2B5EF4-FFF2-40B4-BE49-F238E27FC236}">
              <a16:creationId xmlns:a16="http://schemas.microsoft.com/office/drawing/2014/main" id="{00000000-0008-0000-0200-00004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6" name="Text Box 5">
          <a:extLst>
            <a:ext uri="{FF2B5EF4-FFF2-40B4-BE49-F238E27FC236}">
              <a16:creationId xmlns:a16="http://schemas.microsoft.com/office/drawing/2014/main" id="{00000000-0008-0000-0200-00005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7" name="Text Box 9">
          <a:extLst>
            <a:ext uri="{FF2B5EF4-FFF2-40B4-BE49-F238E27FC236}">
              <a16:creationId xmlns:a16="http://schemas.microsoft.com/office/drawing/2014/main" id="{00000000-0008-0000-0200-00005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8" name="Text Box 10">
          <a:extLst>
            <a:ext uri="{FF2B5EF4-FFF2-40B4-BE49-F238E27FC236}">
              <a16:creationId xmlns:a16="http://schemas.microsoft.com/office/drawing/2014/main" id="{00000000-0008-0000-0200-00005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39" name="Text Box 4">
          <a:extLst>
            <a:ext uri="{FF2B5EF4-FFF2-40B4-BE49-F238E27FC236}">
              <a16:creationId xmlns:a16="http://schemas.microsoft.com/office/drawing/2014/main" id="{00000000-0008-0000-0200-00005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0" name="Text Box 5">
          <a:extLst>
            <a:ext uri="{FF2B5EF4-FFF2-40B4-BE49-F238E27FC236}">
              <a16:creationId xmlns:a16="http://schemas.microsoft.com/office/drawing/2014/main" id="{00000000-0008-0000-0200-00005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1" name="Text Box 9">
          <a:extLst>
            <a:ext uri="{FF2B5EF4-FFF2-40B4-BE49-F238E27FC236}">
              <a16:creationId xmlns:a16="http://schemas.microsoft.com/office/drawing/2014/main" id="{00000000-0008-0000-0200-00005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2" name="Text Box 10">
          <a:extLst>
            <a:ext uri="{FF2B5EF4-FFF2-40B4-BE49-F238E27FC236}">
              <a16:creationId xmlns:a16="http://schemas.microsoft.com/office/drawing/2014/main" id="{00000000-0008-0000-0200-00005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3" name="Text Box 4">
          <a:extLst>
            <a:ext uri="{FF2B5EF4-FFF2-40B4-BE49-F238E27FC236}">
              <a16:creationId xmlns:a16="http://schemas.microsoft.com/office/drawing/2014/main" id="{00000000-0008-0000-0200-00005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4" name="Text Box 5">
          <a:extLst>
            <a:ext uri="{FF2B5EF4-FFF2-40B4-BE49-F238E27FC236}">
              <a16:creationId xmlns:a16="http://schemas.microsoft.com/office/drawing/2014/main" id="{00000000-0008-0000-0200-00005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5" name="Text Box 9">
          <a:extLst>
            <a:ext uri="{FF2B5EF4-FFF2-40B4-BE49-F238E27FC236}">
              <a16:creationId xmlns:a16="http://schemas.microsoft.com/office/drawing/2014/main" id="{00000000-0008-0000-0200-00005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6" name="Text Box 10">
          <a:extLst>
            <a:ext uri="{FF2B5EF4-FFF2-40B4-BE49-F238E27FC236}">
              <a16:creationId xmlns:a16="http://schemas.microsoft.com/office/drawing/2014/main" id="{00000000-0008-0000-0200-00005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7" name="Text Box 4">
          <a:extLst>
            <a:ext uri="{FF2B5EF4-FFF2-40B4-BE49-F238E27FC236}">
              <a16:creationId xmlns:a16="http://schemas.microsoft.com/office/drawing/2014/main" id="{00000000-0008-0000-0200-00005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8" name="Text Box 5">
          <a:extLst>
            <a:ext uri="{FF2B5EF4-FFF2-40B4-BE49-F238E27FC236}">
              <a16:creationId xmlns:a16="http://schemas.microsoft.com/office/drawing/2014/main" id="{00000000-0008-0000-0200-00005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49" name="Text Box 9">
          <a:extLst>
            <a:ext uri="{FF2B5EF4-FFF2-40B4-BE49-F238E27FC236}">
              <a16:creationId xmlns:a16="http://schemas.microsoft.com/office/drawing/2014/main" id="{00000000-0008-0000-0200-00005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0" name="Text Box 10">
          <a:extLst>
            <a:ext uri="{FF2B5EF4-FFF2-40B4-BE49-F238E27FC236}">
              <a16:creationId xmlns:a16="http://schemas.microsoft.com/office/drawing/2014/main" id="{00000000-0008-0000-0200-00005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1" name="Text Box 4">
          <a:extLst>
            <a:ext uri="{FF2B5EF4-FFF2-40B4-BE49-F238E27FC236}">
              <a16:creationId xmlns:a16="http://schemas.microsoft.com/office/drawing/2014/main" id="{00000000-0008-0000-0200-00005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2" name="Text Box 5">
          <a:extLst>
            <a:ext uri="{FF2B5EF4-FFF2-40B4-BE49-F238E27FC236}">
              <a16:creationId xmlns:a16="http://schemas.microsoft.com/office/drawing/2014/main" id="{00000000-0008-0000-0200-00006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3" name="Text Box 9">
          <a:extLst>
            <a:ext uri="{FF2B5EF4-FFF2-40B4-BE49-F238E27FC236}">
              <a16:creationId xmlns:a16="http://schemas.microsoft.com/office/drawing/2014/main" id="{00000000-0008-0000-0200-00006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4" name="Text Box 10">
          <a:extLst>
            <a:ext uri="{FF2B5EF4-FFF2-40B4-BE49-F238E27FC236}">
              <a16:creationId xmlns:a16="http://schemas.microsoft.com/office/drawing/2014/main" id="{00000000-0008-0000-0200-00006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5" name="Text Box 4">
          <a:extLst>
            <a:ext uri="{FF2B5EF4-FFF2-40B4-BE49-F238E27FC236}">
              <a16:creationId xmlns:a16="http://schemas.microsoft.com/office/drawing/2014/main" id="{00000000-0008-0000-0200-00006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6" name="Text Box 5">
          <a:extLst>
            <a:ext uri="{FF2B5EF4-FFF2-40B4-BE49-F238E27FC236}">
              <a16:creationId xmlns:a16="http://schemas.microsoft.com/office/drawing/2014/main" id="{00000000-0008-0000-0200-00006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7" name="Text Box 9">
          <a:extLst>
            <a:ext uri="{FF2B5EF4-FFF2-40B4-BE49-F238E27FC236}">
              <a16:creationId xmlns:a16="http://schemas.microsoft.com/office/drawing/2014/main" id="{00000000-0008-0000-0200-00006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8" name="Text Box 10">
          <a:extLst>
            <a:ext uri="{FF2B5EF4-FFF2-40B4-BE49-F238E27FC236}">
              <a16:creationId xmlns:a16="http://schemas.microsoft.com/office/drawing/2014/main" id="{00000000-0008-0000-0200-00006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59" name="Text Box 4">
          <a:extLst>
            <a:ext uri="{FF2B5EF4-FFF2-40B4-BE49-F238E27FC236}">
              <a16:creationId xmlns:a16="http://schemas.microsoft.com/office/drawing/2014/main" id="{00000000-0008-0000-0200-00006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0" name="Text Box 5">
          <a:extLst>
            <a:ext uri="{FF2B5EF4-FFF2-40B4-BE49-F238E27FC236}">
              <a16:creationId xmlns:a16="http://schemas.microsoft.com/office/drawing/2014/main" id="{00000000-0008-0000-0200-00006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1" name="Text Box 9">
          <a:extLst>
            <a:ext uri="{FF2B5EF4-FFF2-40B4-BE49-F238E27FC236}">
              <a16:creationId xmlns:a16="http://schemas.microsoft.com/office/drawing/2014/main" id="{00000000-0008-0000-0200-00006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2" name="Text Box 10">
          <a:extLst>
            <a:ext uri="{FF2B5EF4-FFF2-40B4-BE49-F238E27FC236}">
              <a16:creationId xmlns:a16="http://schemas.microsoft.com/office/drawing/2014/main" id="{00000000-0008-0000-0200-00006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3" name="Text Box 4">
          <a:extLst>
            <a:ext uri="{FF2B5EF4-FFF2-40B4-BE49-F238E27FC236}">
              <a16:creationId xmlns:a16="http://schemas.microsoft.com/office/drawing/2014/main" id="{00000000-0008-0000-0200-00006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4" name="Text Box 5">
          <a:extLst>
            <a:ext uri="{FF2B5EF4-FFF2-40B4-BE49-F238E27FC236}">
              <a16:creationId xmlns:a16="http://schemas.microsoft.com/office/drawing/2014/main" id="{00000000-0008-0000-0200-00006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5" name="Text Box 9">
          <a:extLst>
            <a:ext uri="{FF2B5EF4-FFF2-40B4-BE49-F238E27FC236}">
              <a16:creationId xmlns:a16="http://schemas.microsoft.com/office/drawing/2014/main" id="{00000000-0008-0000-0200-00006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6" name="Text Box 10">
          <a:extLst>
            <a:ext uri="{FF2B5EF4-FFF2-40B4-BE49-F238E27FC236}">
              <a16:creationId xmlns:a16="http://schemas.microsoft.com/office/drawing/2014/main" id="{00000000-0008-0000-0200-00006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7" name="Text Box 4">
          <a:extLst>
            <a:ext uri="{FF2B5EF4-FFF2-40B4-BE49-F238E27FC236}">
              <a16:creationId xmlns:a16="http://schemas.microsoft.com/office/drawing/2014/main" id="{00000000-0008-0000-0200-00006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8" name="Text Box 5">
          <a:extLst>
            <a:ext uri="{FF2B5EF4-FFF2-40B4-BE49-F238E27FC236}">
              <a16:creationId xmlns:a16="http://schemas.microsoft.com/office/drawing/2014/main" id="{00000000-0008-0000-0200-00007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69" name="Text Box 9">
          <a:extLst>
            <a:ext uri="{FF2B5EF4-FFF2-40B4-BE49-F238E27FC236}">
              <a16:creationId xmlns:a16="http://schemas.microsoft.com/office/drawing/2014/main" id="{00000000-0008-0000-0200-00007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0" name="Text Box 10">
          <a:extLst>
            <a:ext uri="{FF2B5EF4-FFF2-40B4-BE49-F238E27FC236}">
              <a16:creationId xmlns:a16="http://schemas.microsoft.com/office/drawing/2014/main" id="{00000000-0008-0000-0200-00007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1" name="Text Box 4">
          <a:extLst>
            <a:ext uri="{FF2B5EF4-FFF2-40B4-BE49-F238E27FC236}">
              <a16:creationId xmlns:a16="http://schemas.microsoft.com/office/drawing/2014/main" id="{00000000-0008-0000-0200-00007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2" name="Text Box 5">
          <a:extLst>
            <a:ext uri="{FF2B5EF4-FFF2-40B4-BE49-F238E27FC236}">
              <a16:creationId xmlns:a16="http://schemas.microsoft.com/office/drawing/2014/main" id="{00000000-0008-0000-0200-00007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3" name="Text Box 9">
          <a:extLst>
            <a:ext uri="{FF2B5EF4-FFF2-40B4-BE49-F238E27FC236}">
              <a16:creationId xmlns:a16="http://schemas.microsoft.com/office/drawing/2014/main" id="{00000000-0008-0000-0200-00007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4" name="Text Box 10">
          <a:extLst>
            <a:ext uri="{FF2B5EF4-FFF2-40B4-BE49-F238E27FC236}">
              <a16:creationId xmlns:a16="http://schemas.microsoft.com/office/drawing/2014/main" id="{00000000-0008-0000-0200-00007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5" name="Text Box 4">
          <a:extLst>
            <a:ext uri="{FF2B5EF4-FFF2-40B4-BE49-F238E27FC236}">
              <a16:creationId xmlns:a16="http://schemas.microsoft.com/office/drawing/2014/main" id="{00000000-0008-0000-0200-000077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6" name="Text Box 5">
          <a:extLst>
            <a:ext uri="{FF2B5EF4-FFF2-40B4-BE49-F238E27FC236}">
              <a16:creationId xmlns:a16="http://schemas.microsoft.com/office/drawing/2014/main" id="{00000000-0008-0000-0200-000078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7" name="Text Box 9">
          <a:extLst>
            <a:ext uri="{FF2B5EF4-FFF2-40B4-BE49-F238E27FC236}">
              <a16:creationId xmlns:a16="http://schemas.microsoft.com/office/drawing/2014/main" id="{00000000-0008-0000-0200-000079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8" name="Text Box 10">
          <a:extLst>
            <a:ext uri="{FF2B5EF4-FFF2-40B4-BE49-F238E27FC236}">
              <a16:creationId xmlns:a16="http://schemas.microsoft.com/office/drawing/2014/main" id="{00000000-0008-0000-0200-00007A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79" name="Text Box 4">
          <a:extLst>
            <a:ext uri="{FF2B5EF4-FFF2-40B4-BE49-F238E27FC236}">
              <a16:creationId xmlns:a16="http://schemas.microsoft.com/office/drawing/2014/main" id="{00000000-0008-0000-0200-00007B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0" name="Text Box 5">
          <a:extLst>
            <a:ext uri="{FF2B5EF4-FFF2-40B4-BE49-F238E27FC236}">
              <a16:creationId xmlns:a16="http://schemas.microsoft.com/office/drawing/2014/main" id="{00000000-0008-0000-0200-00007C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1" name="Text Box 9">
          <a:extLst>
            <a:ext uri="{FF2B5EF4-FFF2-40B4-BE49-F238E27FC236}">
              <a16:creationId xmlns:a16="http://schemas.microsoft.com/office/drawing/2014/main" id="{00000000-0008-0000-0200-00007D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2" name="Text Box 10">
          <a:extLst>
            <a:ext uri="{FF2B5EF4-FFF2-40B4-BE49-F238E27FC236}">
              <a16:creationId xmlns:a16="http://schemas.microsoft.com/office/drawing/2014/main" id="{00000000-0008-0000-0200-00007E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3" name="Text Box 4">
          <a:extLst>
            <a:ext uri="{FF2B5EF4-FFF2-40B4-BE49-F238E27FC236}">
              <a16:creationId xmlns:a16="http://schemas.microsoft.com/office/drawing/2014/main" id="{00000000-0008-0000-0200-00007F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4" name="Text Box 5">
          <a:extLst>
            <a:ext uri="{FF2B5EF4-FFF2-40B4-BE49-F238E27FC236}">
              <a16:creationId xmlns:a16="http://schemas.microsoft.com/office/drawing/2014/main" id="{00000000-0008-0000-0200-000080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5" name="Text Box 9">
          <a:extLst>
            <a:ext uri="{FF2B5EF4-FFF2-40B4-BE49-F238E27FC236}">
              <a16:creationId xmlns:a16="http://schemas.microsoft.com/office/drawing/2014/main" id="{00000000-0008-0000-0200-000081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6" name="Text Box 10">
          <a:extLst>
            <a:ext uri="{FF2B5EF4-FFF2-40B4-BE49-F238E27FC236}">
              <a16:creationId xmlns:a16="http://schemas.microsoft.com/office/drawing/2014/main" id="{00000000-0008-0000-0200-000082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7" name="Text Box 4">
          <a:extLst>
            <a:ext uri="{FF2B5EF4-FFF2-40B4-BE49-F238E27FC236}">
              <a16:creationId xmlns:a16="http://schemas.microsoft.com/office/drawing/2014/main" id="{00000000-0008-0000-0200-000083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8" name="Text Box 5">
          <a:extLst>
            <a:ext uri="{FF2B5EF4-FFF2-40B4-BE49-F238E27FC236}">
              <a16:creationId xmlns:a16="http://schemas.microsoft.com/office/drawing/2014/main" id="{00000000-0008-0000-0200-000084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89" name="Text Box 9">
          <a:extLst>
            <a:ext uri="{FF2B5EF4-FFF2-40B4-BE49-F238E27FC236}">
              <a16:creationId xmlns:a16="http://schemas.microsoft.com/office/drawing/2014/main" id="{00000000-0008-0000-0200-000085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0"/>
    <xdr:sp macro="" textlink="">
      <xdr:nvSpPr>
        <xdr:cNvPr id="390" name="Text Box 10">
          <a:extLst>
            <a:ext uri="{FF2B5EF4-FFF2-40B4-BE49-F238E27FC236}">
              <a16:creationId xmlns:a16="http://schemas.microsoft.com/office/drawing/2014/main" id="{00000000-0008-0000-0200-000086010000}"/>
            </a:ext>
          </a:extLst>
        </xdr:cNvPr>
        <xdr:cNvSpPr txBox="1">
          <a:spLocks noChangeArrowheads="1"/>
        </xdr:cNvSpPr>
      </xdr:nvSpPr>
      <xdr:spPr bwMode="auto">
        <a:xfrm>
          <a:off x="5248275" y="174888525"/>
          <a:ext cx="76200" cy="152400"/>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1" name="Text Box 4">
          <a:extLst>
            <a:ext uri="{FF2B5EF4-FFF2-40B4-BE49-F238E27FC236}">
              <a16:creationId xmlns:a16="http://schemas.microsoft.com/office/drawing/2014/main" id="{00000000-0008-0000-0200-000087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2" name="Text Box 5">
          <a:extLst>
            <a:ext uri="{FF2B5EF4-FFF2-40B4-BE49-F238E27FC236}">
              <a16:creationId xmlns:a16="http://schemas.microsoft.com/office/drawing/2014/main" id="{00000000-0008-0000-0200-000088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3" name="Text Box 9">
          <a:extLst>
            <a:ext uri="{FF2B5EF4-FFF2-40B4-BE49-F238E27FC236}">
              <a16:creationId xmlns:a16="http://schemas.microsoft.com/office/drawing/2014/main" id="{00000000-0008-0000-0200-000089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4" name="Text Box 10">
          <a:extLst>
            <a:ext uri="{FF2B5EF4-FFF2-40B4-BE49-F238E27FC236}">
              <a16:creationId xmlns:a16="http://schemas.microsoft.com/office/drawing/2014/main" id="{00000000-0008-0000-0200-00008A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5" name="Text Box 4">
          <a:extLst>
            <a:ext uri="{FF2B5EF4-FFF2-40B4-BE49-F238E27FC236}">
              <a16:creationId xmlns:a16="http://schemas.microsoft.com/office/drawing/2014/main" id="{00000000-0008-0000-0200-00008B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6" name="Text Box 5">
          <a:extLst>
            <a:ext uri="{FF2B5EF4-FFF2-40B4-BE49-F238E27FC236}">
              <a16:creationId xmlns:a16="http://schemas.microsoft.com/office/drawing/2014/main" id="{00000000-0008-0000-0200-00008C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7" name="Text Box 9">
          <a:extLst>
            <a:ext uri="{FF2B5EF4-FFF2-40B4-BE49-F238E27FC236}">
              <a16:creationId xmlns:a16="http://schemas.microsoft.com/office/drawing/2014/main" id="{00000000-0008-0000-0200-00008D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915</xdr:row>
      <xdr:rowOff>0</xdr:rowOff>
    </xdr:from>
    <xdr:ext cx="76200" cy="152401"/>
    <xdr:sp macro="" textlink="">
      <xdr:nvSpPr>
        <xdr:cNvPr id="398" name="Text Box 10">
          <a:extLst>
            <a:ext uri="{FF2B5EF4-FFF2-40B4-BE49-F238E27FC236}">
              <a16:creationId xmlns:a16="http://schemas.microsoft.com/office/drawing/2014/main" id="{00000000-0008-0000-0200-00008E010000}"/>
            </a:ext>
          </a:extLst>
        </xdr:cNvPr>
        <xdr:cNvSpPr txBox="1">
          <a:spLocks noChangeArrowheads="1"/>
        </xdr:cNvSpPr>
      </xdr:nvSpPr>
      <xdr:spPr bwMode="auto">
        <a:xfrm>
          <a:off x="5248275" y="174888525"/>
          <a:ext cx="76200" cy="152401"/>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399" name="Text Box 4">
          <a:extLst>
            <a:ext uri="{FF2B5EF4-FFF2-40B4-BE49-F238E27FC236}">
              <a16:creationId xmlns:a16="http://schemas.microsoft.com/office/drawing/2014/main" id="{00000000-0008-0000-0200-00008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0" name="Text Box 5">
          <a:extLst>
            <a:ext uri="{FF2B5EF4-FFF2-40B4-BE49-F238E27FC236}">
              <a16:creationId xmlns:a16="http://schemas.microsoft.com/office/drawing/2014/main" id="{00000000-0008-0000-0200-00009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1" name="Text Box 9">
          <a:extLst>
            <a:ext uri="{FF2B5EF4-FFF2-40B4-BE49-F238E27FC236}">
              <a16:creationId xmlns:a16="http://schemas.microsoft.com/office/drawing/2014/main" id="{00000000-0008-0000-0200-00009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2" name="Text Box 10">
          <a:extLst>
            <a:ext uri="{FF2B5EF4-FFF2-40B4-BE49-F238E27FC236}">
              <a16:creationId xmlns:a16="http://schemas.microsoft.com/office/drawing/2014/main" id="{00000000-0008-0000-0200-00009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3" name="Text Box 4">
          <a:extLst>
            <a:ext uri="{FF2B5EF4-FFF2-40B4-BE49-F238E27FC236}">
              <a16:creationId xmlns:a16="http://schemas.microsoft.com/office/drawing/2014/main" id="{00000000-0008-0000-0200-00009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4" name="Text Box 5">
          <a:extLst>
            <a:ext uri="{FF2B5EF4-FFF2-40B4-BE49-F238E27FC236}">
              <a16:creationId xmlns:a16="http://schemas.microsoft.com/office/drawing/2014/main" id="{00000000-0008-0000-0200-00009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5" name="Text Box 9">
          <a:extLst>
            <a:ext uri="{FF2B5EF4-FFF2-40B4-BE49-F238E27FC236}">
              <a16:creationId xmlns:a16="http://schemas.microsoft.com/office/drawing/2014/main" id="{00000000-0008-0000-0200-00009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6" name="Text Box 4">
          <a:extLst>
            <a:ext uri="{FF2B5EF4-FFF2-40B4-BE49-F238E27FC236}">
              <a16:creationId xmlns:a16="http://schemas.microsoft.com/office/drawing/2014/main" id="{00000000-0008-0000-0200-00009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7" name="Text Box 5">
          <a:extLst>
            <a:ext uri="{FF2B5EF4-FFF2-40B4-BE49-F238E27FC236}">
              <a16:creationId xmlns:a16="http://schemas.microsoft.com/office/drawing/2014/main" id="{00000000-0008-0000-0200-00009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8" name="Text Box 9">
          <a:extLst>
            <a:ext uri="{FF2B5EF4-FFF2-40B4-BE49-F238E27FC236}">
              <a16:creationId xmlns:a16="http://schemas.microsoft.com/office/drawing/2014/main" id="{00000000-0008-0000-0200-00009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09" name="Text Box 10">
          <a:extLst>
            <a:ext uri="{FF2B5EF4-FFF2-40B4-BE49-F238E27FC236}">
              <a16:creationId xmlns:a16="http://schemas.microsoft.com/office/drawing/2014/main" id="{00000000-0008-0000-0200-00009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0" name="Text Box 4">
          <a:extLst>
            <a:ext uri="{FF2B5EF4-FFF2-40B4-BE49-F238E27FC236}">
              <a16:creationId xmlns:a16="http://schemas.microsoft.com/office/drawing/2014/main" id="{00000000-0008-0000-0200-00009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1" name="Text Box 5">
          <a:extLst>
            <a:ext uri="{FF2B5EF4-FFF2-40B4-BE49-F238E27FC236}">
              <a16:creationId xmlns:a16="http://schemas.microsoft.com/office/drawing/2014/main" id="{00000000-0008-0000-0200-00009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2" name="Text Box 9">
          <a:extLst>
            <a:ext uri="{FF2B5EF4-FFF2-40B4-BE49-F238E27FC236}">
              <a16:creationId xmlns:a16="http://schemas.microsoft.com/office/drawing/2014/main" id="{00000000-0008-0000-0200-00009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3" name="Text Box 4">
          <a:extLst>
            <a:ext uri="{FF2B5EF4-FFF2-40B4-BE49-F238E27FC236}">
              <a16:creationId xmlns:a16="http://schemas.microsoft.com/office/drawing/2014/main" id="{00000000-0008-0000-0200-00009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4" name="Text Box 5">
          <a:extLst>
            <a:ext uri="{FF2B5EF4-FFF2-40B4-BE49-F238E27FC236}">
              <a16:creationId xmlns:a16="http://schemas.microsoft.com/office/drawing/2014/main" id="{00000000-0008-0000-0200-00009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5" name="Text Box 9">
          <a:extLst>
            <a:ext uri="{FF2B5EF4-FFF2-40B4-BE49-F238E27FC236}">
              <a16:creationId xmlns:a16="http://schemas.microsoft.com/office/drawing/2014/main" id="{00000000-0008-0000-0200-00009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6" name="Text Box 4">
          <a:extLst>
            <a:ext uri="{FF2B5EF4-FFF2-40B4-BE49-F238E27FC236}">
              <a16:creationId xmlns:a16="http://schemas.microsoft.com/office/drawing/2014/main" id="{00000000-0008-0000-0200-0000A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7" name="Text Box 4">
          <a:extLst>
            <a:ext uri="{FF2B5EF4-FFF2-40B4-BE49-F238E27FC236}">
              <a16:creationId xmlns:a16="http://schemas.microsoft.com/office/drawing/2014/main" id="{00000000-0008-0000-0200-0000A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8" name="Text Box 4">
          <a:extLst>
            <a:ext uri="{FF2B5EF4-FFF2-40B4-BE49-F238E27FC236}">
              <a16:creationId xmlns:a16="http://schemas.microsoft.com/office/drawing/2014/main" id="{00000000-0008-0000-0200-0000A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19" name="Text Box 5">
          <a:extLst>
            <a:ext uri="{FF2B5EF4-FFF2-40B4-BE49-F238E27FC236}">
              <a16:creationId xmlns:a16="http://schemas.microsoft.com/office/drawing/2014/main" id="{00000000-0008-0000-0200-0000A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0" name="Text Box 9">
          <a:extLst>
            <a:ext uri="{FF2B5EF4-FFF2-40B4-BE49-F238E27FC236}">
              <a16:creationId xmlns:a16="http://schemas.microsoft.com/office/drawing/2014/main" id="{00000000-0008-0000-0200-0000A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1" name="Text Box 10">
          <a:extLst>
            <a:ext uri="{FF2B5EF4-FFF2-40B4-BE49-F238E27FC236}">
              <a16:creationId xmlns:a16="http://schemas.microsoft.com/office/drawing/2014/main" id="{00000000-0008-0000-0200-0000A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2" name="Text Box 4">
          <a:extLst>
            <a:ext uri="{FF2B5EF4-FFF2-40B4-BE49-F238E27FC236}">
              <a16:creationId xmlns:a16="http://schemas.microsoft.com/office/drawing/2014/main" id="{00000000-0008-0000-0200-0000A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3" name="Text Box 5">
          <a:extLst>
            <a:ext uri="{FF2B5EF4-FFF2-40B4-BE49-F238E27FC236}">
              <a16:creationId xmlns:a16="http://schemas.microsoft.com/office/drawing/2014/main" id="{00000000-0008-0000-0200-0000A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4" name="Text Box 9">
          <a:extLst>
            <a:ext uri="{FF2B5EF4-FFF2-40B4-BE49-F238E27FC236}">
              <a16:creationId xmlns:a16="http://schemas.microsoft.com/office/drawing/2014/main" id="{00000000-0008-0000-0200-0000A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5" name="Text Box 10">
          <a:extLst>
            <a:ext uri="{FF2B5EF4-FFF2-40B4-BE49-F238E27FC236}">
              <a16:creationId xmlns:a16="http://schemas.microsoft.com/office/drawing/2014/main" id="{00000000-0008-0000-0200-0000A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6" name="Text Box 4">
          <a:extLst>
            <a:ext uri="{FF2B5EF4-FFF2-40B4-BE49-F238E27FC236}">
              <a16:creationId xmlns:a16="http://schemas.microsoft.com/office/drawing/2014/main" id="{00000000-0008-0000-0200-0000A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7" name="Text Box 5">
          <a:extLst>
            <a:ext uri="{FF2B5EF4-FFF2-40B4-BE49-F238E27FC236}">
              <a16:creationId xmlns:a16="http://schemas.microsoft.com/office/drawing/2014/main" id="{00000000-0008-0000-0200-0000A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8" name="Text Box 9">
          <a:extLst>
            <a:ext uri="{FF2B5EF4-FFF2-40B4-BE49-F238E27FC236}">
              <a16:creationId xmlns:a16="http://schemas.microsoft.com/office/drawing/2014/main" id="{00000000-0008-0000-0200-0000A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29" name="Text Box 10">
          <a:extLst>
            <a:ext uri="{FF2B5EF4-FFF2-40B4-BE49-F238E27FC236}">
              <a16:creationId xmlns:a16="http://schemas.microsoft.com/office/drawing/2014/main" id="{00000000-0008-0000-0200-0000A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0" name="Text Box 4">
          <a:extLst>
            <a:ext uri="{FF2B5EF4-FFF2-40B4-BE49-F238E27FC236}">
              <a16:creationId xmlns:a16="http://schemas.microsoft.com/office/drawing/2014/main" id="{00000000-0008-0000-0200-0000A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1" name="Text Box 5">
          <a:extLst>
            <a:ext uri="{FF2B5EF4-FFF2-40B4-BE49-F238E27FC236}">
              <a16:creationId xmlns:a16="http://schemas.microsoft.com/office/drawing/2014/main" id="{00000000-0008-0000-0200-0000A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2" name="Text Box 9">
          <a:extLst>
            <a:ext uri="{FF2B5EF4-FFF2-40B4-BE49-F238E27FC236}">
              <a16:creationId xmlns:a16="http://schemas.microsoft.com/office/drawing/2014/main" id="{00000000-0008-0000-0200-0000B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3" name="Text Box 10">
          <a:extLst>
            <a:ext uri="{FF2B5EF4-FFF2-40B4-BE49-F238E27FC236}">
              <a16:creationId xmlns:a16="http://schemas.microsoft.com/office/drawing/2014/main" id="{00000000-0008-0000-0200-0000B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4" name="Text Box 4">
          <a:extLst>
            <a:ext uri="{FF2B5EF4-FFF2-40B4-BE49-F238E27FC236}">
              <a16:creationId xmlns:a16="http://schemas.microsoft.com/office/drawing/2014/main" id="{00000000-0008-0000-0200-0000B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5" name="Text Box 5">
          <a:extLst>
            <a:ext uri="{FF2B5EF4-FFF2-40B4-BE49-F238E27FC236}">
              <a16:creationId xmlns:a16="http://schemas.microsoft.com/office/drawing/2014/main" id="{00000000-0008-0000-0200-0000B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6" name="Text Box 9">
          <a:extLst>
            <a:ext uri="{FF2B5EF4-FFF2-40B4-BE49-F238E27FC236}">
              <a16:creationId xmlns:a16="http://schemas.microsoft.com/office/drawing/2014/main" id="{00000000-0008-0000-0200-0000B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7" name="Text Box 10">
          <a:extLst>
            <a:ext uri="{FF2B5EF4-FFF2-40B4-BE49-F238E27FC236}">
              <a16:creationId xmlns:a16="http://schemas.microsoft.com/office/drawing/2014/main" id="{00000000-0008-0000-0200-0000B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8" name="Text Box 4">
          <a:extLst>
            <a:ext uri="{FF2B5EF4-FFF2-40B4-BE49-F238E27FC236}">
              <a16:creationId xmlns:a16="http://schemas.microsoft.com/office/drawing/2014/main" id="{00000000-0008-0000-0200-0000B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39" name="Text Box 5">
          <a:extLst>
            <a:ext uri="{FF2B5EF4-FFF2-40B4-BE49-F238E27FC236}">
              <a16:creationId xmlns:a16="http://schemas.microsoft.com/office/drawing/2014/main" id="{00000000-0008-0000-0200-0000B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0" name="Text Box 9">
          <a:extLst>
            <a:ext uri="{FF2B5EF4-FFF2-40B4-BE49-F238E27FC236}">
              <a16:creationId xmlns:a16="http://schemas.microsoft.com/office/drawing/2014/main" id="{00000000-0008-0000-0200-0000B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1" name="Text Box 10">
          <a:extLst>
            <a:ext uri="{FF2B5EF4-FFF2-40B4-BE49-F238E27FC236}">
              <a16:creationId xmlns:a16="http://schemas.microsoft.com/office/drawing/2014/main" id="{00000000-0008-0000-0200-0000B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2" name="Text Box 4">
          <a:extLst>
            <a:ext uri="{FF2B5EF4-FFF2-40B4-BE49-F238E27FC236}">
              <a16:creationId xmlns:a16="http://schemas.microsoft.com/office/drawing/2014/main" id="{00000000-0008-0000-0200-0000B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3" name="Text Box 5">
          <a:extLst>
            <a:ext uri="{FF2B5EF4-FFF2-40B4-BE49-F238E27FC236}">
              <a16:creationId xmlns:a16="http://schemas.microsoft.com/office/drawing/2014/main" id="{00000000-0008-0000-0200-0000B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4" name="Text Box 9">
          <a:extLst>
            <a:ext uri="{FF2B5EF4-FFF2-40B4-BE49-F238E27FC236}">
              <a16:creationId xmlns:a16="http://schemas.microsoft.com/office/drawing/2014/main" id="{00000000-0008-0000-0200-0000B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5" name="Text Box 10">
          <a:extLst>
            <a:ext uri="{FF2B5EF4-FFF2-40B4-BE49-F238E27FC236}">
              <a16:creationId xmlns:a16="http://schemas.microsoft.com/office/drawing/2014/main" id="{00000000-0008-0000-0200-0000B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6" name="Text Box 4">
          <a:extLst>
            <a:ext uri="{FF2B5EF4-FFF2-40B4-BE49-F238E27FC236}">
              <a16:creationId xmlns:a16="http://schemas.microsoft.com/office/drawing/2014/main" id="{00000000-0008-0000-0200-0000B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7" name="Text Box 5">
          <a:extLst>
            <a:ext uri="{FF2B5EF4-FFF2-40B4-BE49-F238E27FC236}">
              <a16:creationId xmlns:a16="http://schemas.microsoft.com/office/drawing/2014/main" id="{00000000-0008-0000-0200-0000B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8" name="Text Box 9">
          <a:extLst>
            <a:ext uri="{FF2B5EF4-FFF2-40B4-BE49-F238E27FC236}">
              <a16:creationId xmlns:a16="http://schemas.microsoft.com/office/drawing/2014/main" id="{00000000-0008-0000-0200-0000C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49" name="Text Box 10">
          <a:extLst>
            <a:ext uri="{FF2B5EF4-FFF2-40B4-BE49-F238E27FC236}">
              <a16:creationId xmlns:a16="http://schemas.microsoft.com/office/drawing/2014/main" id="{00000000-0008-0000-0200-0000C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0" name="Text Box 4">
          <a:extLst>
            <a:ext uri="{FF2B5EF4-FFF2-40B4-BE49-F238E27FC236}">
              <a16:creationId xmlns:a16="http://schemas.microsoft.com/office/drawing/2014/main" id="{00000000-0008-0000-0200-0000C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1" name="Text Box 5">
          <a:extLst>
            <a:ext uri="{FF2B5EF4-FFF2-40B4-BE49-F238E27FC236}">
              <a16:creationId xmlns:a16="http://schemas.microsoft.com/office/drawing/2014/main" id="{00000000-0008-0000-0200-0000C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2" name="Text Box 9">
          <a:extLst>
            <a:ext uri="{FF2B5EF4-FFF2-40B4-BE49-F238E27FC236}">
              <a16:creationId xmlns:a16="http://schemas.microsoft.com/office/drawing/2014/main" id="{00000000-0008-0000-0200-0000C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3" name="Text Box 10">
          <a:extLst>
            <a:ext uri="{FF2B5EF4-FFF2-40B4-BE49-F238E27FC236}">
              <a16:creationId xmlns:a16="http://schemas.microsoft.com/office/drawing/2014/main" id="{00000000-0008-0000-0200-0000C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4" name="Text Box 4">
          <a:extLst>
            <a:ext uri="{FF2B5EF4-FFF2-40B4-BE49-F238E27FC236}">
              <a16:creationId xmlns:a16="http://schemas.microsoft.com/office/drawing/2014/main" id="{00000000-0008-0000-0200-0000C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5" name="Text Box 5">
          <a:extLst>
            <a:ext uri="{FF2B5EF4-FFF2-40B4-BE49-F238E27FC236}">
              <a16:creationId xmlns:a16="http://schemas.microsoft.com/office/drawing/2014/main" id="{00000000-0008-0000-0200-0000C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6" name="Text Box 9">
          <a:extLst>
            <a:ext uri="{FF2B5EF4-FFF2-40B4-BE49-F238E27FC236}">
              <a16:creationId xmlns:a16="http://schemas.microsoft.com/office/drawing/2014/main" id="{00000000-0008-0000-0200-0000C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7" name="Text Box 10">
          <a:extLst>
            <a:ext uri="{FF2B5EF4-FFF2-40B4-BE49-F238E27FC236}">
              <a16:creationId xmlns:a16="http://schemas.microsoft.com/office/drawing/2014/main" id="{00000000-0008-0000-0200-0000C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8" name="Text Box 4">
          <a:extLst>
            <a:ext uri="{FF2B5EF4-FFF2-40B4-BE49-F238E27FC236}">
              <a16:creationId xmlns:a16="http://schemas.microsoft.com/office/drawing/2014/main" id="{00000000-0008-0000-0200-0000C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59" name="Text Box 5">
          <a:extLst>
            <a:ext uri="{FF2B5EF4-FFF2-40B4-BE49-F238E27FC236}">
              <a16:creationId xmlns:a16="http://schemas.microsoft.com/office/drawing/2014/main" id="{00000000-0008-0000-0200-0000C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0" name="Text Box 9">
          <a:extLst>
            <a:ext uri="{FF2B5EF4-FFF2-40B4-BE49-F238E27FC236}">
              <a16:creationId xmlns:a16="http://schemas.microsoft.com/office/drawing/2014/main" id="{00000000-0008-0000-0200-0000C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1" name="Text Box 10">
          <a:extLst>
            <a:ext uri="{FF2B5EF4-FFF2-40B4-BE49-F238E27FC236}">
              <a16:creationId xmlns:a16="http://schemas.microsoft.com/office/drawing/2014/main" id="{00000000-0008-0000-0200-0000C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2" name="Text Box 4">
          <a:extLst>
            <a:ext uri="{FF2B5EF4-FFF2-40B4-BE49-F238E27FC236}">
              <a16:creationId xmlns:a16="http://schemas.microsoft.com/office/drawing/2014/main" id="{00000000-0008-0000-0200-0000C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3" name="Text Box 5">
          <a:extLst>
            <a:ext uri="{FF2B5EF4-FFF2-40B4-BE49-F238E27FC236}">
              <a16:creationId xmlns:a16="http://schemas.microsoft.com/office/drawing/2014/main" id="{00000000-0008-0000-0200-0000C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4" name="Text Box 9">
          <a:extLst>
            <a:ext uri="{FF2B5EF4-FFF2-40B4-BE49-F238E27FC236}">
              <a16:creationId xmlns:a16="http://schemas.microsoft.com/office/drawing/2014/main" id="{00000000-0008-0000-0200-0000D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5" name="Text Box 10">
          <a:extLst>
            <a:ext uri="{FF2B5EF4-FFF2-40B4-BE49-F238E27FC236}">
              <a16:creationId xmlns:a16="http://schemas.microsoft.com/office/drawing/2014/main" id="{00000000-0008-0000-0200-0000D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6" name="Text Box 4">
          <a:extLst>
            <a:ext uri="{FF2B5EF4-FFF2-40B4-BE49-F238E27FC236}">
              <a16:creationId xmlns:a16="http://schemas.microsoft.com/office/drawing/2014/main" id="{00000000-0008-0000-0200-0000D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7" name="Text Box 5">
          <a:extLst>
            <a:ext uri="{FF2B5EF4-FFF2-40B4-BE49-F238E27FC236}">
              <a16:creationId xmlns:a16="http://schemas.microsoft.com/office/drawing/2014/main" id="{00000000-0008-0000-0200-0000D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8" name="Text Box 9">
          <a:extLst>
            <a:ext uri="{FF2B5EF4-FFF2-40B4-BE49-F238E27FC236}">
              <a16:creationId xmlns:a16="http://schemas.microsoft.com/office/drawing/2014/main" id="{00000000-0008-0000-0200-0000D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69" name="Text Box 10">
          <a:extLst>
            <a:ext uri="{FF2B5EF4-FFF2-40B4-BE49-F238E27FC236}">
              <a16:creationId xmlns:a16="http://schemas.microsoft.com/office/drawing/2014/main" id="{00000000-0008-0000-0200-0000D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0" name="Text Box 4">
          <a:extLst>
            <a:ext uri="{FF2B5EF4-FFF2-40B4-BE49-F238E27FC236}">
              <a16:creationId xmlns:a16="http://schemas.microsoft.com/office/drawing/2014/main" id="{00000000-0008-0000-0200-0000D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1" name="Text Box 5">
          <a:extLst>
            <a:ext uri="{FF2B5EF4-FFF2-40B4-BE49-F238E27FC236}">
              <a16:creationId xmlns:a16="http://schemas.microsoft.com/office/drawing/2014/main" id="{00000000-0008-0000-0200-0000D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2" name="Text Box 9">
          <a:extLst>
            <a:ext uri="{FF2B5EF4-FFF2-40B4-BE49-F238E27FC236}">
              <a16:creationId xmlns:a16="http://schemas.microsoft.com/office/drawing/2014/main" id="{00000000-0008-0000-0200-0000D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3" name="Text Box 10">
          <a:extLst>
            <a:ext uri="{FF2B5EF4-FFF2-40B4-BE49-F238E27FC236}">
              <a16:creationId xmlns:a16="http://schemas.microsoft.com/office/drawing/2014/main" id="{00000000-0008-0000-0200-0000D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4" name="Text Box 4">
          <a:extLst>
            <a:ext uri="{FF2B5EF4-FFF2-40B4-BE49-F238E27FC236}">
              <a16:creationId xmlns:a16="http://schemas.microsoft.com/office/drawing/2014/main" id="{00000000-0008-0000-0200-0000DA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5" name="Text Box 5">
          <a:extLst>
            <a:ext uri="{FF2B5EF4-FFF2-40B4-BE49-F238E27FC236}">
              <a16:creationId xmlns:a16="http://schemas.microsoft.com/office/drawing/2014/main" id="{00000000-0008-0000-0200-0000DB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6" name="Text Box 9">
          <a:extLst>
            <a:ext uri="{FF2B5EF4-FFF2-40B4-BE49-F238E27FC236}">
              <a16:creationId xmlns:a16="http://schemas.microsoft.com/office/drawing/2014/main" id="{00000000-0008-0000-0200-0000DC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7" name="Text Box 10">
          <a:extLst>
            <a:ext uri="{FF2B5EF4-FFF2-40B4-BE49-F238E27FC236}">
              <a16:creationId xmlns:a16="http://schemas.microsoft.com/office/drawing/2014/main" id="{00000000-0008-0000-0200-0000DD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8" name="Text Box 4">
          <a:extLst>
            <a:ext uri="{FF2B5EF4-FFF2-40B4-BE49-F238E27FC236}">
              <a16:creationId xmlns:a16="http://schemas.microsoft.com/office/drawing/2014/main" id="{00000000-0008-0000-0200-0000DE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79" name="Text Box 5">
          <a:extLst>
            <a:ext uri="{FF2B5EF4-FFF2-40B4-BE49-F238E27FC236}">
              <a16:creationId xmlns:a16="http://schemas.microsoft.com/office/drawing/2014/main" id="{00000000-0008-0000-0200-0000DF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0" name="Text Box 9">
          <a:extLst>
            <a:ext uri="{FF2B5EF4-FFF2-40B4-BE49-F238E27FC236}">
              <a16:creationId xmlns:a16="http://schemas.microsoft.com/office/drawing/2014/main" id="{00000000-0008-0000-0200-0000E0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1" name="Text Box 10">
          <a:extLst>
            <a:ext uri="{FF2B5EF4-FFF2-40B4-BE49-F238E27FC236}">
              <a16:creationId xmlns:a16="http://schemas.microsoft.com/office/drawing/2014/main" id="{00000000-0008-0000-0200-0000E1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2" name="Text Box 4">
          <a:extLst>
            <a:ext uri="{FF2B5EF4-FFF2-40B4-BE49-F238E27FC236}">
              <a16:creationId xmlns:a16="http://schemas.microsoft.com/office/drawing/2014/main" id="{00000000-0008-0000-0200-0000E2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3" name="Text Box 5">
          <a:extLst>
            <a:ext uri="{FF2B5EF4-FFF2-40B4-BE49-F238E27FC236}">
              <a16:creationId xmlns:a16="http://schemas.microsoft.com/office/drawing/2014/main" id="{00000000-0008-0000-0200-0000E3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4" name="Text Box 9">
          <a:extLst>
            <a:ext uri="{FF2B5EF4-FFF2-40B4-BE49-F238E27FC236}">
              <a16:creationId xmlns:a16="http://schemas.microsoft.com/office/drawing/2014/main" id="{00000000-0008-0000-0200-0000E4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5" name="Text Box 10">
          <a:extLst>
            <a:ext uri="{FF2B5EF4-FFF2-40B4-BE49-F238E27FC236}">
              <a16:creationId xmlns:a16="http://schemas.microsoft.com/office/drawing/2014/main" id="{00000000-0008-0000-0200-0000E5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6" name="Text Box 4">
          <a:extLst>
            <a:ext uri="{FF2B5EF4-FFF2-40B4-BE49-F238E27FC236}">
              <a16:creationId xmlns:a16="http://schemas.microsoft.com/office/drawing/2014/main" id="{00000000-0008-0000-0200-0000E6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7" name="Text Box 5">
          <a:extLst>
            <a:ext uri="{FF2B5EF4-FFF2-40B4-BE49-F238E27FC236}">
              <a16:creationId xmlns:a16="http://schemas.microsoft.com/office/drawing/2014/main" id="{00000000-0008-0000-0200-0000E7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8" name="Text Box 9">
          <a:extLst>
            <a:ext uri="{FF2B5EF4-FFF2-40B4-BE49-F238E27FC236}">
              <a16:creationId xmlns:a16="http://schemas.microsoft.com/office/drawing/2014/main" id="{00000000-0008-0000-0200-0000E8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0"/>
    <xdr:sp macro="" textlink="">
      <xdr:nvSpPr>
        <xdr:cNvPr id="489" name="Text Box 10">
          <a:extLst>
            <a:ext uri="{FF2B5EF4-FFF2-40B4-BE49-F238E27FC236}">
              <a16:creationId xmlns:a16="http://schemas.microsoft.com/office/drawing/2014/main" id="{00000000-0008-0000-0200-0000E9010000}"/>
            </a:ext>
          </a:extLst>
        </xdr:cNvPr>
        <xdr:cNvSpPr txBox="1">
          <a:spLocks noChangeArrowheads="1"/>
        </xdr:cNvSpPr>
      </xdr:nvSpPr>
      <xdr:spPr bwMode="auto">
        <a:xfrm>
          <a:off x="5248275" y="175040925"/>
          <a:ext cx="76200" cy="152400"/>
        </a:xfrm>
        <a:prstGeom prst="rect">
          <a:avLst/>
        </a:prstGeom>
        <a:noFill/>
        <a:ln w="9525">
          <a:noFill/>
          <a:miter lim="800000"/>
          <a:headEnd/>
          <a:tailEnd/>
        </a:ln>
      </xdr:spPr>
    </xdr:sp>
    <xdr:clientData/>
  </xdr:oneCellAnchor>
  <xdr:oneCellAnchor>
    <xdr:from>
      <xdr:col>6</xdr:col>
      <xdr:colOff>0</xdr:colOff>
      <xdr:row>916</xdr:row>
      <xdr:rowOff>0</xdr:rowOff>
    </xdr:from>
    <xdr:ext cx="76200" cy="152401"/>
    <xdr:sp macro="" textlink="">
      <xdr:nvSpPr>
        <xdr:cNvPr id="490" name="Text Box 4">
          <a:extLst>
            <a:ext uri="{FF2B5EF4-FFF2-40B4-BE49-F238E27FC236}">
              <a16:creationId xmlns:a16="http://schemas.microsoft.com/office/drawing/2014/main" id="{00000000-0008-0000-0200-0000EA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916</xdr:row>
      <xdr:rowOff>0</xdr:rowOff>
    </xdr:from>
    <xdr:ext cx="76200" cy="152401"/>
    <xdr:sp macro="" textlink="">
      <xdr:nvSpPr>
        <xdr:cNvPr id="491" name="Text Box 5">
          <a:extLst>
            <a:ext uri="{FF2B5EF4-FFF2-40B4-BE49-F238E27FC236}">
              <a16:creationId xmlns:a16="http://schemas.microsoft.com/office/drawing/2014/main" id="{00000000-0008-0000-0200-0000EB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916</xdr:row>
      <xdr:rowOff>0</xdr:rowOff>
    </xdr:from>
    <xdr:ext cx="76200" cy="152401"/>
    <xdr:sp macro="" textlink="">
      <xdr:nvSpPr>
        <xdr:cNvPr id="492" name="Text Box 9">
          <a:extLst>
            <a:ext uri="{FF2B5EF4-FFF2-40B4-BE49-F238E27FC236}">
              <a16:creationId xmlns:a16="http://schemas.microsoft.com/office/drawing/2014/main" id="{00000000-0008-0000-0200-0000EC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916</xdr:row>
      <xdr:rowOff>0</xdr:rowOff>
    </xdr:from>
    <xdr:ext cx="76200" cy="152401"/>
    <xdr:sp macro="" textlink="">
      <xdr:nvSpPr>
        <xdr:cNvPr id="493" name="Text Box 10">
          <a:extLst>
            <a:ext uri="{FF2B5EF4-FFF2-40B4-BE49-F238E27FC236}">
              <a16:creationId xmlns:a16="http://schemas.microsoft.com/office/drawing/2014/main" id="{00000000-0008-0000-0200-0000ED010000}"/>
            </a:ext>
          </a:extLst>
        </xdr:cNvPr>
        <xdr:cNvSpPr txBox="1">
          <a:spLocks noChangeArrowheads="1"/>
        </xdr:cNvSpPr>
      </xdr:nvSpPr>
      <xdr:spPr bwMode="auto">
        <a:xfrm>
          <a:off x="5248275" y="175040925"/>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4" name="Text Box 4">
          <a:extLst>
            <a:ext uri="{FF2B5EF4-FFF2-40B4-BE49-F238E27FC236}">
              <a16:creationId xmlns:a16="http://schemas.microsoft.com/office/drawing/2014/main" id="{00000000-0008-0000-0200-0000EE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5" name="Text Box 5">
          <a:extLst>
            <a:ext uri="{FF2B5EF4-FFF2-40B4-BE49-F238E27FC236}">
              <a16:creationId xmlns:a16="http://schemas.microsoft.com/office/drawing/2014/main" id="{00000000-0008-0000-0200-0000EF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6" name="Text Box 9">
          <a:extLst>
            <a:ext uri="{FF2B5EF4-FFF2-40B4-BE49-F238E27FC236}">
              <a16:creationId xmlns:a16="http://schemas.microsoft.com/office/drawing/2014/main" id="{00000000-0008-0000-0200-0000F0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7" name="Text Box 10">
          <a:extLst>
            <a:ext uri="{FF2B5EF4-FFF2-40B4-BE49-F238E27FC236}">
              <a16:creationId xmlns:a16="http://schemas.microsoft.com/office/drawing/2014/main" id="{00000000-0008-0000-0200-0000F1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8" name="Text Box 4">
          <a:extLst>
            <a:ext uri="{FF2B5EF4-FFF2-40B4-BE49-F238E27FC236}">
              <a16:creationId xmlns:a16="http://schemas.microsoft.com/office/drawing/2014/main" id="{00000000-0008-0000-0200-0000F2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499" name="Text Box 5">
          <a:extLst>
            <a:ext uri="{FF2B5EF4-FFF2-40B4-BE49-F238E27FC236}">
              <a16:creationId xmlns:a16="http://schemas.microsoft.com/office/drawing/2014/main" id="{00000000-0008-0000-0200-0000F3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0" name="Text Box 9">
          <a:extLst>
            <a:ext uri="{FF2B5EF4-FFF2-40B4-BE49-F238E27FC236}">
              <a16:creationId xmlns:a16="http://schemas.microsoft.com/office/drawing/2014/main" id="{00000000-0008-0000-0200-0000F4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1" name="Text Box 4">
          <a:extLst>
            <a:ext uri="{FF2B5EF4-FFF2-40B4-BE49-F238E27FC236}">
              <a16:creationId xmlns:a16="http://schemas.microsoft.com/office/drawing/2014/main" id="{00000000-0008-0000-0200-0000F5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2" name="Text Box 5">
          <a:extLst>
            <a:ext uri="{FF2B5EF4-FFF2-40B4-BE49-F238E27FC236}">
              <a16:creationId xmlns:a16="http://schemas.microsoft.com/office/drawing/2014/main" id="{00000000-0008-0000-0200-0000F6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3" name="Text Box 9">
          <a:extLst>
            <a:ext uri="{FF2B5EF4-FFF2-40B4-BE49-F238E27FC236}">
              <a16:creationId xmlns:a16="http://schemas.microsoft.com/office/drawing/2014/main" id="{00000000-0008-0000-0200-0000F7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4" name="Text Box 10">
          <a:extLst>
            <a:ext uri="{FF2B5EF4-FFF2-40B4-BE49-F238E27FC236}">
              <a16:creationId xmlns:a16="http://schemas.microsoft.com/office/drawing/2014/main" id="{00000000-0008-0000-0200-0000F8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5" name="Text Box 4">
          <a:extLst>
            <a:ext uri="{FF2B5EF4-FFF2-40B4-BE49-F238E27FC236}">
              <a16:creationId xmlns:a16="http://schemas.microsoft.com/office/drawing/2014/main" id="{00000000-0008-0000-0200-0000F9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6" name="Text Box 5">
          <a:extLst>
            <a:ext uri="{FF2B5EF4-FFF2-40B4-BE49-F238E27FC236}">
              <a16:creationId xmlns:a16="http://schemas.microsoft.com/office/drawing/2014/main" id="{00000000-0008-0000-0200-0000FA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7" name="Text Box 9">
          <a:extLst>
            <a:ext uri="{FF2B5EF4-FFF2-40B4-BE49-F238E27FC236}">
              <a16:creationId xmlns:a16="http://schemas.microsoft.com/office/drawing/2014/main" id="{00000000-0008-0000-0200-0000FB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8" name="Text Box 4">
          <a:extLst>
            <a:ext uri="{FF2B5EF4-FFF2-40B4-BE49-F238E27FC236}">
              <a16:creationId xmlns:a16="http://schemas.microsoft.com/office/drawing/2014/main" id="{00000000-0008-0000-0200-0000FC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09" name="Text Box 5">
          <a:extLst>
            <a:ext uri="{FF2B5EF4-FFF2-40B4-BE49-F238E27FC236}">
              <a16:creationId xmlns:a16="http://schemas.microsoft.com/office/drawing/2014/main" id="{00000000-0008-0000-0200-0000FD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0" name="Text Box 9">
          <a:extLst>
            <a:ext uri="{FF2B5EF4-FFF2-40B4-BE49-F238E27FC236}">
              <a16:creationId xmlns:a16="http://schemas.microsoft.com/office/drawing/2014/main" id="{00000000-0008-0000-0200-0000FE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1" name="Text Box 4">
          <a:extLst>
            <a:ext uri="{FF2B5EF4-FFF2-40B4-BE49-F238E27FC236}">
              <a16:creationId xmlns:a16="http://schemas.microsoft.com/office/drawing/2014/main" id="{00000000-0008-0000-0200-0000FF01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2" name="Text Box 4">
          <a:extLst>
            <a:ext uri="{FF2B5EF4-FFF2-40B4-BE49-F238E27FC236}">
              <a16:creationId xmlns:a16="http://schemas.microsoft.com/office/drawing/2014/main" id="{00000000-0008-0000-0200-00000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3" name="Text Box 4">
          <a:extLst>
            <a:ext uri="{FF2B5EF4-FFF2-40B4-BE49-F238E27FC236}">
              <a16:creationId xmlns:a16="http://schemas.microsoft.com/office/drawing/2014/main" id="{00000000-0008-0000-0200-00000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4" name="Text Box 5">
          <a:extLst>
            <a:ext uri="{FF2B5EF4-FFF2-40B4-BE49-F238E27FC236}">
              <a16:creationId xmlns:a16="http://schemas.microsoft.com/office/drawing/2014/main" id="{00000000-0008-0000-0200-00000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5" name="Text Box 9">
          <a:extLst>
            <a:ext uri="{FF2B5EF4-FFF2-40B4-BE49-F238E27FC236}">
              <a16:creationId xmlns:a16="http://schemas.microsoft.com/office/drawing/2014/main" id="{00000000-0008-0000-0200-00000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6" name="Text Box 10">
          <a:extLst>
            <a:ext uri="{FF2B5EF4-FFF2-40B4-BE49-F238E27FC236}">
              <a16:creationId xmlns:a16="http://schemas.microsoft.com/office/drawing/2014/main" id="{00000000-0008-0000-0200-00000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7" name="Text Box 4">
          <a:extLst>
            <a:ext uri="{FF2B5EF4-FFF2-40B4-BE49-F238E27FC236}">
              <a16:creationId xmlns:a16="http://schemas.microsoft.com/office/drawing/2014/main" id="{00000000-0008-0000-0200-00000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8" name="Text Box 5">
          <a:extLst>
            <a:ext uri="{FF2B5EF4-FFF2-40B4-BE49-F238E27FC236}">
              <a16:creationId xmlns:a16="http://schemas.microsoft.com/office/drawing/2014/main" id="{00000000-0008-0000-0200-00000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19" name="Text Box 9">
          <a:extLst>
            <a:ext uri="{FF2B5EF4-FFF2-40B4-BE49-F238E27FC236}">
              <a16:creationId xmlns:a16="http://schemas.microsoft.com/office/drawing/2014/main" id="{00000000-0008-0000-0200-00000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0" name="Text Box 10">
          <a:extLst>
            <a:ext uri="{FF2B5EF4-FFF2-40B4-BE49-F238E27FC236}">
              <a16:creationId xmlns:a16="http://schemas.microsoft.com/office/drawing/2014/main" id="{00000000-0008-0000-0200-00000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1" name="Text Box 4">
          <a:extLst>
            <a:ext uri="{FF2B5EF4-FFF2-40B4-BE49-F238E27FC236}">
              <a16:creationId xmlns:a16="http://schemas.microsoft.com/office/drawing/2014/main" id="{00000000-0008-0000-0200-00000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2" name="Text Box 5">
          <a:extLst>
            <a:ext uri="{FF2B5EF4-FFF2-40B4-BE49-F238E27FC236}">
              <a16:creationId xmlns:a16="http://schemas.microsoft.com/office/drawing/2014/main" id="{00000000-0008-0000-0200-00000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3" name="Text Box 9">
          <a:extLst>
            <a:ext uri="{FF2B5EF4-FFF2-40B4-BE49-F238E27FC236}">
              <a16:creationId xmlns:a16="http://schemas.microsoft.com/office/drawing/2014/main" id="{00000000-0008-0000-0200-00000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4" name="Text Box 10">
          <a:extLst>
            <a:ext uri="{FF2B5EF4-FFF2-40B4-BE49-F238E27FC236}">
              <a16:creationId xmlns:a16="http://schemas.microsoft.com/office/drawing/2014/main" id="{00000000-0008-0000-0200-00000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5" name="Text Box 4">
          <a:extLst>
            <a:ext uri="{FF2B5EF4-FFF2-40B4-BE49-F238E27FC236}">
              <a16:creationId xmlns:a16="http://schemas.microsoft.com/office/drawing/2014/main" id="{00000000-0008-0000-0200-00000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6" name="Text Box 5">
          <a:extLst>
            <a:ext uri="{FF2B5EF4-FFF2-40B4-BE49-F238E27FC236}">
              <a16:creationId xmlns:a16="http://schemas.microsoft.com/office/drawing/2014/main" id="{00000000-0008-0000-0200-00000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7" name="Text Box 9">
          <a:extLst>
            <a:ext uri="{FF2B5EF4-FFF2-40B4-BE49-F238E27FC236}">
              <a16:creationId xmlns:a16="http://schemas.microsoft.com/office/drawing/2014/main" id="{00000000-0008-0000-0200-00000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8" name="Text Box 10">
          <a:extLst>
            <a:ext uri="{FF2B5EF4-FFF2-40B4-BE49-F238E27FC236}">
              <a16:creationId xmlns:a16="http://schemas.microsoft.com/office/drawing/2014/main" id="{00000000-0008-0000-0200-00001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29" name="Text Box 4">
          <a:extLst>
            <a:ext uri="{FF2B5EF4-FFF2-40B4-BE49-F238E27FC236}">
              <a16:creationId xmlns:a16="http://schemas.microsoft.com/office/drawing/2014/main" id="{00000000-0008-0000-0200-00001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0" name="Text Box 5">
          <a:extLst>
            <a:ext uri="{FF2B5EF4-FFF2-40B4-BE49-F238E27FC236}">
              <a16:creationId xmlns:a16="http://schemas.microsoft.com/office/drawing/2014/main" id="{00000000-0008-0000-0200-00001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1" name="Text Box 9">
          <a:extLst>
            <a:ext uri="{FF2B5EF4-FFF2-40B4-BE49-F238E27FC236}">
              <a16:creationId xmlns:a16="http://schemas.microsoft.com/office/drawing/2014/main" id="{00000000-0008-0000-0200-00001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2" name="Text Box 10">
          <a:extLst>
            <a:ext uri="{FF2B5EF4-FFF2-40B4-BE49-F238E27FC236}">
              <a16:creationId xmlns:a16="http://schemas.microsoft.com/office/drawing/2014/main" id="{00000000-0008-0000-0200-00001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3" name="Text Box 4">
          <a:extLst>
            <a:ext uri="{FF2B5EF4-FFF2-40B4-BE49-F238E27FC236}">
              <a16:creationId xmlns:a16="http://schemas.microsoft.com/office/drawing/2014/main" id="{00000000-0008-0000-0200-00001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4" name="Text Box 5">
          <a:extLst>
            <a:ext uri="{FF2B5EF4-FFF2-40B4-BE49-F238E27FC236}">
              <a16:creationId xmlns:a16="http://schemas.microsoft.com/office/drawing/2014/main" id="{00000000-0008-0000-0200-00001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5" name="Text Box 9">
          <a:extLst>
            <a:ext uri="{FF2B5EF4-FFF2-40B4-BE49-F238E27FC236}">
              <a16:creationId xmlns:a16="http://schemas.microsoft.com/office/drawing/2014/main" id="{00000000-0008-0000-0200-00001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6" name="Text Box 10">
          <a:extLst>
            <a:ext uri="{FF2B5EF4-FFF2-40B4-BE49-F238E27FC236}">
              <a16:creationId xmlns:a16="http://schemas.microsoft.com/office/drawing/2014/main" id="{00000000-0008-0000-0200-00001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7" name="Text Box 4">
          <a:extLst>
            <a:ext uri="{FF2B5EF4-FFF2-40B4-BE49-F238E27FC236}">
              <a16:creationId xmlns:a16="http://schemas.microsoft.com/office/drawing/2014/main" id="{00000000-0008-0000-0200-00001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8" name="Text Box 5">
          <a:extLst>
            <a:ext uri="{FF2B5EF4-FFF2-40B4-BE49-F238E27FC236}">
              <a16:creationId xmlns:a16="http://schemas.microsoft.com/office/drawing/2014/main" id="{00000000-0008-0000-0200-00001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39" name="Text Box 9">
          <a:extLst>
            <a:ext uri="{FF2B5EF4-FFF2-40B4-BE49-F238E27FC236}">
              <a16:creationId xmlns:a16="http://schemas.microsoft.com/office/drawing/2014/main" id="{00000000-0008-0000-0200-00001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0" name="Text Box 10">
          <a:extLst>
            <a:ext uri="{FF2B5EF4-FFF2-40B4-BE49-F238E27FC236}">
              <a16:creationId xmlns:a16="http://schemas.microsoft.com/office/drawing/2014/main" id="{00000000-0008-0000-0200-00001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1" name="Text Box 4">
          <a:extLst>
            <a:ext uri="{FF2B5EF4-FFF2-40B4-BE49-F238E27FC236}">
              <a16:creationId xmlns:a16="http://schemas.microsoft.com/office/drawing/2014/main" id="{00000000-0008-0000-0200-00001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2" name="Text Box 5">
          <a:extLst>
            <a:ext uri="{FF2B5EF4-FFF2-40B4-BE49-F238E27FC236}">
              <a16:creationId xmlns:a16="http://schemas.microsoft.com/office/drawing/2014/main" id="{00000000-0008-0000-0200-00001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3" name="Text Box 9">
          <a:extLst>
            <a:ext uri="{FF2B5EF4-FFF2-40B4-BE49-F238E27FC236}">
              <a16:creationId xmlns:a16="http://schemas.microsoft.com/office/drawing/2014/main" id="{00000000-0008-0000-0200-00001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4" name="Text Box 10">
          <a:extLst>
            <a:ext uri="{FF2B5EF4-FFF2-40B4-BE49-F238E27FC236}">
              <a16:creationId xmlns:a16="http://schemas.microsoft.com/office/drawing/2014/main" id="{00000000-0008-0000-0200-00002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5" name="Text Box 4">
          <a:extLst>
            <a:ext uri="{FF2B5EF4-FFF2-40B4-BE49-F238E27FC236}">
              <a16:creationId xmlns:a16="http://schemas.microsoft.com/office/drawing/2014/main" id="{00000000-0008-0000-0200-00002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6" name="Text Box 5">
          <a:extLst>
            <a:ext uri="{FF2B5EF4-FFF2-40B4-BE49-F238E27FC236}">
              <a16:creationId xmlns:a16="http://schemas.microsoft.com/office/drawing/2014/main" id="{00000000-0008-0000-0200-00002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7" name="Text Box 9">
          <a:extLst>
            <a:ext uri="{FF2B5EF4-FFF2-40B4-BE49-F238E27FC236}">
              <a16:creationId xmlns:a16="http://schemas.microsoft.com/office/drawing/2014/main" id="{00000000-0008-0000-0200-00002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8" name="Text Box 10">
          <a:extLst>
            <a:ext uri="{FF2B5EF4-FFF2-40B4-BE49-F238E27FC236}">
              <a16:creationId xmlns:a16="http://schemas.microsoft.com/office/drawing/2014/main" id="{00000000-0008-0000-0200-00002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49" name="Text Box 4">
          <a:extLst>
            <a:ext uri="{FF2B5EF4-FFF2-40B4-BE49-F238E27FC236}">
              <a16:creationId xmlns:a16="http://schemas.microsoft.com/office/drawing/2014/main" id="{00000000-0008-0000-0200-00002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0" name="Text Box 5">
          <a:extLst>
            <a:ext uri="{FF2B5EF4-FFF2-40B4-BE49-F238E27FC236}">
              <a16:creationId xmlns:a16="http://schemas.microsoft.com/office/drawing/2014/main" id="{00000000-0008-0000-0200-00002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1" name="Text Box 9">
          <a:extLst>
            <a:ext uri="{FF2B5EF4-FFF2-40B4-BE49-F238E27FC236}">
              <a16:creationId xmlns:a16="http://schemas.microsoft.com/office/drawing/2014/main" id="{00000000-0008-0000-0200-00002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2" name="Text Box 10">
          <a:extLst>
            <a:ext uri="{FF2B5EF4-FFF2-40B4-BE49-F238E27FC236}">
              <a16:creationId xmlns:a16="http://schemas.microsoft.com/office/drawing/2014/main" id="{00000000-0008-0000-0200-00002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3" name="Text Box 4">
          <a:extLst>
            <a:ext uri="{FF2B5EF4-FFF2-40B4-BE49-F238E27FC236}">
              <a16:creationId xmlns:a16="http://schemas.microsoft.com/office/drawing/2014/main" id="{00000000-0008-0000-0200-00002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4" name="Text Box 5">
          <a:extLst>
            <a:ext uri="{FF2B5EF4-FFF2-40B4-BE49-F238E27FC236}">
              <a16:creationId xmlns:a16="http://schemas.microsoft.com/office/drawing/2014/main" id="{00000000-0008-0000-0200-00002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5" name="Text Box 9">
          <a:extLst>
            <a:ext uri="{FF2B5EF4-FFF2-40B4-BE49-F238E27FC236}">
              <a16:creationId xmlns:a16="http://schemas.microsoft.com/office/drawing/2014/main" id="{00000000-0008-0000-0200-00002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6" name="Text Box 10">
          <a:extLst>
            <a:ext uri="{FF2B5EF4-FFF2-40B4-BE49-F238E27FC236}">
              <a16:creationId xmlns:a16="http://schemas.microsoft.com/office/drawing/2014/main" id="{00000000-0008-0000-0200-00002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7" name="Text Box 4">
          <a:extLst>
            <a:ext uri="{FF2B5EF4-FFF2-40B4-BE49-F238E27FC236}">
              <a16:creationId xmlns:a16="http://schemas.microsoft.com/office/drawing/2014/main" id="{00000000-0008-0000-0200-00002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8" name="Text Box 5">
          <a:extLst>
            <a:ext uri="{FF2B5EF4-FFF2-40B4-BE49-F238E27FC236}">
              <a16:creationId xmlns:a16="http://schemas.microsoft.com/office/drawing/2014/main" id="{00000000-0008-0000-0200-00002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59" name="Text Box 9">
          <a:extLst>
            <a:ext uri="{FF2B5EF4-FFF2-40B4-BE49-F238E27FC236}">
              <a16:creationId xmlns:a16="http://schemas.microsoft.com/office/drawing/2014/main" id="{00000000-0008-0000-0200-00002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0" name="Text Box 10">
          <a:extLst>
            <a:ext uri="{FF2B5EF4-FFF2-40B4-BE49-F238E27FC236}">
              <a16:creationId xmlns:a16="http://schemas.microsoft.com/office/drawing/2014/main" id="{00000000-0008-0000-0200-00003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1" name="Text Box 4">
          <a:extLst>
            <a:ext uri="{FF2B5EF4-FFF2-40B4-BE49-F238E27FC236}">
              <a16:creationId xmlns:a16="http://schemas.microsoft.com/office/drawing/2014/main" id="{00000000-0008-0000-0200-00003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2" name="Text Box 5">
          <a:extLst>
            <a:ext uri="{FF2B5EF4-FFF2-40B4-BE49-F238E27FC236}">
              <a16:creationId xmlns:a16="http://schemas.microsoft.com/office/drawing/2014/main" id="{00000000-0008-0000-0200-00003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3" name="Text Box 9">
          <a:extLst>
            <a:ext uri="{FF2B5EF4-FFF2-40B4-BE49-F238E27FC236}">
              <a16:creationId xmlns:a16="http://schemas.microsoft.com/office/drawing/2014/main" id="{00000000-0008-0000-0200-00003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4" name="Text Box 10">
          <a:extLst>
            <a:ext uri="{FF2B5EF4-FFF2-40B4-BE49-F238E27FC236}">
              <a16:creationId xmlns:a16="http://schemas.microsoft.com/office/drawing/2014/main" id="{00000000-0008-0000-0200-00003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5" name="Text Box 4">
          <a:extLst>
            <a:ext uri="{FF2B5EF4-FFF2-40B4-BE49-F238E27FC236}">
              <a16:creationId xmlns:a16="http://schemas.microsoft.com/office/drawing/2014/main" id="{00000000-0008-0000-0200-00003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6" name="Text Box 5">
          <a:extLst>
            <a:ext uri="{FF2B5EF4-FFF2-40B4-BE49-F238E27FC236}">
              <a16:creationId xmlns:a16="http://schemas.microsoft.com/office/drawing/2014/main" id="{00000000-0008-0000-0200-00003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7" name="Text Box 9">
          <a:extLst>
            <a:ext uri="{FF2B5EF4-FFF2-40B4-BE49-F238E27FC236}">
              <a16:creationId xmlns:a16="http://schemas.microsoft.com/office/drawing/2014/main" id="{00000000-0008-0000-0200-00003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8" name="Text Box 10">
          <a:extLst>
            <a:ext uri="{FF2B5EF4-FFF2-40B4-BE49-F238E27FC236}">
              <a16:creationId xmlns:a16="http://schemas.microsoft.com/office/drawing/2014/main" id="{00000000-0008-0000-0200-00003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69" name="Text Box 4">
          <a:extLst>
            <a:ext uri="{FF2B5EF4-FFF2-40B4-BE49-F238E27FC236}">
              <a16:creationId xmlns:a16="http://schemas.microsoft.com/office/drawing/2014/main" id="{00000000-0008-0000-0200-000039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0" name="Text Box 5">
          <a:extLst>
            <a:ext uri="{FF2B5EF4-FFF2-40B4-BE49-F238E27FC236}">
              <a16:creationId xmlns:a16="http://schemas.microsoft.com/office/drawing/2014/main" id="{00000000-0008-0000-0200-00003A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1" name="Text Box 9">
          <a:extLst>
            <a:ext uri="{FF2B5EF4-FFF2-40B4-BE49-F238E27FC236}">
              <a16:creationId xmlns:a16="http://schemas.microsoft.com/office/drawing/2014/main" id="{00000000-0008-0000-0200-00003B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2" name="Text Box 10">
          <a:extLst>
            <a:ext uri="{FF2B5EF4-FFF2-40B4-BE49-F238E27FC236}">
              <a16:creationId xmlns:a16="http://schemas.microsoft.com/office/drawing/2014/main" id="{00000000-0008-0000-0200-00003C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3" name="Text Box 4">
          <a:extLst>
            <a:ext uri="{FF2B5EF4-FFF2-40B4-BE49-F238E27FC236}">
              <a16:creationId xmlns:a16="http://schemas.microsoft.com/office/drawing/2014/main" id="{00000000-0008-0000-0200-00003D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4" name="Text Box 5">
          <a:extLst>
            <a:ext uri="{FF2B5EF4-FFF2-40B4-BE49-F238E27FC236}">
              <a16:creationId xmlns:a16="http://schemas.microsoft.com/office/drawing/2014/main" id="{00000000-0008-0000-0200-00003E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5" name="Text Box 9">
          <a:extLst>
            <a:ext uri="{FF2B5EF4-FFF2-40B4-BE49-F238E27FC236}">
              <a16:creationId xmlns:a16="http://schemas.microsoft.com/office/drawing/2014/main" id="{00000000-0008-0000-0200-00003F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6" name="Text Box 10">
          <a:extLst>
            <a:ext uri="{FF2B5EF4-FFF2-40B4-BE49-F238E27FC236}">
              <a16:creationId xmlns:a16="http://schemas.microsoft.com/office/drawing/2014/main" id="{00000000-0008-0000-0200-000040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7" name="Text Box 4">
          <a:extLst>
            <a:ext uri="{FF2B5EF4-FFF2-40B4-BE49-F238E27FC236}">
              <a16:creationId xmlns:a16="http://schemas.microsoft.com/office/drawing/2014/main" id="{00000000-0008-0000-0200-000041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8" name="Text Box 5">
          <a:extLst>
            <a:ext uri="{FF2B5EF4-FFF2-40B4-BE49-F238E27FC236}">
              <a16:creationId xmlns:a16="http://schemas.microsoft.com/office/drawing/2014/main" id="{00000000-0008-0000-0200-000042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79" name="Text Box 9">
          <a:extLst>
            <a:ext uri="{FF2B5EF4-FFF2-40B4-BE49-F238E27FC236}">
              <a16:creationId xmlns:a16="http://schemas.microsoft.com/office/drawing/2014/main" id="{00000000-0008-0000-0200-000043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80" name="Text Box 10">
          <a:extLst>
            <a:ext uri="{FF2B5EF4-FFF2-40B4-BE49-F238E27FC236}">
              <a16:creationId xmlns:a16="http://schemas.microsoft.com/office/drawing/2014/main" id="{00000000-0008-0000-0200-000044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81" name="Text Box 4">
          <a:extLst>
            <a:ext uri="{FF2B5EF4-FFF2-40B4-BE49-F238E27FC236}">
              <a16:creationId xmlns:a16="http://schemas.microsoft.com/office/drawing/2014/main" id="{00000000-0008-0000-0200-000045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82" name="Text Box 5">
          <a:extLst>
            <a:ext uri="{FF2B5EF4-FFF2-40B4-BE49-F238E27FC236}">
              <a16:creationId xmlns:a16="http://schemas.microsoft.com/office/drawing/2014/main" id="{00000000-0008-0000-0200-000046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83" name="Text Box 9">
          <a:extLst>
            <a:ext uri="{FF2B5EF4-FFF2-40B4-BE49-F238E27FC236}">
              <a16:creationId xmlns:a16="http://schemas.microsoft.com/office/drawing/2014/main" id="{00000000-0008-0000-0200-000047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1"/>
    <xdr:sp macro="" textlink="">
      <xdr:nvSpPr>
        <xdr:cNvPr id="584" name="Text Box 10">
          <a:extLst>
            <a:ext uri="{FF2B5EF4-FFF2-40B4-BE49-F238E27FC236}">
              <a16:creationId xmlns:a16="http://schemas.microsoft.com/office/drawing/2014/main" id="{00000000-0008-0000-0200-000048020000}"/>
            </a:ext>
          </a:extLst>
        </xdr:cNvPr>
        <xdr:cNvSpPr txBox="1">
          <a:spLocks noChangeArrowheads="1"/>
        </xdr:cNvSpPr>
      </xdr:nvSpPr>
      <xdr:spPr bwMode="auto">
        <a:xfrm>
          <a:off x="5248275" y="205701900"/>
          <a:ext cx="76200" cy="152401"/>
        </a:xfrm>
        <a:prstGeom prst="rect">
          <a:avLst/>
        </a:prstGeom>
        <a:noFill/>
        <a:ln w="9525">
          <a:noFill/>
          <a:miter lim="800000"/>
          <a:headEnd/>
          <a:tailEnd/>
        </a:ln>
      </xdr:spPr>
    </xdr:sp>
    <xdr:clientData/>
  </xdr:oneCellAnchor>
  <xdr:oneCellAnchor>
    <xdr:from>
      <xdr:col>6</xdr:col>
      <xdr:colOff>0</xdr:colOff>
      <xdr:row>1107</xdr:row>
      <xdr:rowOff>0</xdr:rowOff>
    </xdr:from>
    <xdr:ext cx="76200" cy="152402"/>
    <xdr:sp macro="" textlink="">
      <xdr:nvSpPr>
        <xdr:cNvPr id="585" name="Text Box 4">
          <a:extLst>
            <a:ext uri="{FF2B5EF4-FFF2-40B4-BE49-F238E27FC236}">
              <a16:creationId xmlns:a16="http://schemas.microsoft.com/office/drawing/2014/main" id="{00000000-0008-0000-0200-000049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1107</xdr:row>
      <xdr:rowOff>0</xdr:rowOff>
    </xdr:from>
    <xdr:ext cx="76200" cy="152402"/>
    <xdr:sp macro="" textlink="">
      <xdr:nvSpPr>
        <xdr:cNvPr id="586" name="Text Box 5">
          <a:extLst>
            <a:ext uri="{FF2B5EF4-FFF2-40B4-BE49-F238E27FC236}">
              <a16:creationId xmlns:a16="http://schemas.microsoft.com/office/drawing/2014/main" id="{00000000-0008-0000-0200-00004A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1107</xdr:row>
      <xdr:rowOff>0</xdr:rowOff>
    </xdr:from>
    <xdr:ext cx="76200" cy="152402"/>
    <xdr:sp macro="" textlink="">
      <xdr:nvSpPr>
        <xdr:cNvPr id="587" name="Text Box 9">
          <a:extLst>
            <a:ext uri="{FF2B5EF4-FFF2-40B4-BE49-F238E27FC236}">
              <a16:creationId xmlns:a16="http://schemas.microsoft.com/office/drawing/2014/main" id="{00000000-0008-0000-0200-00004B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1107</xdr:row>
      <xdr:rowOff>0</xdr:rowOff>
    </xdr:from>
    <xdr:ext cx="76200" cy="152402"/>
    <xdr:sp macro="" textlink="">
      <xdr:nvSpPr>
        <xdr:cNvPr id="588" name="Text Box 10">
          <a:extLst>
            <a:ext uri="{FF2B5EF4-FFF2-40B4-BE49-F238E27FC236}">
              <a16:creationId xmlns:a16="http://schemas.microsoft.com/office/drawing/2014/main" id="{00000000-0008-0000-0200-00004C020000}"/>
            </a:ext>
          </a:extLst>
        </xdr:cNvPr>
        <xdr:cNvSpPr txBox="1">
          <a:spLocks noChangeArrowheads="1"/>
        </xdr:cNvSpPr>
      </xdr:nvSpPr>
      <xdr:spPr bwMode="auto">
        <a:xfrm>
          <a:off x="5248275" y="205701900"/>
          <a:ext cx="76200" cy="152402"/>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89" name="Text Box 4">
          <a:extLst>
            <a:ext uri="{FF2B5EF4-FFF2-40B4-BE49-F238E27FC236}">
              <a16:creationId xmlns:a16="http://schemas.microsoft.com/office/drawing/2014/main" id="{00000000-0008-0000-0200-00004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0" name="Text Box 5">
          <a:extLst>
            <a:ext uri="{FF2B5EF4-FFF2-40B4-BE49-F238E27FC236}">
              <a16:creationId xmlns:a16="http://schemas.microsoft.com/office/drawing/2014/main" id="{00000000-0008-0000-0200-00004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1" name="Text Box 9">
          <a:extLst>
            <a:ext uri="{FF2B5EF4-FFF2-40B4-BE49-F238E27FC236}">
              <a16:creationId xmlns:a16="http://schemas.microsoft.com/office/drawing/2014/main" id="{00000000-0008-0000-0200-00004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2" name="Text Box 10">
          <a:extLst>
            <a:ext uri="{FF2B5EF4-FFF2-40B4-BE49-F238E27FC236}">
              <a16:creationId xmlns:a16="http://schemas.microsoft.com/office/drawing/2014/main" id="{00000000-0008-0000-0200-00005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593" name="Text Box 4">
          <a:extLst>
            <a:ext uri="{FF2B5EF4-FFF2-40B4-BE49-F238E27FC236}">
              <a16:creationId xmlns:a16="http://schemas.microsoft.com/office/drawing/2014/main" id="{00000000-0008-0000-0200-00005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594" name="Text Box 5">
          <a:extLst>
            <a:ext uri="{FF2B5EF4-FFF2-40B4-BE49-F238E27FC236}">
              <a16:creationId xmlns:a16="http://schemas.microsoft.com/office/drawing/2014/main" id="{00000000-0008-0000-0200-00005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595" name="Text Box 9">
          <a:extLst>
            <a:ext uri="{FF2B5EF4-FFF2-40B4-BE49-F238E27FC236}">
              <a16:creationId xmlns:a16="http://schemas.microsoft.com/office/drawing/2014/main" id="{00000000-0008-0000-0200-00005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6" name="Text Box 4">
          <a:extLst>
            <a:ext uri="{FF2B5EF4-FFF2-40B4-BE49-F238E27FC236}">
              <a16:creationId xmlns:a16="http://schemas.microsoft.com/office/drawing/2014/main" id="{00000000-0008-0000-0200-00005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7" name="Text Box 5">
          <a:extLst>
            <a:ext uri="{FF2B5EF4-FFF2-40B4-BE49-F238E27FC236}">
              <a16:creationId xmlns:a16="http://schemas.microsoft.com/office/drawing/2014/main" id="{00000000-0008-0000-0200-00005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8" name="Text Box 9">
          <a:extLst>
            <a:ext uri="{FF2B5EF4-FFF2-40B4-BE49-F238E27FC236}">
              <a16:creationId xmlns:a16="http://schemas.microsoft.com/office/drawing/2014/main" id="{00000000-0008-0000-0200-00005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599" name="Text Box 10">
          <a:extLst>
            <a:ext uri="{FF2B5EF4-FFF2-40B4-BE49-F238E27FC236}">
              <a16:creationId xmlns:a16="http://schemas.microsoft.com/office/drawing/2014/main" id="{00000000-0008-0000-0200-00005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0" name="Text Box 4">
          <a:extLst>
            <a:ext uri="{FF2B5EF4-FFF2-40B4-BE49-F238E27FC236}">
              <a16:creationId xmlns:a16="http://schemas.microsoft.com/office/drawing/2014/main" id="{00000000-0008-0000-0200-00005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1" name="Text Box 5">
          <a:extLst>
            <a:ext uri="{FF2B5EF4-FFF2-40B4-BE49-F238E27FC236}">
              <a16:creationId xmlns:a16="http://schemas.microsoft.com/office/drawing/2014/main" id="{00000000-0008-0000-0200-00005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2" name="Text Box 9">
          <a:extLst>
            <a:ext uri="{FF2B5EF4-FFF2-40B4-BE49-F238E27FC236}">
              <a16:creationId xmlns:a16="http://schemas.microsoft.com/office/drawing/2014/main" id="{00000000-0008-0000-0200-00005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3" name="Text Box 4">
          <a:extLst>
            <a:ext uri="{FF2B5EF4-FFF2-40B4-BE49-F238E27FC236}">
              <a16:creationId xmlns:a16="http://schemas.microsoft.com/office/drawing/2014/main" id="{00000000-0008-0000-0200-00005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4" name="Text Box 5">
          <a:extLst>
            <a:ext uri="{FF2B5EF4-FFF2-40B4-BE49-F238E27FC236}">
              <a16:creationId xmlns:a16="http://schemas.microsoft.com/office/drawing/2014/main" id="{00000000-0008-0000-0200-00005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5" name="Text Box 9">
          <a:extLst>
            <a:ext uri="{FF2B5EF4-FFF2-40B4-BE49-F238E27FC236}">
              <a16:creationId xmlns:a16="http://schemas.microsoft.com/office/drawing/2014/main" id="{00000000-0008-0000-0200-00005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6" name="Text Box 4">
          <a:extLst>
            <a:ext uri="{FF2B5EF4-FFF2-40B4-BE49-F238E27FC236}">
              <a16:creationId xmlns:a16="http://schemas.microsoft.com/office/drawing/2014/main" id="{00000000-0008-0000-0200-00005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07" name="Text Box 4">
          <a:extLst>
            <a:ext uri="{FF2B5EF4-FFF2-40B4-BE49-F238E27FC236}">
              <a16:creationId xmlns:a16="http://schemas.microsoft.com/office/drawing/2014/main" id="{00000000-0008-0000-0200-00005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08" name="Text Box 4">
          <a:extLst>
            <a:ext uri="{FF2B5EF4-FFF2-40B4-BE49-F238E27FC236}">
              <a16:creationId xmlns:a16="http://schemas.microsoft.com/office/drawing/2014/main" id="{00000000-0008-0000-0200-000060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09" name="Text Box 5">
          <a:extLst>
            <a:ext uri="{FF2B5EF4-FFF2-40B4-BE49-F238E27FC236}">
              <a16:creationId xmlns:a16="http://schemas.microsoft.com/office/drawing/2014/main" id="{00000000-0008-0000-0200-00006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0" name="Text Box 9">
          <a:extLst>
            <a:ext uri="{FF2B5EF4-FFF2-40B4-BE49-F238E27FC236}">
              <a16:creationId xmlns:a16="http://schemas.microsoft.com/office/drawing/2014/main" id="{00000000-0008-0000-0200-00006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1" name="Text Box 10">
          <a:extLst>
            <a:ext uri="{FF2B5EF4-FFF2-40B4-BE49-F238E27FC236}">
              <a16:creationId xmlns:a16="http://schemas.microsoft.com/office/drawing/2014/main" id="{00000000-0008-0000-0200-00006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2" name="Text Box 4">
          <a:extLst>
            <a:ext uri="{FF2B5EF4-FFF2-40B4-BE49-F238E27FC236}">
              <a16:creationId xmlns:a16="http://schemas.microsoft.com/office/drawing/2014/main" id="{00000000-0008-0000-0200-000064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3" name="Text Box 5">
          <a:extLst>
            <a:ext uri="{FF2B5EF4-FFF2-40B4-BE49-F238E27FC236}">
              <a16:creationId xmlns:a16="http://schemas.microsoft.com/office/drawing/2014/main" id="{00000000-0008-0000-0200-000065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4" name="Text Box 9">
          <a:extLst>
            <a:ext uri="{FF2B5EF4-FFF2-40B4-BE49-F238E27FC236}">
              <a16:creationId xmlns:a16="http://schemas.microsoft.com/office/drawing/2014/main" id="{00000000-0008-0000-0200-000066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5" name="Text Box 10">
          <a:extLst>
            <a:ext uri="{FF2B5EF4-FFF2-40B4-BE49-F238E27FC236}">
              <a16:creationId xmlns:a16="http://schemas.microsoft.com/office/drawing/2014/main" id="{00000000-0008-0000-0200-000067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6" name="Text Box 4">
          <a:extLst>
            <a:ext uri="{FF2B5EF4-FFF2-40B4-BE49-F238E27FC236}">
              <a16:creationId xmlns:a16="http://schemas.microsoft.com/office/drawing/2014/main" id="{00000000-0008-0000-0200-000068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7" name="Text Box 5">
          <a:extLst>
            <a:ext uri="{FF2B5EF4-FFF2-40B4-BE49-F238E27FC236}">
              <a16:creationId xmlns:a16="http://schemas.microsoft.com/office/drawing/2014/main" id="{00000000-0008-0000-0200-000069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8" name="Text Box 9">
          <a:extLst>
            <a:ext uri="{FF2B5EF4-FFF2-40B4-BE49-F238E27FC236}">
              <a16:creationId xmlns:a16="http://schemas.microsoft.com/office/drawing/2014/main" id="{00000000-0008-0000-0200-00006A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19" name="Text Box 10">
          <a:extLst>
            <a:ext uri="{FF2B5EF4-FFF2-40B4-BE49-F238E27FC236}">
              <a16:creationId xmlns:a16="http://schemas.microsoft.com/office/drawing/2014/main" id="{00000000-0008-0000-0200-00006B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0" name="Text Box 4">
          <a:extLst>
            <a:ext uri="{FF2B5EF4-FFF2-40B4-BE49-F238E27FC236}">
              <a16:creationId xmlns:a16="http://schemas.microsoft.com/office/drawing/2014/main" id="{00000000-0008-0000-0200-00006C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1" name="Text Box 5">
          <a:extLst>
            <a:ext uri="{FF2B5EF4-FFF2-40B4-BE49-F238E27FC236}">
              <a16:creationId xmlns:a16="http://schemas.microsoft.com/office/drawing/2014/main" id="{00000000-0008-0000-0200-00006D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2" name="Text Box 9">
          <a:extLst>
            <a:ext uri="{FF2B5EF4-FFF2-40B4-BE49-F238E27FC236}">
              <a16:creationId xmlns:a16="http://schemas.microsoft.com/office/drawing/2014/main" id="{00000000-0008-0000-0200-00006E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3" name="Text Box 10">
          <a:extLst>
            <a:ext uri="{FF2B5EF4-FFF2-40B4-BE49-F238E27FC236}">
              <a16:creationId xmlns:a16="http://schemas.microsoft.com/office/drawing/2014/main" id="{00000000-0008-0000-0200-00006F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4" name="Text Box 4">
          <a:extLst>
            <a:ext uri="{FF2B5EF4-FFF2-40B4-BE49-F238E27FC236}">
              <a16:creationId xmlns:a16="http://schemas.microsoft.com/office/drawing/2014/main" id="{00000000-0008-0000-0200-000070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5" name="Text Box 5">
          <a:extLst>
            <a:ext uri="{FF2B5EF4-FFF2-40B4-BE49-F238E27FC236}">
              <a16:creationId xmlns:a16="http://schemas.microsoft.com/office/drawing/2014/main" id="{00000000-0008-0000-0200-000071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6" name="Text Box 9">
          <a:extLst>
            <a:ext uri="{FF2B5EF4-FFF2-40B4-BE49-F238E27FC236}">
              <a16:creationId xmlns:a16="http://schemas.microsoft.com/office/drawing/2014/main" id="{00000000-0008-0000-0200-000072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7" name="Text Box 10">
          <a:extLst>
            <a:ext uri="{FF2B5EF4-FFF2-40B4-BE49-F238E27FC236}">
              <a16:creationId xmlns:a16="http://schemas.microsoft.com/office/drawing/2014/main" id="{00000000-0008-0000-0200-000073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8" name="Text Box 4">
          <a:extLst>
            <a:ext uri="{FF2B5EF4-FFF2-40B4-BE49-F238E27FC236}">
              <a16:creationId xmlns:a16="http://schemas.microsoft.com/office/drawing/2014/main" id="{00000000-0008-0000-0200-000074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29" name="Text Box 5">
          <a:extLst>
            <a:ext uri="{FF2B5EF4-FFF2-40B4-BE49-F238E27FC236}">
              <a16:creationId xmlns:a16="http://schemas.microsoft.com/office/drawing/2014/main" id="{00000000-0008-0000-0200-000075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0" name="Text Box 9">
          <a:extLst>
            <a:ext uri="{FF2B5EF4-FFF2-40B4-BE49-F238E27FC236}">
              <a16:creationId xmlns:a16="http://schemas.microsoft.com/office/drawing/2014/main" id="{00000000-0008-0000-0200-000076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1" name="Text Box 10">
          <a:extLst>
            <a:ext uri="{FF2B5EF4-FFF2-40B4-BE49-F238E27FC236}">
              <a16:creationId xmlns:a16="http://schemas.microsoft.com/office/drawing/2014/main" id="{00000000-0008-0000-0200-000077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2" name="Text Box 4">
          <a:extLst>
            <a:ext uri="{FF2B5EF4-FFF2-40B4-BE49-F238E27FC236}">
              <a16:creationId xmlns:a16="http://schemas.microsoft.com/office/drawing/2014/main" id="{00000000-0008-0000-0200-000078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3" name="Text Box 5">
          <a:extLst>
            <a:ext uri="{FF2B5EF4-FFF2-40B4-BE49-F238E27FC236}">
              <a16:creationId xmlns:a16="http://schemas.microsoft.com/office/drawing/2014/main" id="{00000000-0008-0000-0200-000079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4" name="Text Box 9">
          <a:extLst>
            <a:ext uri="{FF2B5EF4-FFF2-40B4-BE49-F238E27FC236}">
              <a16:creationId xmlns:a16="http://schemas.microsoft.com/office/drawing/2014/main" id="{00000000-0008-0000-0200-00007A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56881"/>
    <xdr:sp macro="" textlink="">
      <xdr:nvSpPr>
        <xdr:cNvPr id="635" name="Text Box 10">
          <a:extLst>
            <a:ext uri="{FF2B5EF4-FFF2-40B4-BE49-F238E27FC236}">
              <a16:creationId xmlns:a16="http://schemas.microsoft.com/office/drawing/2014/main" id="{00000000-0008-0000-0200-00007B020000}"/>
            </a:ext>
          </a:extLst>
        </xdr:cNvPr>
        <xdr:cNvSpPr txBox="1">
          <a:spLocks noChangeArrowheads="1"/>
        </xdr:cNvSpPr>
      </xdr:nvSpPr>
      <xdr:spPr bwMode="auto">
        <a:xfrm>
          <a:off x="5248275" y="195948300"/>
          <a:ext cx="76200" cy="156881"/>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36" name="Text Box 4">
          <a:extLst>
            <a:ext uri="{FF2B5EF4-FFF2-40B4-BE49-F238E27FC236}">
              <a16:creationId xmlns:a16="http://schemas.microsoft.com/office/drawing/2014/main" id="{00000000-0008-0000-0200-00007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37" name="Text Box 5">
          <a:extLst>
            <a:ext uri="{FF2B5EF4-FFF2-40B4-BE49-F238E27FC236}">
              <a16:creationId xmlns:a16="http://schemas.microsoft.com/office/drawing/2014/main" id="{00000000-0008-0000-0200-00007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38" name="Text Box 9">
          <a:extLst>
            <a:ext uri="{FF2B5EF4-FFF2-40B4-BE49-F238E27FC236}">
              <a16:creationId xmlns:a16="http://schemas.microsoft.com/office/drawing/2014/main" id="{00000000-0008-0000-0200-00007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39" name="Text Box 10">
          <a:extLst>
            <a:ext uri="{FF2B5EF4-FFF2-40B4-BE49-F238E27FC236}">
              <a16:creationId xmlns:a16="http://schemas.microsoft.com/office/drawing/2014/main" id="{00000000-0008-0000-0200-00007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0" name="Text Box 4">
          <a:extLst>
            <a:ext uri="{FF2B5EF4-FFF2-40B4-BE49-F238E27FC236}">
              <a16:creationId xmlns:a16="http://schemas.microsoft.com/office/drawing/2014/main" id="{00000000-0008-0000-0200-00008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1" name="Text Box 5">
          <a:extLst>
            <a:ext uri="{FF2B5EF4-FFF2-40B4-BE49-F238E27FC236}">
              <a16:creationId xmlns:a16="http://schemas.microsoft.com/office/drawing/2014/main" id="{00000000-0008-0000-0200-00008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2" name="Text Box 9">
          <a:extLst>
            <a:ext uri="{FF2B5EF4-FFF2-40B4-BE49-F238E27FC236}">
              <a16:creationId xmlns:a16="http://schemas.microsoft.com/office/drawing/2014/main" id="{00000000-0008-0000-0200-00008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3" name="Text Box 10">
          <a:extLst>
            <a:ext uri="{FF2B5EF4-FFF2-40B4-BE49-F238E27FC236}">
              <a16:creationId xmlns:a16="http://schemas.microsoft.com/office/drawing/2014/main" id="{00000000-0008-0000-0200-00008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4" name="Text Box 4">
          <a:extLst>
            <a:ext uri="{FF2B5EF4-FFF2-40B4-BE49-F238E27FC236}">
              <a16:creationId xmlns:a16="http://schemas.microsoft.com/office/drawing/2014/main" id="{00000000-0008-0000-0200-00008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5" name="Text Box 5">
          <a:extLst>
            <a:ext uri="{FF2B5EF4-FFF2-40B4-BE49-F238E27FC236}">
              <a16:creationId xmlns:a16="http://schemas.microsoft.com/office/drawing/2014/main" id="{00000000-0008-0000-0200-00008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6" name="Text Box 9">
          <a:extLst>
            <a:ext uri="{FF2B5EF4-FFF2-40B4-BE49-F238E27FC236}">
              <a16:creationId xmlns:a16="http://schemas.microsoft.com/office/drawing/2014/main" id="{00000000-0008-0000-0200-00008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7" name="Text Box 10">
          <a:extLst>
            <a:ext uri="{FF2B5EF4-FFF2-40B4-BE49-F238E27FC236}">
              <a16:creationId xmlns:a16="http://schemas.microsoft.com/office/drawing/2014/main" id="{00000000-0008-0000-0200-00008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8" name="Text Box 4">
          <a:extLst>
            <a:ext uri="{FF2B5EF4-FFF2-40B4-BE49-F238E27FC236}">
              <a16:creationId xmlns:a16="http://schemas.microsoft.com/office/drawing/2014/main" id="{00000000-0008-0000-0200-00008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49" name="Text Box 5">
          <a:extLst>
            <a:ext uri="{FF2B5EF4-FFF2-40B4-BE49-F238E27FC236}">
              <a16:creationId xmlns:a16="http://schemas.microsoft.com/office/drawing/2014/main" id="{00000000-0008-0000-0200-00008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0" name="Text Box 9">
          <a:extLst>
            <a:ext uri="{FF2B5EF4-FFF2-40B4-BE49-F238E27FC236}">
              <a16:creationId xmlns:a16="http://schemas.microsoft.com/office/drawing/2014/main" id="{00000000-0008-0000-0200-00008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1" name="Text Box 10">
          <a:extLst>
            <a:ext uri="{FF2B5EF4-FFF2-40B4-BE49-F238E27FC236}">
              <a16:creationId xmlns:a16="http://schemas.microsoft.com/office/drawing/2014/main" id="{00000000-0008-0000-0200-00008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2" name="Text Box 4">
          <a:extLst>
            <a:ext uri="{FF2B5EF4-FFF2-40B4-BE49-F238E27FC236}">
              <a16:creationId xmlns:a16="http://schemas.microsoft.com/office/drawing/2014/main" id="{00000000-0008-0000-0200-00008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3" name="Text Box 5">
          <a:extLst>
            <a:ext uri="{FF2B5EF4-FFF2-40B4-BE49-F238E27FC236}">
              <a16:creationId xmlns:a16="http://schemas.microsoft.com/office/drawing/2014/main" id="{00000000-0008-0000-0200-00008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4" name="Text Box 9">
          <a:extLst>
            <a:ext uri="{FF2B5EF4-FFF2-40B4-BE49-F238E27FC236}">
              <a16:creationId xmlns:a16="http://schemas.microsoft.com/office/drawing/2014/main" id="{00000000-0008-0000-0200-00008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5" name="Text Box 10">
          <a:extLst>
            <a:ext uri="{FF2B5EF4-FFF2-40B4-BE49-F238E27FC236}">
              <a16:creationId xmlns:a16="http://schemas.microsoft.com/office/drawing/2014/main" id="{00000000-0008-0000-0200-00008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6" name="Text Box 4">
          <a:extLst>
            <a:ext uri="{FF2B5EF4-FFF2-40B4-BE49-F238E27FC236}">
              <a16:creationId xmlns:a16="http://schemas.microsoft.com/office/drawing/2014/main" id="{00000000-0008-0000-0200-00009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7" name="Text Box 5">
          <a:extLst>
            <a:ext uri="{FF2B5EF4-FFF2-40B4-BE49-F238E27FC236}">
              <a16:creationId xmlns:a16="http://schemas.microsoft.com/office/drawing/2014/main" id="{00000000-0008-0000-0200-00009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8" name="Text Box 9">
          <a:extLst>
            <a:ext uri="{FF2B5EF4-FFF2-40B4-BE49-F238E27FC236}">
              <a16:creationId xmlns:a16="http://schemas.microsoft.com/office/drawing/2014/main" id="{00000000-0008-0000-0200-00009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59" name="Text Box 10">
          <a:extLst>
            <a:ext uri="{FF2B5EF4-FFF2-40B4-BE49-F238E27FC236}">
              <a16:creationId xmlns:a16="http://schemas.microsoft.com/office/drawing/2014/main" id="{00000000-0008-0000-0200-00009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0" name="Text Box 4">
          <a:extLst>
            <a:ext uri="{FF2B5EF4-FFF2-40B4-BE49-F238E27FC236}">
              <a16:creationId xmlns:a16="http://schemas.microsoft.com/office/drawing/2014/main" id="{00000000-0008-0000-0200-00009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1" name="Text Box 5">
          <a:extLst>
            <a:ext uri="{FF2B5EF4-FFF2-40B4-BE49-F238E27FC236}">
              <a16:creationId xmlns:a16="http://schemas.microsoft.com/office/drawing/2014/main" id="{00000000-0008-0000-0200-00009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2" name="Text Box 9">
          <a:extLst>
            <a:ext uri="{FF2B5EF4-FFF2-40B4-BE49-F238E27FC236}">
              <a16:creationId xmlns:a16="http://schemas.microsoft.com/office/drawing/2014/main" id="{00000000-0008-0000-0200-00009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3" name="Text Box 10">
          <a:extLst>
            <a:ext uri="{FF2B5EF4-FFF2-40B4-BE49-F238E27FC236}">
              <a16:creationId xmlns:a16="http://schemas.microsoft.com/office/drawing/2014/main" id="{00000000-0008-0000-0200-00009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4" name="Text Box 4">
          <a:extLst>
            <a:ext uri="{FF2B5EF4-FFF2-40B4-BE49-F238E27FC236}">
              <a16:creationId xmlns:a16="http://schemas.microsoft.com/office/drawing/2014/main" id="{00000000-0008-0000-0200-000098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5" name="Text Box 5">
          <a:extLst>
            <a:ext uri="{FF2B5EF4-FFF2-40B4-BE49-F238E27FC236}">
              <a16:creationId xmlns:a16="http://schemas.microsoft.com/office/drawing/2014/main" id="{00000000-0008-0000-0200-000099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6" name="Text Box 9">
          <a:extLst>
            <a:ext uri="{FF2B5EF4-FFF2-40B4-BE49-F238E27FC236}">
              <a16:creationId xmlns:a16="http://schemas.microsoft.com/office/drawing/2014/main" id="{00000000-0008-0000-0200-00009A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7" name="Text Box 10">
          <a:extLst>
            <a:ext uri="{FF2B5EF4-FFF2-40B4-BE49-F238E27FC236}">
              <a16:creationId xmlns:a16="http://schemas.microsoft.com/office/drawing/2014/main" id="{00000000-0008-0000-0200-00009B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8" name="Text Box 4">
          <a:extLst>
            <a:ext uri="{FF2B5EF4-FFF2-40B4-BE49-F238E27FC236}">
              <a16:creationId xmlns:a16="http://schemas.microsoft.com/office/drawing/2014/main" id="{00000000-0008-0000-0200-00009C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69" name="Text Box 5">
          <a:extLst>
            <a:ext uri="{FF2B5EF4-FFF2-40B4-BE49-F238E27FC236}">
              <a16:creationId xmlns:a16="http://schemas.microsoft.com/office/drawing/2014/main" id="{00000000-0008-0000-0200-00009D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0" name="Text Box 9">
          <a:extLst>
            <a:ext uri="{FF2B5EF4-FFF2-40B4-BE49-F238E27FC236}">
              <a16:creationId xmlns:a16="http://schemas.microsoft.com/office/drawing/2014/main" id="{00000000-0008-0000-0200-00009E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1" name="Text Box 10">
          <a:extLst>
            <a:ext uri="{FF2B5EF4-FFF2-40B4-BE49-F238E27FC236}">
              <a16:creationId xmlns:a16="http://schemas.microsoft.com/office/drawing/2014/main" id="{00000000-0008-0000-0200-00009F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2" name="Text Box 4">
          <a:extLst>
            <a:ext uri="{FF2B5EF4-FFF2-40B4-BE49-F238E27FC236}">
              <a16:creationId xmlns:a16="http://schemas.microsoft.com/office/drawing/2014/main" id="{00000000-0008-0000-0200-0000A0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3" name="Text Box 5">
          <a:extLst>
            <a:ext uri="{FF2B5EF4-FFF2-40B4-BE49-F238E27FC236}">
              <a16:creationId xmlns:a16="http://schemas.microsoft.com/office/drawing/2014/main" id="{00000000-0008-0000-0200-0000A1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4" name="Text Box 9">
          <a:extLst>
            <a:ext uri="{FF2B5EF4-FFF2-40B4-BE49-F238E27FC236}">
              <a16:creationId xmlns:a16="http://schemas.microsoft.com/office/drawing/2014/main" id="{00000000-0008-0000-0200-0000A2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5" name="Text Box 10">
          <a:extLst>
            <a:ext uri="{FF2B5EF4-FFF2-40B4-BE49-F238E27FC236}">
              <a16:creationId xmlns:a16="http://schemas.microsoft.com/office/drawing/2014/main" id="{00000000-0008-0000-0200-0000A3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6" name="Text Box 4">
          <a:extLst>
            <a:ext uri="{FF2B5EF4-FFF2-40B4-BE49-F238E27FC236}">
              <a16:creationId xmlns:a16="http://schemas.microsoft.com/office/drawing/2014/main" id="{00000000-0008-0000-0200-0000A4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7" name="Text Box 5">
          <a:extLst>
            <a:ext uri="{FF2B5EF4-FFF2-40B4-BE49-F238E27FC236}">
              <a16:creationId xmlns:a16="http://schemas.microsoft.com/office/drawing/2014/main" id="{00000000-0008-0000-0200-0000A5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8" name="Text Box 9">
          <a:extLst>
            <a:ext uri="{FF2B5EF4-FFF2-40B4-BE49-F238E27FC236}">
              <a16:creationId xmlns:a16="http://schemas.microsoft.com/office/drawing/2014/main" id="{00000000-0008-0000-0200-0000A6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7"/>
    <xdr:sp macro="" textlink="">
      <xdr:nvSpPr>
        <xdr:cNvPr id="679" name="Text Box 10">
          <a:extLst>
            <a:ext uri="{FF2B5EF4-FFF2-40B4-BE49-F238E27FC236}">
              <a16:creationId xmlns:a16="http://schemas.microsoft.com/office/drawing/2014/main" id="{00000000-0008-0000-0200-0000A7020000}"/>
            </a:ext>
          </a:extLst>
        </xdr:cNvPr>
        <xdr:cNvSpPr txBox="1">
          <a:spLocks noChangeArrowheads="1"/>
        </xdr:cNvSpPr>
      </xdr:nvSpPr>
      <xdr:spPr bwMode="auto">
        <a:xfrm>
          <a:off x="5248275" y="195948300"/>
          <a:ext cx="76200" cy="148167"/>
        </a:xfrm>
        <a:prstGeom prst="rect">
          <a:avLst/>
        </a:prstGeom>
        <a:noFill/>
        <a:ln w="9525">
          <a:noFill/>
          <a:miter lim="800000"/>
          <a:headEnd/>
          <a:tailEnd/>
        </a:ln>
      </xdr:spPr>
    </xdr:sp>
    <xdr:clientData/>
  </xdr:oneCellAnchor>
  <xdr:oneCellAnchor>
    <xdr:from>
      <xdr:col>6</xdr:col>
      <xdr:colOff>0</xdr:colOff>
      <xdr:row>1063</xdr:row>
      <xdr:rowOff>0</xdr:rowOff>
    </xdr:from>
    <xdr:ext cx="76200" cy="148168"/>
    <xdr:sp macro="" textlink="">
      <xdr:nvSpPr>
        <xdr:cNvPr id="680" name="Text Box 4">
          <a:extLst>
            <a:ext uri="{FF2B5EF4-FFF2-40B4-BE49-F238E27FC236}">
              <a16:creationId xmlns:a16="http://schemas.microsoft.com/office/drawing/2014/main" id="{00000000-0008-0000-0200-0000A8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1063</xdr:row>
      <xdr:rowOff>0</xdr:rowOff>
    </xdr:from>
    <xdr:ext cx="76200" cy="148168"/>
    <xdr:sp macro="" textlink="">
      <xdr:nvSpPr>
        <xdr:cNvPr id="681" name="Text Box 5">
          <a:extLst>
            <a:ext uri="{FF2B5EF4-FFF2-40B4-BE49-F238E27FC236}">
              <a16:creationId xmlns:a16="http://schemas.microsoft.com/office/drawing/2014/main" id="{00000000-0008-0000-0200-0000A9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1063</xdr:row>
      <xdr:rowOff>0</xdr:rowOff>
    </xdr:from>
    <xdr:ext cx="76200" cy="148168"/>
    <xdr:sp macro="" textlink="">
      <xdr:nvSpPr>
        <xdr:cNvPr id="682" name="Text Box 9">
          <a:extLst>
            <a:ext uri="{FF2B5EF4-FFF2-40B4-BE49-F238E27FC236}">
              <a16:creationId xmlns:a16="http://schemas.microsoft.com/office/drawing/2014/main" id="{00000000-0008-0000-0200-0000AA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oneCellAnchor>
    <xdr:from>
      <xdr:col>6</xdr:col>
      <xdr:colOff>0</xdr:colOff>
      <xdr:row>1063</xdr:row>
      <xdr:rowOff>0</xdr:rowOff>
    </xdr:from>
    <xdr:ext cx="76200" cy="148168"/>
    <xdr:sp macro="" textlink="">
      <xdr:nvSpPr>
        <xdr:cNvPr id="683" name="Text Box 10">
          <a:extLst>
            <a:ext uri="{FF2B5EF4-FFF2-40B4-BE49-F238E27FC236}">
              <a16:creationId xmlns:a16="http://schemas.microsoft.com/office/drawing/2014/main" id="{00000000-0008-0000-0200-0000AB020000}"/>
            </a:ext>
          </a:extLst>
        </xdr:cNvPr>
        <xdr:cNvSpPr txBox="1">
          <a:spLocks noChangeArrowheads="1"/>
        </xdr:cNvSpPr>
      </xdr:nvSpPr>
      <xdr:spPr bwMode="auto">
        <a:xfrm>
          <a:off x="5248275" y="195948300"/>
          <a:ext cx="76200" cy="148168"/>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6:I1117"/>
  <sheetViews>
    <sheetView tabSelected="1" view="pageBreakPreview" topLeftCell="A7" zoomScale="85" zoomScaleSheetLayoutView="85" workbookViewId="0">
      <selection activeCell="A30" sqref="A30:XFD38"/>
    </sheetView>
  </sheetViews>
  <sheetFormatPr defaultColWidth="9.140625" defaultRowHeight="12.75" x14ac:dyDescent="0.2"/>
  <cols>
    <col min="1" max="16384" width="9.140625" style="13"/>
  </cols>
  <sheetData>
    <row r="16" spans="1:9" ht="26.25" x14ac:dyDescent="0.2">
      <c r="A16" s="324" t="s">
        <v>0</v>
      </c>
      <c r="B16" s="324"/>
      <c r="C16" s="324"/>
      <c r="D16" s="324"/>
      <c r="E16" s="324"/>
      <c r="F16" s="324"/>
      <c r="G16" s="324"/>
      <c r="H16" s="324"/>
      <c r="I16" s="324"/>
    </row>
    <row r="17" spans="1:9" ht="24" customHeight="1" x14ac:dyDescent="0.2">
      <c r="A17" s="325" t="s">
        <v>716</v>
      </c>
      <c r="B17" s="325"/>
      <c r="C17" s="325"/>
      <c r="D17" s="325"/>
      <c r="E17" s="325"/>
      <c r="F17" s="325"/>
      <c r="G17" s="325"/>
      <c r="H17" s="325"/>
      <c r="I17" s="325"/>
    </row>
    <row r="19" spans="1:9" ht="15" x14ac:dyDescent="0.25">
      <c r="A19" s="326" t="s">
        <v>294</v>
      </c>
      <c r="B19" s="326"/>
      <c r="C19" s="326"/>
      <c r="D19" s="326"/>
      <c r="E19" s="326"/>
      <c r="F19" s="326"/>
      <c r="G19" s="326"/>
      <c r="H19" s="326"/>
      <c r="I19" s="326"/>
    </row>
    <row r="1117" spans="5:5" x14ac:dyDescent="0.2">
      <c r="E1117" s="13" t="s">
        <v>821</v>
      </c>
    </row>
  </sheetData>
  <mergeCells count="3">
    <mergeCell ref="A16:I16"/>
    <mergeCell ref="A17:I17"/>
    <mergeCell ref="A19:I19"/>
  </mergeCells>
  <pageMargins left="0.7" right="0.7" top="0.75" bottom="0.75" header="0.3" footer="0.3"/>
  <pageSetup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2:M1128"/>
  <sheetViews>
    <sheetView zoomScale="80" zoomScaleNormal="80" zoomScaleSheetLayoutView="100" workbookViewId="0">
      <selection activeCell="E24" sqref="E24"/>
    </sheetView>
  </sheetViews>
  <sheetFormatPr defaultColWidth="9.140625" defaultRowHeight="12.75" outlineLevelCol="1" x14ac:dyDescent="0.2"/>
  <cols>
    <col min="1" max="1" width="1.5703125" style="11" customWidth="1"/>
    <col min="2" max="2" width="9.140625" style="11" customWidth="1"/>
    <col min="3" max="3" width="50.85546875" style="11" bestFit="1" customWidth="1"/>
    <col min="4" max="4" width="0.7109375" style="11" customWidth="1"/>
    <col min="5" max="5" width="18.140625" style="11" customWidth="1" outlineLevel="1"/>
    <col min="6" max="6" width="9" style="11" customWidth="1"/>
    <col min="7" max="7" width="30.140625" style="11" customWidth="1"/>
    <col min="8" max="8" width="14.28515625" style="11" bestFit="1" customWidth="1"/>
    <col min="9" max="9" width="13.28515625" style="11" bestFit="1" customWidth="1"/>
    <col min="10" max="10" width="12.85546875" style="11" bestFit="1" customWidth="1"/>
    <col min="11" max="16384" width="9.140625" style="11"/>
  </cols>
  <sheetData>
    <row r="2" spans="1:10" ht="15.75" x14ac:dyDescent="0.2">
      <c r="A2" s="331" t="s">
        <v>96</v>
      </c>
      <c r="B2" s="331"/>
      <c r="C2" s="331"/>
      <c r="D2" s="331"/>
      <c r="E2" s="331"/>
      <c r="F2" s="331"/>
    </row>
    <row r="3" spans="1:10" ht="18.75" x14ac:dyDescent="0.2">
      <c r="A3" s="332" t="str">
        <f>Cover!A17:I17</f>
        <v>HALL BUILDING at GA. KOLAMAAFUSHI SCHOOL</v>
      </c>
      <c r="B3" s="332"/>
      <c r="C3" s="332"/>
      <c r="D3" s="332"/>
      <c r="E3" s="332"/>
      <c r="F3" s="332"/>
    </row>
    <row r="5" spans="1:10" ht="15" customHeight="1" x14ac:dyDescent="0.2">
      <c r="C5" s="329" t="s">
        <v>91</v>
      </c>
      <c r="D5" s="333"/>
      <c r="E5" s="327" t="s">
        <v>86</v>
      </c>
      <c r="F5" s="333" t="s">
        <v>97</v>
      </c>
    </row>
    <row r="6" spans="1:10" s="1" customFormat="1" ht="15" x14ac:dyDescent="0.2">
      <c r="C6" s="330"/>
      <c r="D6" s="334"/>
      <c r="E6" s="328"/>
      <c r="F6" s="335"/>
    </row>
    <row r="7" spans="1:10" x14ac:dyDescent="0.2">
      <c r="C7" s="14"/>
      <c r="D7" s="16"/>
      <c r="E7" s="15"/>
      <c r="F7" s="15"/>
    </row>
    <row r="8" spans="1:10" ht="24.75" customHeight="1" x14ac:dyDescent="0.2">
      <c r="B8" s="17"/>
      <c r="C8" s="18" t="str">
        <f>'BOQ for tender'!E7</f>
        <v>Bill №: 01 - PRELIMINARIES</v>
      </c>
      <c r="D8" s="19"/>
      <c r="E8" s="9"/>
      <c r="F8" s="8"/>
    </row>
    <row r="9" spans="1:10" ht="24.75" customHeight="1" x14ac:dyDescent="0.2">
      <c r="B9" s="17"/>
      <c r="C9" s="20" t="str">
        <f>'BOQ for tender'!E74</f>
        <v>Bill №: 02 - GROUND WORKS</v>
      </c>
      <c r="D9" s="19"/>
      <c r="E9" s="10"/>
      <c r="F9" s="8"/>
    </row>
    <row r="10" spans="1:10" ht="24.75" customHeight="1" x14ac:dyDescent="0.2">
      <c r="B10" s="17"/>
      <c r="C10" s="20" t="str">
        <f>'BOQ for tender'!E134</f>
        <v>Bill №: 03 - INSITU CONCRETE WORKS</v>
      </c>
      <c r="D10" s="19"/>
      <c r="E10" s="10"/>
      <c r="F10" s="8"/>
    </row>
    <row r="11" spans="1:10" ht="24.75" customHeight="1" x14ac:dyDescent="0.2">
      <c r="B11" s="17"/>
      <c r="C11" s="20" t="str">
        <f>'BOQ for tender'!E262</f>
        <v>Bill №: 04 - MASONRY</v>
      </c>
      <c r="D11" s="19"/>
      <c r="E11" s="10"/>
      <c r="F11" s="8"/>
      <c r="G11" s="12"/>
    </row>
    <row r="12" spans="1:10" ht="24.75" customHeight="1" x14ac:dyDescent="0.2">
      <c r="B12" s="17"/>
      <c r="C12" s="20" t="str">
        <f>'BOQ for tender'!E323</f>
        <v>Bill №: 05 - STRUCTURAL METAL WORKS</v>
      </c>
      <c r="D12" s="19"/>
      <c r="E12" s="10"/>
      <c r="F12" s="8"/>
    </row>
    <row r="13" spans="1:10" ht="24.75" customHeight="1" x14ac:dyDescent="0.2">
      <c r="B13" s="17"/>
      <c r="C13" s="20" t="str">
        <f>'BOQ for tender'!E359</f>
        <v>Bill №: 06 - ROOFING</v>
      </c>
      <c r="D13" s="19"/>
      <c r="E13" s="10"/>
      <c r="F13" s="8"/>
      <c r="H13" s="21"/>
      <c r="I13" s="22"/>
    </row>
    <row r="14" spans="1:10" ht="24.75" customHeight="1" x14ac:dyDescent="0.2">
      <c r="B14" s="17"/>
      <c r="C14" s="20" t="str">
        <f>'BOQ for tender'!E414</f>
        <v>Bill №: 07 - WINDOWS, SCREENS &amp; LIGHTS</v>
      </c>
      <c r="D14" s="19"/>
      <c r="E14" s="10"/>
      <c r="F14" s="8"/>
      <c r="I14" s="21"/>
    </row>
    <row r="15" spans="1:10" ht="24.75" customHeight="1" x14ac:dyDescent="0.2">
      <c r="B15" s="17"/>
      <c r="C15" s="20" t="str">
        <f>'BOQ for tender'!E473</f>
        <v>Bill №: 08 - DOORS, SHUTTERS &amp; HATCHES</v>
      </c>
      <c r="D15" s="19"/>
      <c r="E15" s="10"/>
      <c r="F15" s="8"/>
      <c r="I15" s="22"/>
      <c r="J15" s="21"/>
    </row>
    <row r="16" spans="1:10" ht="24.75" customHeight="1" x14ac:dyDescent="0.2">
      <c r="B16" s="17"/>
      <c r="C16" s="20" t="str">
        <f>'BOQ for tender'!E515</f>
        <v>Bill №: 09 - FLOOR, WALL FINISHINGS</v>
      </c>
      <c r="D16" s="19"/>
      <c r="E16" s="10"/>
      <c r="F16" s="8"/>
    </row>
    <row r="17" spans="2:13" ht="24.75" customHeight="1" x14ac:dyDescent="0.2">
      <c r="B17" s="17"/>
      <c r="C17" s="20" t="str">
        <f>+'BOQ for tender'!E579</f>
        <v>Bill №: 10 - CARPENTRY</v>
      </c>
      <c r="D17" s="19"/>
      <c r="E17" s="10"/>
      <c r="F17" s="8"/>
    </row>
    <row r="18" spans="2:13" ht="24.75" customHeight="1" x14ac:dyDescent="0.2">
      <c r="B18" s="17"/>
      <c r="C18" s="20" t="str">
        <f>'BOQ for tender'!E633</f>
        <v>Bill №: 11 - SUSPENDED CEILING</v>
      </c>
      <c r="D18" s="19"/>
      <c r="E18" s="10"/>
      <c r="F18" s="8"/>
    </row>
    <row r="19" spans="2:13" ht="24.75" customHeight="1" x14ac:dyDescent="0.2">
      <c r="B19" s="17"/>
      <c r="C19" s="20" t="str">
        <f>'BOQ for tender'!E690</f>
        <v>Bill №: 12 - PAINTING &amp; DECORATIONS</v>
      </c>
      <c r="D19" s="19"/>
      <c r="E19" s="10"/>
      <c r="F19" s="8"/>
      <c r="G19" s="12"/>
      <c r="I19" s="21"/>
    </row>
    <row r="20" spans="2:13" ht="24.75" customHeight="1" x14ac:dyDescent="0.2">
      <c r="B20" s="17"/>
      <c r="C20" s="20" t="str">
        <f>'BOQ for tender'!E1150</f>
        <v>Bill №: 13 - STAIRS, WALKWAYS AND BALUSTRADES</v>
      </c>
      <c r="D20" s="19"/>
      <c r="E20" s="10"/>
      <c r="F20" s="8"/>
      <c r="J20" s="21"/>
    </row>
    <row r="21" spans="2:13" ht="24.75" customHeight="1" x14ac:dyDescent="0.2">
      <c r="B21" s="17"/>
      <c r="C21" s="20" t="str">
        <f>'BOQ for tender'!E828</f>
        <v>Bill №: 14 - MECHANICAL &amp; ELECTRICAL SERVICES</v>
      </c>
      <c r="D21" s="19"/>
      <c r="E21" s="10"/>
      <c r="F21" s="8"/>
      <c r="J21" s="21"/>
    </row>
    <row r="22" spans="2:13" ht="24.75" customHeight="1" x14ac:dyDescent="0.2">
      <c r="B22" s="17"/>
      <c r="C22" s="20" t="str">
        <f>+'BOQ for tender'!E937</f>
        <v>Bill №: 15 - PLUMBING</v>
      </c>
      <c r="D22" s="19"/>
      <c r="E22" s="10"/>
      <c r="F22" s="8"/>
      <c r="H22" s="21"/>
    </row>
    <row r="23" spans="2:13" ht="24.75" customHeight="1" x14ac:dyDescent="0.2">
      <c r="B23" s="17"/>
      <c r="C23" s="20" t="str">
        <f>+'BOQ for tender'!E989</f>
        <v>Bill №: 16 - FIRE SYSTEM</v>
      </c>
      <c r="D23" s="19"/>
      <c r="E23" s="10"/>
      <c r="F23" s="8"/>
      <c r="H23" s="21"/>
    </row>
    <row r="24" spans="2:13" ht="24.75" customHeight="1" x14ac:dyDescent="0.2">
      <c r="B24" s="17"/>
      <c r="C24" s="20" t="str">
        <f>+'BOQ for tender'!E1048</f>
        <v>Bill №: 17 - AIRCONDITION SYSTEM</v>
      </c>
      <c r="D24" s="19"/>
      <c r="E24" s="10"/>
      <c r="F24" s="8"/>
      <c r="H24" s="21"/>
    </row>
    <row r="25" spans="2:13" ht="24.75" customHeight="1" x14ac:dyDescent="0.2">
      <c r="B25" s="17"/>
      <c r="C25" s="20" t="str">
        <f>'BOQ for tender'!E1112</f>
        <v>Bill №:  18- ADDITIONS AND OMMISIONS</v>
      </c>
      <c r="D25" s="19"/>
      <c r="E25" s="10"/>
      <c r="F25" s="8"/>
      <c r="H25" s="21"/>
    </row>
    <row r="26" spans="2:13" ht="24.75" customHeight="1" x14ac:dyDescent="0.2">
      <c r="B26" s="17"/>
      <c r="C26" s="20"/>
      <c r="D26" s="19"/>
      <c r="E26" s="10"/>
      <c r="F26" s="8"/>
      <c r="H26" s="21"/>
    </row>
    <row r="27" spans="2:13" ht="24.75" customHeight="1" x14ac:dyDescent="0.2">
      <c r="B27" s="17"/>
      <c r="C27" s="346" t="s">
        <v>822</v>
      </c>
      <c r="D27" s="19"/>
      <c r="E27" s="10"/>
      <c r="F27" s="8"/>
      <c r="H27" s="21"/>
    </row>
    <row r="28" spans="2:13" ht="24.75" customHeight="1" x14ac:dyDescent="0.25">
      <c r="C28" s="347" t="s">
        <v>823</v>
      </c>
      <c r="D28" s="23"/>
      <c r="E28" s="2"/>
      <c r="F28" s="5"/>
    </row>
    <row r="29" spans="2:13" ht="39" customHeight="1" x14ac:dyDescent="0.2">
      <c r="B29" s="1"/>
      <c r="C29" s="345" t="s">
        <v>824</v>
      </c>
      <c r="D29" s="24"/>
      <c r="E29" s="6"/>
      <c r="F29" s="7"/>
      <c r="G29" s="21"/>
      <c r="H29" s="22"/>
      <c r="I29" s="21"/>
    </row>
    <row r="30" spans="2:13" ht="15" x14ac:dyDescent="0.25">
      <c r="B30" s="1"/>
      <c r="C30" s="25"/>
      <c r="E30" s="3"/>
      <c r="F30" s="4"/>
    </row>
    <row r="31" spans="2:13" x14ac:dyDescent="0.2">
      <c r="E31" s="22"/>
      <c r="M31" s="26"/>
    </row>
    <row r="1128" spans="5:5" x14ac:dyDescent="0.2">
      <c r="E1128" s="11" t="s">
        <v>821</v>
      </c>
    </row>
  </sheetData>
  <mergeCells count="6">
    <mergeCell ref="E5:E6"/>
    <mergeCell ref="C5:C6"/>
    <mergeCell ref="A2:F2"/>
    <mergeCell ref="A3:F3"/>
    <mergeCell ref="D5:D6"/>
    <mergeCell ref="F5:F6"/>
  </mergeCells>
  <pageMargins left="0.7" right="0.7" top="0.75" bottom="0.75" header="0.3" footer="0.3"/>
  <pageSetup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Q1203"/>
  <sheetViews>
    <sheetView view="pageBreakPreview" topLeftCell="A511" zoomScaleNormal="100" zoomScaleSheetLayoutView="100" workbookViewId="0">
      <selection activeCell="A521" sqref="A521:XFD521"/>
    </sheetView>
  </sheetViews>
  <sheetFormatPr defaultColWidth="9.140625" defaultRowHeight="12.75" outlineLevelCol="1" x14ac:dyDescent="0.2"/>
  <cols>
    <col min="1" max="1" width="7.28515625" style="41" customWidth="1"/>
    <col min="2" max="2" width="6.28515625" style="51" customWidth="1"/>
    <col min="3" max="3" width="1.85546875" style="43" bestFit="1" customWidth="1"/>
    <col min="4" max="4" width="5.5703125" style="43" customWidth="1"/>
    <col min="5" max="5" width="56.28515625" style="52" customWidth="1"/>
    <col min="6" max="6" width="1.42578125" style="53" customWidth="1"/>
    <col min="7" max="7" width="5.7109375" style="110" bestFit="1" customWidth="1"/>
    <col min="8" max="8" width="7.7109375" style="94" customWidth="1"/>
    <col min="9" max="10" width="10.85546875" style="111" customWidth="1" outlineLevel="1"/>
    <col min="11" max="11" width="13.7109375" style="316" customWidth="1" outlineLevel="1"/>
    <col min="12" max="12" width="9.28515625" style="39" bestFit="1" customWidth="1"/>
    <col min="13" max="16384" width="9.140625" style="39"/>
  </cols>
  <sheetData>
    <row r="1" spans="1:11" x14ac:dyDescent="0.2">
      <c r="K1" s="112">
        <v>0</v>
      </c>
    </row>
    <row r="2" spans="1:11" x14ac:dyDescent="0.2">
      <c r="A2" s="61" t="s">
        <v>716</v>
      </c>
      <c r="B2" s="67"/>
      <c r="C2" s="59"/>
      <c r="D2" s="59"/>
      <c r="E2" s="113"/>
      <c r="F2" s="61"/>
      <c r="G2" s="114"/>
      <c r="H2" s="115"/>
      <c r="I2" s="61"/>
      <c r="J2" s="61"/>
      <c r="K2" s="61"/>
    </row>
    <row r="3" spans="1:11" x14ac:dyDescent="0.2">
      <c r="A3" s="53" t="s">
        <v>93</v>
      </c>
      <c r="G3" s="116"/>
      <c r="H3" s="101"/>
      <c r="I3" s="53"/>
      <c r="J3" s="53"/>
      <c r="K3" s="53"/>
    </row>
    <row r="4" spans="1:11" x14ac:dyDescent="0.2">
      <c r="A4" s="117"/>
      <c r="E4" s="118"/>
      <c r="F4" s="119"/>
      <c r="G4" s="116"/>
      <c r="H4" s="101"/>
      <c r="I4" s="117"/>
      <c r="J4" s="117"/>
      <c r="K4" s="120"/>
    </row>
    <row r="5" spans="1:11" x14ac:dyDescent="0.2">
      <c r="A5" s="121" t="s">
        <v>0</v>
      </c>
      <c r="B5" s="122"/>
      <c r="C5" s="123"/>
      <c r="D5" s="123"/>
      <c r="E5" s="124"/>
      <c r="F5" s="121"/>
      <c r="G5" s="125"/>
      <c r="H5" s="126"/>
      <c r="I5" s="121"/>
      <c r="J5" s="121"/>
      <c r="K5" s="121"/>
    </row>
    <row r="6" spans="1:11" s="135" customFormat="1" ht="25.5" x14ac:dyDescent="0.2">
      <c r="A6" s="127" t="s">
        <v>92</v>
      </c>
      <c r="B6" s="128"/>
      <c r="C6" s="129"/>
      <c r="D6" s="129"/>
      <c r="E6" s="130" t="s">
        <v>91</v>
      </c>
      <c r="F6" s="131"/>
      <c r="G6" s="132" t="s">
        <v>90</v>
      </c>
      <c r="H6" s="133" t="s">
        <v>89</v>
      </c>
      <c r="I6" s="134" t="s">
        <v>88</v>
      </c>
      <c r="J6" s="134" t="s">
        <v>87</v>
      </c>
      <c r="K6" s="127" t="s">
        <v>86</v>
      </c>
    </row>
    <row r="7" spans="1:11" s="35" customFormat="1" x14ac:dyDescent="0.2">
      <c r="A7" s="136" t="s">
        <v>85</v>
      </c>
      <c r="B7" s="137"/>
      <c r="C7" s="129"/>
      <c r="D7" s="129"/>
      <c r="E7" s="130" t="s">
        <v>7</v>
      </c>
      <c r="F7" s="138"/>
      <c r="G7" s="139"/>
      <c r="H7" s="140"/>
      <c r="I7" s="141"/>
      <c r="J7" s="141"/>
      <c r="K7" s="142"/>
    </row>
    <row r="8" spans="1:11" ht="12" customHeight="1" x14ac:dyDescent="0.2">
      <c r="A8" s="54"/>
      <c r="E8" s="143"/>
      <c r="F8" s="144"/>
      <c r="G8" s="47"/>
      <c r="H8" s="93"/>
      <c r="I8" s="48"/>
      <c r="J8" s="48"/>
      <c r="K8" s="49"/>
    </row>
    <row r="9" spans="1:11" ht="12" customHeight="1" x14ac:dyDescent="0.2">
      <c r="A9" s="54"/>
      <c r="G9" s="47"/>
      <c r="H9" s="93"/>
      <c r="I9" s="48"/>
      <c r="J9" s="48"/>
      <c r="K9" s="49"/>
    </row>
    <row r="10" spans="1:11" s="62" customFormat="1" ht="12" customHeight="1" x14ac:dyDescent="0.2">
      <c r="A10" s="56" t="s">
        <v>84</v>
      </c>
      <c r="B10" s="57" t="s">
        <v>83</v>
      </c>
      <c r="C10" s="59"/>
      <c r="D10" s="59"/>
      <c r="E10" s="60"/>
      <c r="F10" s="61"/>
      <c r="G10" s="89"/>
      <c r="H10" s="95"/>
      <c r="I10" s="90"/>
      <c r="J10" s="90"/>
      <c r="K10" s="49"/>
    </row>
    <row r="11" spans="1:11" ht="12" customHeight="1" x14ac:dyDescent="0.2">
      <c r="E11" s="145" t="s">
        <v>82</v>
      </c>
      <c r="G11" s="47"/>
      <c r="H11" s="93"/>
      <c r="I11" s="48"/>
      <c r="J11" s="48"/>
      <c r="K11" s="49"/>
    </row>
    <row r="12" spans="1:11" ht="12" customHeight="1" x14ac:dyDescent="0.2">
      <c r="D12" s="43" t="s">
        <v>1</v>
      </c>
      <c r="E12" s="55" t="s">
        <v>149</v>
      </c>
      <c r="G12" s="47"/>
      <c r="H12" s="93"/>
      <c r="I12" s="48"/>
      <c r="J12" s="48"/>
      <c r="K12" s="49"/>
    </row>
    <row r="13" spans="1:11" ht="12" customHeight="1" x14ac:dyDescent="0.2">
      <c r="D13" s="43" t="s">
        <v>11</v>
      </c>
      <c r="E13" s="55" t="s">
        <v>150</v>
      </c>
      <c r="G13" s="47"/>
      <c r="H13" s="93"/>
      <c r="I13" s="48"/>
      <c r="J13" s="48"/>
      <c r="K13" s="49"/>
    </row>
    <row r="14" spans="1:11" ht="12" customHeight="1" x14ac:dyDescent="0.2">
      <c r="D14" s="43" t="s">
        <v>3</v>
      </c>
      <c r="E14" s="55" t="s">
        <v>151</v>
      </c>
      <c r="G14" s="47"/>
      <c r="H14" s="93"/>
      <c r="I14" s="48"/>
      <c r="J14" s="48"/>
      <c r="K14" s="49"/>
    </row>
    <row r="15" spans="1:11" ht="12" customHeight="1" x14ac:dyDescent="0.2">
      <c r="D15" s="43" t="s">
        <v>2</v>
      </c>
      <c r="E15" s="55" t="s">
        <v>152</v>
      </c>
      <c r="G15" s="47"/>
      <c r="H15" s="93"/>
      <c r="I15" s="48"/>
      <c r="J15" s="48"/>
      <c r="K15" s="49"/>
    </row>
    <row r="16" spans="1:11" ht="12" customHeight="1" x14ac:dyDescent="0.2">
      <c r="D16" s="43" t="s">
        <v>1</v>
      </c>
      <c r="E16" s="55" t="s">
        <v>153</v>
      </c>
      <c r="G16" s="47"/>
      <c r="H16" s="93"/>
      <c r="I16" s="48"/>
      <c r="J16" s="48"/>
      <c r="K16" s="49"/>
    </row>
    <row r="17" spans="1:11" ht="12" customHeight="1" x14ac:dyDescent="0.2">
      <c r="D17" s="43" t="s">
        <v>144</v>
      </c>
      <c r="E17" s="55" t="s">
        <v>154</v>
      </c>
      <c r="G17" s="47"/>
      <c r="H17" s="93"/>
      <c r="I17" s="48"/>
      <c r="J17" s="48"/>
      <c r="K17" s="49"/>
    </row>
    <row r="18" spans="1:11" ht="12" customHeight="1" x14ac:dyDescent="0.2">
      <c r="D18" s="43" t="s">
        <v>145</v>
      </c>
      <c r="E18" s="55" t="s">
        <v>155</v>
      </c>
      <c r="G18" s="47"/>
      <c r="H18" s="93"/>
      <c r="I18" s="48"/>
      <c r="J18" s="48"/>
      <c r="K18" s="49"/>
    </row>
    <row r="19" spans="1:11" ht="12" customHeight="1" x14ac:dyDescent="0.2">
      <c r="D19" s="43" t="s">
        <v>146</v>
      </c>
      <c r="E19" s="55" t="s">
        <v>156</v>
      </c>
      <c r="G19" s="47"/>
      <c r="H19" s="93"/>
      <c r="I19" s="48"/>
      <c r="J19" s="48"/>
      <c r="K19" s="49"/>
    </row>
    <row r="20" spans="1:11" ht="12" customHeight="1" x14ac:dyDescent="0.2">
      <c r="D20" s="43" t="s">
        <v>147</v>
      </c>
      <c r="E20" s="55" t="s">
        <v>157</v>
      </c>
      <c r="G20" s="47"/>
      <c r="H20" s="93"/>
      <c r="I20" s="48"/>
      <c r="J20" s="48"/>
      <c r="K20" s="49"/>
    </row>
    <row r="21" spans="1:11" ht="12" customHeight="1" x14ac:dyDescent="0.2">
      <c r="D21" s="43" t="s">
        <v>148</v>
      </c>
      <c r="E21" s="55" t="s">
        <v>158</v>
      </c>
      <c r="G21" s="47"/>
      <c r="H21" s="93"/>
      <c r="I21" s="48"/>
      <c r="J21" s="48"/>
      <c r="K21" s="49"/>
    </row>
    <row r="22" spans="1:11" ht="12" customHeight="1" x14ac:dyDescent="0.2">
      <c r="E22" s="55"/>
      <c r="G22" s="47"/>
      <c r="H22" s="93"/>
      <c r="I22" s="48"/>
      <c r="J22" s="48"/>
      <c r="K22" s="49"/>
    </row>
    <row r="23" spans="1:11" ht="12" customHeight="1" x14ac:dyDescent="0.2">
      <c r="G23" s="47"/>
      <c r="H23" s="93"/>
      <c r="I23" s="48"/>
      <c r="J23" s="48"/>
      <c r="K23" s="49"/>
    </row>
    <row r="24" spans="1:11" s="62" customFormat="1" ht="12" customHeight="1" x14ac:dyDescent="0.2">
      <c r="A24" s="56" t="s">
        <v>81</v>
      </c>
      <c r="B24" s="57" t="s">
        <v>80</v>
      </c>
      <c r="C24" s="59"/>
      <c r="D24" s="59"/>
      <c r="E24" s="60"/>
      <c r="F24" s="61"/>
      <c r="G24" s="89"/>
      <c r="H24" s="95"/>
      <c r="I24" s="90"/>
      <c r="J24" s="90"/>
      <c r="K24" s="49"/>
    </row>
    <row r="25" spans="1:11" s="35" customFormat="1" ht="38.25" x14ac:dyDescent="0.2">
      <c r="A25" s="41"/>
      <c r="B25" s="42"/>
      <c r="C25" s="43"/>
      <c r="D25" s="43"/>
      <c r="E25" s="146" t="s">
        <v>79</v>
      </c>
      <c r="F25" s="66"/>
      <c r="G25" s="47" t="s">
        <v>5</v>
      </c>
      <c r="H25" s="93">
        <v>1</v>
      </c>
      <c r="I25" s="48"/>
      <c r="J25" s="48"/>
      <c r="K25" s="50"/>
    </row>
    <row r="26" spans="1:11" ht="12" customHeight="1" x14ac:dyDescent="0.2">
      <c r="G26" s="47"/>
      <c r="H26" s="93"/>
      <c r="I26" s="48"/>
      <c r="J26" s="48"/>
      <c r="K26" s="50"/>
    </row>
    <row r="27" spans="1:11" ht="12" customHeight="1" x14ac:dyDescent="0.2">
      <c r="G27" s="47"/>
      <c r="H27" s="93"/>
      <c r="I27" s="48"/>
      <c r="J27" s="48"/>
      <c r="K27" s="50"/>
    </row>
    <row r="28" spans="1:11" s="62" customFormat="1" ht="12" customHeight="1" x14ac:dyDescent="0.2">
      <c r="A28" s="56" t="s">
        <v>78</v>
      </c>
      <c r="B28" s="57" t="s">
        <v>77</v>
      </c>
      <c r="C28" s="59"/>
      <c r="D28" s="59"/>
      <c r="E28" s="60"/>
      <c r="F28" s="61"/>
      <c r="G28" s="89"/>
      <c r="H28" s="95"/>
      <c r="I28" s="90"/>
      <c r="J28" s="90"/>
      <c r="K28" s="50"/>
    </row>
    <row r="29" spans="1:11" ht="12" customHeight="1" x14ac:dyDescent="0.2">
      <c r="A29" s="54"/>
      <c r="E29" s="52" t="s">
        <v>76</v>
      </c>
      <c r="G29" s="47" t="s">
        <v>11</v>
      </c>
      <c r="H29" s="93">
        <v>1</v>
      </c>
      <c r="I29" s="48"/>
      <c r="J29" s="48"/>
      <c r="K29" s="50"/>
    </row>
    <row r="30" spans="1:11" ht="12" customHeight="1" x14ac:dyDescent="0.2">
      <c r="A30" s="54"/>
      <c r="G30" s="47"/>
      <c r="H30" s="93"/>
      <c r="I30" s="48"/>
      <c r="J30" s="48"/>
      <c r="K30" s="50"/>
    </row>
    <row r="31" spans="1:11" ht="12" customHeight="1" x14ac:dyDescent="0.2">
      <c r="A31" s="54"/>
      <c r="G31" s="47"/>
      <c r="H31" s="93"/>
      <c r="I31" s="48"/>
      <c r="J31" s="48"/>
      <c r="K31" s="50"/>
    </row>
    <row r="32" spans="1:11" s="62" customFormat="1" ht="12" customHeight="1" x14ac:dyDescent="0.2">
      <c r="A32" s="56" t="s">
        <v>75</v>
      </c>
      <c r="B32" s="57" t="s">
        <v>74</v>
      </c>
      <c r="C32" s="59"/>
      <c r="D32" s="59"/>
      <c r="E32" s="60"/>
      <c r="F32" s="61"/>
      <c r="G32" s="89"/>
      <c r="H32" s="95"/>
      <c r="I32" s="90"/>
      <c r="J32" s="90"/>
      <c r="K32" s="50"/>
    </row>
    <row r="33" spans="1:11" ht="12" customHeight="1" x14ac:dyDescent="0.2">
      <c r="A33" s="54"/>
      <c r="E33" s="52" t="s">
        <v>73</v>
      </c>
      <c r="G33" s="47" t="s">
        <v>5</v>
      </c>
      <c r="H33" s="93">
        <v>1</v>
      </c>
      <c r="I33" s="48"/>
      <c r="J33" s="48"/>
      <c r="K33" s="50"/>
    </row>
    <row r="34" spans="1:11" ht="12" customHeight="1" x14ac:dyDescent="0.2">
      <c r="A34" s="54"/>
      <c r="G34" s="47"/>
      <c r="H34" s="93"/>
      <c r="I34" s="48"/>
      <c r="J34" s="48"/>
      <c r="K34" s="50"/>
    </row>
    <row r="35" spans="1:11" ht="12" customHeight="1" x14ac:dyDescent="0.2">
      <c r="A35" s="54"/>
      <c r="G35" s="47"/>
      <c r="H35" s="93"/>
      <c r="I35" s="48"/>
      <c r="J35" s="48"/>
      <c r="K35" s="50"/>
    </row>
    <row r="36" spans="1:11" s="62" customFormat="1" ht="12" customHeight="1" x14ac:dyDescent="0.2">
      <c r="A36" s="56" t="s">
        <v>72</v>
      </c>
      <c r="B36" s="57" t="s">
        <v>206</v>
      </c>
      <c r="C36" s="59"/>
      <c r="D36" s="59"/>
      <c r="E36" s="60"/>
      <c r="F36" s="61"/>
      <c r="G36" s="89"/>
      <c r="H36" s="95"/>
      <c r="I36" s="90"/>
      <c r="J36" s="90"/>
      <c r="K36" s="50"/>
    </row>
    <row r="37" spans="1:11" ht="12" customHeight="1" x14ac:dyDescent="0.2">
      <c r="E37" s="52" t="s">
        <v>71</v>
      </c>
      <c r="G37" s="47" t="s">
        <v>5</v>
      </c>
      <c r="H37" s="93">
        <v>1</v>
      </c>
      <c r="I37" s="48"/>
      <c r="J37" s="48"/>
      <c r="K37" s="50"/>
    </row>
    <row r="38" spans="1:11" ht="12" customHeight="1" x14ac:dyDescent="0.2">
      <c r="G38" s="47"/>
      <c r="H38" s="93"/>
      <c r="I38" s="48"/>
      <c r="J38" s="48"/>
      <c r="K38" s="50"/>
    </row>
    <row r="39" spans="1:11" ht="12" customHeight="1" x14ac:dyDescent="0.2">
      <c r="G39" s="47"/>
      <c r="H39" s="93"/>
      <c r="I39" s="48"/>
      <c r="J39" s="48"/>
      <c r="K39" s="49"/>
    </row>
    <row r="40" spans="1:11" ht="12" customHeight="1" x14ac:dyDescent="0.2">
      <c r="G40" s="47"/>
      <c r="H40" s="93"/>
      <c r="I40" s="48"/>
      <c r="J40" s="48"/>
      <c r="K40" s="49"/>
    </row>
    <row r="41" spans="1:11" ht="12" customHeight="1" x14ac:dyDescent="0.2">
      <c r="G41" s="47"/>
      <c r="H41" s="93"/>
      <c r="I41" s="48"/>
      <c r="J41" s="48"/>
      <c r="K41" s="49"/>
    </row>
    <row r="42" spans="1:11" ht="12" customHeight="1" x14ac:dyDescent="0.2">
      <c r="G42" s="47"/>
      <c r="H42" s="93"/>
      <c r="I42" s="48"/>
      <c r="J42" s="48"/>
      <c r="K42" s="49"/>
    </row>
    <row r="43" spans="1:11" ht="12" customHeight="1" x14ac:dyDescent="0.2">
      <c r="G43" s="47"/>
      <c r="H43" s="93"/>
      <c r="I43" s="48"/>
      <c r="J43" s="48"/>
      <c r="K43" s="49"/>
    </row>
    <row r="44" spans="1:11" ht="12" customHeight="1" x14ac:dyDescent="0.2">
      <c r="G44" s="47"/>
      <c r="H44" s="93"/>
      <c r="I44" s="48"/>
      <c r="J44" s="48"/>
      <c r="K44" s="49"/>
    </row>
    <row r="45" spans="1:11" ht="12" customHeight="1" x14ac:dyDescent="0.2">
      <c r="G45" s="47"/>
      <c r="H45" s="93"/>
      <c r="I45" s="48"/>
      <c r="J45" s="48"/>
      <c r="K45" s="49"/>
    </row>
    <row r="46" spans="1:11" ht="12" customHeight="1" x14ac:dyDescent="0.2">
      <c r="G46" s="47"/>
      <c r="H46" s="93"/>
      <c r="I46" s="48"/>
      <c r="J46" s="48"/>
      <c r="K46" s="49"/>
    </row>
    <row r="47" spans="1:11" ht="12" customHeight="1" x14ac:dyDescent="0.2">
      <c r="G47" s="47"/>
      <c r="H47" s="93"/>
      <c r="I47" s="48"/>
      <c r="J47" s="48"/>
      <c r="K47" s="49"/>
    </row>
    <row r="48" spans="1:11" ht="12" customHeight="1" x14ac:dyDescent="0.2">
      <c r="G48" s="47"/>
      <c r="H48" s="93"/>
      <c r="I48" s="48"/>
      <c r="J48" s="48"/>
      <c r="K48" s="49"/>
    </row>
    <row r="49" spans="7:11" ht="12" customHeight="1" x14ac:dyDescent="0.2">
      <c r="G49" s="47"/>
      <c r="H49" s="93"/>
      <c r="I49" s="48"/>
      <c r="J49" s="48"/>
      <c r="K49" s="49"/>
    </row>
    <row r="50" spans="7:11" ht="12" customHeight="1" x14ac:dyDescent="0.2">
      <c r="G50" s="47"/>
      <c r="H50" s="93"/>
      <c r="I50" s="48"/>
      <c r="J50" s="48"/>
      <c r="K50" s="49"/>
    </row>
    <row r="51" spans="7:11" ht="12" customHeight="1" x14ac:dyDescent="0.2">
      <c r="G51" s="47"/>
      <c r="H51" s="93"/>
      <c r="I51" s="48"/>
      <c r="J51" s="48"/>
      <c r="K51" s="49"/>
    </row>
    <row r="52" spans="7:11" ht="12" customHeight="1" x14ac:dyDescent="0.2">
      <c r="G52" s="47"/>
      <c r="H52" s="93"/>
      <c r="I52" s="48"/>
      <c r="J52" s="48"/>
      <c r="K52" s="49"/>
    </row>
    <row r="53" spans="7:11" ht="12" customHeight="1" x14ac:dyDescent="0.2">
      <c r="G53" s="47"/>
      <c r="H53" s="93"/>
      <c r="I53" s="48"/>
      <c r="J53" s="48"/>
      <c r="K53" s="49"/>
    </row>
    <row r="54" spans="7:11" ht="12" customHeight="1" x14ac:dyDescent="0.2">
      <c r="G54" s="47"/>
      <c r="H54" s="93"/>
      <c r="I54" s="48"/>
      <c r="J54" s="48"/>
      <c r="K54" s="49"/>
    </row>
    <row r="55" spans="7:11" ht="12" customHeight="1" x14ac:dyDescent="0.2">
      <c r="G55" s="47"/>
      <c r="H55" s="93"/>
      <c r="I55" s="48"/>
      <c r="J55" s="48"/>
      <c r="K55" s="49"/>
    </row>
    <row r="56" spans="7:11" ht="12" customHeight="1" x14ac:dyDescent="0.2">
      <c r="G56" s="47"/>
      <c r="H56" s="93"/>
      <c r="I56" s="48"/>
      <c r="J56" s="48"/>
      <c r="K56" s="49"/>
    </row>
    <row r="57" spans="7:11" ht="12" customHeight="1" x14ac:dyDescent="0.2">
      <c r="G57" s="47"/>
      <c r="H57" s="93"/>
      <c r="I57" s="48"/>
      <c r="J57" s="48"/>
      <c r="K57" s="49"/>
    </row>
    <row r="58" spans="7:11" ht="12" customHeight="1" x14ac:dyDescent="0.2">
      <c r="G58" s="47"/>
      <c r="H58" s="93"/>
      <c r="I58" s="48"/>
      <c r="J58" s="48"/>
      <c r="K58" s="49"/>
    </row>
    <row r="59" spans="7:11" ht="12" customHeight="1" x14ac:dyDescent="0.2">
      <c r="G59" s="47"/>
      <c r="H59" s="93"/>
      <c r="I59" s="48"/>
      <c r="J59" s="48"/>
      <c r="K59" s="49"/>
    </row>
    <row r="60" spans="7:11" ht="12" customHeight="1" x14ac:dyDescent="0.2">
      <c r="G60" s="47"/>
      <c r="H60" s="93"/>
      <c r="I60" s="48"/>
      <c r="J60" s="48"/>
      <c r="K60" s="49"/>
    </row>
    <row r="61" spans="7:11" ht="12" customHeight="1" x14ac:dyDescent="0.2">
      <c r="G61" s="47"/>
      <c r="H61" s="93"/>
      <c r="I61" s="48"/>
      <c r="J61" s="48"/>
      <c r="K61" s="49"/>
    </row>
    <row r="62" spans="7:11" ht="12" customHeight="1" x14ac:dyDescent="0.2">
      <c r="G62" s="47"/>
      <c r="H62" s="93"/>
      <c r="I62" s="48"/>
      <c r="J62" s="48"/>
      <c r="K62" s="49"/>
    </row>
    <row r="63" spans="7:11" ht="12" customHeight="1" x14ac:dyDescent="0.2">
      <c r="G63" s="47"/>
      <c r="H63" s="93"/>
      <c r="I63" s="48"/>
      <c r="J63" s="48"/>
      <c r="K63" s="49"/>
    </row>
    <row r="64" spans="7:11" ht="12" customHeight="1" x14ac:dyDescent="0.2">
      <c r="G64" s="47"/>
      <c r="H64" s="93"/>
      <c r="I64" s="48"/>
      <c r="J64" s="48"/>
      <c r="K64" s="49"/>
    </row>
    <row r="65" spans="1:11" ht="12" customHeight="1" x14ac:dyDescent="0.2">
      <c r="G65" s="47"/>
      <c r="H65" s="93"/>
      <c r="I65" s="48"/>
      <c r="J65" s="48"/>
      <c r="K65" s="49"/>
    </row>
    <row r="66" spans="1:11" ht="12" customHeight="1" x14ac:dyDescent="0.2">
      <c r="G66" s="47"/>
      <c r="H66" s="93"/>
      <c r="I66" s="48"/>
      <c r="J66" s="48"/>
      <c r="K66" s="49"/>
    </row>
    <row r="67" spans="1:11" ht="12" customHeight="1" x14ac:dyDescent="0.2">
      <c r="G67" s="47"/>
      <c r="H67" s="93"/>
      <c r="I67" s="48"/>
      <c r="J67" s="48"/>
      <c r="K67" s="49"/>
    </row>
    <row r="68" spans="1:11" ht="12" customHeight="1" x14ac:dyDescent="0.2">
      <c r="G68" s="47"/>
      <c r="H68" s="93"/>
      <c r="I68" s="48"/>
      <c r="J68" s="48"/>
      <c r="K68" s="49"/>
    </row>
    <row r="69" spans="1:11" ht="12" customHeight="1" x14ac:dyDescent="0.2">
      <c r="G69" s="47"/>
      <c r="H69" s="93"/>
      <c r="I69" s="48"/>
      <c r="J69" s="48"/>
      <c r="K69" s="49"/>
    </row>
    <row r="70" spans="1:11" ht="12" customHeight="1" x14ac:dyDescent="0.2">
      <c r="G70" s="47"/>
      <c r="H70" s="93"/>
      <c r="I70" s="48"/>
      <c r="J70" s="48"/>
      <c r="K70" s="49"/>
    </row>
    <row r="71" spans="1:11" ht="12" customHeight="1" x14ac:dyDescent="0.2">
      <c r="G71" s="47"/>
      <c r="H71" s="93"/>
      <c r="I71" s="48"/>
      <c r="J71" s="48"/>
      <c r="K71" s="49"/>
    </row>
    <row r="72" spans="1:11" ht="12" customHeight="1" x14ac:dyDescent="0.2">
      <c r="G72" s="47"/>
      <c r="H72" s="93"/>
      <c r="I72" s="48"/>
      <c r="J72" s="48"/>
      <c r="K72" s="49"/>
    </row>
    <row r="73" spans="1:11" s="150" customFormat="1" x14ac:dyDescent="0.2">
      <c r="A73" s="136" t="s">
        <v>70</v>
      </c>
      <c r="B73" s="147" t="s">
        <v>115</v>
      </c>
      <c r="C73" s="129"/>
      <c r="D73" s="129"/>
      <c r="E73" s="130"/>
      <c r="F73" s="131"/>
      <c r="G73" s="132"/>
      <c r="H73" s="133"/>
      <c r="I73" s="148"/>
      <c r="J73" s="148"/>
      <c r="K73" s="149"/>
    </row>
    <row r="74" spans="1:11" s="35" customFormat="1" x14ac:dyDescent="0.2">
      <c r="A74" s="136" t="s">
        <v>69</v>
      </c>
      <c r="B74" s="147"/>
      <c r="C74" s="129"/>
      <c r="D74" s="129"/>
      <c r="E74" s="147" t="s">
        <v>758</v>
      </c>
      <c r="F74" s="131"/>
      <c r="G74" s="132"/>
      <c r="H74" s="133"/>
      <c r="I74" s="142"/>
      <c r="J74" s="142"/>
      <c r="K74" s="142"/>
    </row>
    <row r="75" spans="1:11" ht="12" customHeight="1" x14ac:dyDescent="0.2">
      <c r="A75" s="151"/>
      <c r="B75" s="152"/>
      <c r="C75" s="153"/>
      <c r="D75" s="153"/>
      <c r="E75" s="154"/>
      <c r="F75" s="155"/>
      <c r="G75" s="156"/>
      <c r="H75" s="157"/>
      <c r="I75" s="158"/>
      <c r="J75" s="158"/>
      <c r="K75" s="159"/>
    </row>
    <row r="76" spans="1:11" s="62" customFormat="1" ht="12" customHeight="1" x14ac:dyDescent="0.2">
      <c r="A76" s="160" t="s">
        <v>68</v>
      </c>
      <c r="B76" s="161" t="s">
        <v>67</v>
      </c>
      <c r="C76" s="162"/>
      <c r="D76" s="162"/>
      <c r="E76" s="163"/>
      <c r="F76" s="164"/>
      <c r="G76" s="165"/>
      <c r="H76" s="166"/>
      <c r="I76" s="167"/>
      <c r="J76" s="167"/>
      <c r="K76" s="168"/>
    </row>
    <row r="77" spans="1:11" s="35" customFormat="1" ht="38.25" x14ac:dyDescent="0.2">
      <c r="A77" s="27"/>
      <c r="B77" s="28"/>
      <c r="C77" s="29"/>
      <c r="D77" s="169" t="s">
        <v>163</v>
      </c>
      <c r="E77" s="170" t="s">
        <v>162</v>
      </c>
      <c r="F77" s="31"/>
      <c r="G77" s="32"/>
      <c r="H77" s="92"/>
      <c r="I77" s="33"/>
      <c r="J77" s="33"/>
      <c r="K77" s="168"/>
    </row>
    <row r="78" spans="1:11" ht="12" customHeight="1" x14ac:dyDescent="0.2">
      <c r="A78" s="27"/>
      <c r="B78" s="36"/>
      <c r="C78" s="29"/>
      <c r="D78" s="29"/>
      <c r="E78" s="171"/>
      <c r="F78" s="38"/>
      <c r="G78" s="32"/>
      <c r="H78" s="92"/>
      <c r="I78" s="33"/>
      <c r="J78" s="33"/>
      <c r="K78" s="168"/>
    </row>
    <row r="79" spans="1:11" ht="12" customHeight="1" x14ac:dyDescent="0.2">
      <c r="A79" s="160" t="s">
        <v>66</v>
      </c>
      <c r="B79" s="172" t="s">
        <v>757</v>
      </c>
      <c r="C79" s="29"/>
      <c r="D79" s="29"/>
      <c r="E79" s="171"/>
      <c r="F79" s="38"/>
      <c r="G79" s="32"/>
      <c r="H79" s="92"/>
      <c r="I79" s="33"/>
      <c r="J79" s="33"/>
      <c r="K79" s="168"/>
    </row>
    <row r="80" spans="1:11" ht="12" customHeight="1" x14ac:dyDescent="0.2">
      <c r="A80" s="27"/>
      <c r="B80" s="173"/>
      <c r="C80" s="29"/>
      <c r="D80" s="29"/>
      <c r="E80" s="336" t="s">
        <v>812</v>
      </c>
      <c r="F80" s="38"/>
      <c r="G80" s="32" t="s">
        <v>5</v>
      </c>
      <c r="H80" s="92">
        <v>1</v>
      </c>
      <c r="I80" s="33"/>
      <c r="J80" s="33"/>
      <c r="K80" s="168"/>
    </row>
    <row r="81" spans="1:11" ht="12" customHeight="1" x14ac:dyDescent="0.2">
      <c r="A81" s="27"/>
      <c r="B81" s="36"/>
      <c r="C81" s="29"/>
      <c r="D81" s="29"/>
      <c r="E81" s="337"/>
      <c r="F81" s="38"/>
      <c r="G81" s="32"/>
      <c r="H81" s="92"/>
      <c r="I81" s="33"/>
      <c r="J81" s="33"/>
      <c r="K81" s="168"/>
    </row>
    <row r="82" spans="1:11" ht="12" customHeight="1" x14ac:dyDescent="0.2">
      <c r="A82" s="27"/>
      <c r="B82" s="36"/>
      <c r="C82" s="29"/>
      <c r="D82" s="29"/>
      <c r="E82" s="338"/>
      <c r="F82" s="38"/>
      <c r="G82" s="32"/>
      <c r="H82" s="92"/>
      <c r="I82" s="33"/>
      <c r="J82" s="33"/>
      <c r="K82" s="168"/>
    </row>
    <row r="83" spans="1:11" s="62" customFormat="1" ht="12" customHeight="1" x14ac:dyDescent="0.2">
      <c r="A83" s="160" t="s">
        <v>64</v>
      </c>
      <c r="B83" s="161" t="s">
        <v>65</v>
      </c>
      <c r="C83" s="162"/>
      <c r="D83" s="162"/>
      <c r="E83" s="163"/>
      <c r="F83" s="164"/>
      <c r="G83" s="165"/>
      <c r="H83" s="166"/>
      <c r="I83" s="167"/>
      <c r="J83" s="167"/>
      <c r="K83" s="168"/>
    </row>
    <row r="84" spans="1:11" s="35" customFormat="1" ht="38.25" x14ac:dyDescent="0.2">
      <c r="A84" s="27" t="s">
        <v>289</v>
      </c>
      <c r="B84" s="28"/>
      <c r="C84" s="29"/>
      <c r="D84" s="29"/>
      <c r="E84" s="30" t="s">
        <v>759</v>
      </c>
      <c r="F84" s="31"/>
      <c r="G84" s="32" t="s">
        <v>292</v>
      </c>
      <c r="H84" s="92">
        <v>604.9</v>
      </c>
      <c r="I84" s="33"/>
      <c r="J84" s="33"/>
      <c r="K84" s="34"/>
    </row>
    <row r="85" spans="1:11" ht="12" customHeight="1" x14ac:dyDescent="0.2">
      <c r="A85" s="27"/>
      <c r="B85" s="36"/>
      <c r="C85" s="29"/>
      <c r="D85" s="29"/>
      <c r="E85" s="171"/>
      <c r="F85" s="38"/>
      <c r="G85" s="32"/>
      <c r="H85" s="92"/>
      <c r="I85" s="33"/>
      <c r="J85" s="33"/>
      <c r="K85" s="34"/>
    </row>
    <row r="86" spans="1:11" ht="12" customHeight="1" x14ac:dyDescent="0.2">
      <c r="A86" s="27"/>
      <c r="B86" s="36"/>
      <c r="C86" s="29"/>
      <c r="D86" s="29"/>
      <c r="E86" s="171"/>
      <c r="F86" s="38"/>
      <c r="G86" s="32"/>
      <c r="H86" s="92"/>
      <c r="I86" s="33"/>
      <c r="J86" s="33"/>
      <c r="K86" s="34"/>
    </row>
    <row r="87" spans="1:11" s="62" customFormat="1" ht="12" customHeight="1" x14ac:dyDescent="0.2">
      <c r="A87" s="160" t="s">
        <v>63</v>
      </c>
      <c r="B87" s="161" t="s">
        <v>62</v>
      </c>
      <c r="C87" s="162"/>
      <c r="D87" s="162"/>
      <c r="E87" s="163"/>
      <c r="F87" s="164"/>
      <c r="G87" s="165"/>
      <c r="H87" s="166"/>
      <c r="I87" s="167"/>
      <c r="J87" s="167"/>
      <c r="K87" s="34"/>
    </row>
    <row r="88" spans="1:11" s="109" customFormat="1" ht="38.25" x14ac:dyDescent="0.2">
      <c r="A88" s="174"/>
      <c r="B88" s="28"/>
      <c r="C88" s="29"/>
      <c r="D88" s="29"/>
      <c r="E88" s="30" t="s">
        <v>61</v>
      </c>
      <c r="F88" s="107"/>
      <c r="G88" s="32"/>
      <c r="H88" s="92"/>
      <c r="I88" s="33"/>
      <c r="J88" s="33"/>
      <c r="K88" s="34"/>
    </row>
    <row r="89" spans="1:11" ht="15" x14ac:dyDescent="0.2">
      <c r="A89" s="27" t="s">
        <v>102</v>
      </c>
      <c r="B89" s="36"/>
      <c r="C89" s="29"/>
      <c r="D89" s="29"/>
      <c r="E89" s="37" t="s">
        <v>267</v>
      </c>
      <c r="F89" s="38"/>
      <c r="G89" s="32" t="s">
        <v>293</v>
      </c>
      <c r="H89" s="93">
        <v>92.22</v>
      </c>
      <c r="I89" s="33"/>
      <c r="J89" s="33"/>
      <c r="K89" s="34"/>
    </row>
    <row r="90" spans="1:11" ht="15" x14ac:dyDescent="0.2">
      <c r="A90" s="27" t="s">
        <v>103</v>
      </c>
      <c r="B90" s="36"/>
      <c r="C90" s="29"/>
      <c r="D90" s="29"/>
      <c r="E90" s="37" t="s">
        <v>268</v>
      </c>
      <c r="F90" s="38"/>
      <c r="G90" s="32" t="s">
        <v>293</v>
      </c>
      <c r="H90" s="93">
        <v>77.86</v>
      </c>
      <c r="I90" s="33"/>
      <c r="J90" s="33"/>
      <c r="K90" s="34"/>
    </row>
    <row r="91" spans="1:11" ht="12" customHeight="1" x14ac:dyDescent="0.2">
      <c r="A91" s="174"/>
      <c r="B91" s="36"/>
      <c r="C91" s="29"/>
      <c r="D91" s="29"/>
      <c r="E91" s="171"/>
      <c r="F91" s="38"/>
      <c r="G91" s="32"/>
      <c r="H91" s="92"/>
      <c r="I91" s="33"/>
      <c r="J91" s="33"/>
      <c r="K91" s="34"/>
    </row>
    <row r="92" spans="1:11" ht="12" customHeight="1" x14ac:dyDescent="0.2">
      <c r="A92" s="174"/>
      <c r="B92" s="36"/>
      <c r="C92" s="29"/>
      <c r="D92" s="29"/>
      <c r="E92" s="171"/>
      <c r="F92" s="38"/>
      <c r="G92" s="32"/>
      <c r="H92" s="92"/>
      <c r="I92" s="33"/>
      <c r="J92" s="33"/>
      <c r="K92" s="34"/>
    </row>
    <row r="93" spans="1:11" s="62" customFormat="1" ht="12" customHeight="1" x14ac:dyDescent="0.2">
      <c r="A93" s="160" t="s">
        <v>60</v>
      </c>
      <c r="B93" s="161" t="s">
        <v>59</v>
      </c>
      <c r="C93" s="162"/>
      <c r="D93" s="162"/>
      <c r="E93" s="163"/>
      <c r="F93" s="164"/>
      <c r="G93" s="165"/>
      <c r="H93" s="166"/>
      <c r="I93" s="167"/>
      <c r="J93" s="167"/>
      <c r="K93" s="34"/>
    </row>
    <row r="94" spans="1:11" ht="25.5" x14ac:dyDescent="0.2">
      <c r="A94" s="174"/>
      <c r="B94" s="28"/>
      <c r="C94" s="29"/>
      <c r="D94" s="29"/>
      <c r="E94" s="30" t="s">
        <v>138</v>
      </c>
      <c r="F94" s="38"/>
      <c r="G94" s="32"/>
      <c r="H94" s="92"/>
      <c r="I94" s="33"/>
      <c r="J94" s="33"/>
      <c r="K94" s="34"/>
    </row>
    <row r="95" spans="1:11" s="35" customFormat="1" ht="12" customHeight="1" x14ac:dyDescent="0.2">
      <c r="A95" s="27" t="s">
        <v>58</v>
      </c>
      <c r="B95" s="28"/>
      <c r="C95" s="29"/>
      <c r="D95" s="29"/>
      <c r="E95" s="175" t="s">
        <v>266</v>
      </c>
      <c r="F95" s="31"/>
      <c r="G95" s="32" t="s">
        <v>292</v>
      </c>
      <c r="H95" s="93">
        <v>604.9</v>
      </c>
      <c r="I95" s="33"/>
      <c r="J95" s="33"/>
      <c r="K95" s="34"/>
    </row>
    <row r="96" spans="1:11" x14ac:dyDescent="0.2">
      <c r="A96" s="27"/>
      <c r="B96" s="36"/>
      <c r="C96" s="29"/>
      <c r="D96" s="29"/>
      <c r="E96" s="37"/>
      <c r="F96" s="40"/>
      <c r="G96" s="32"/>
      <c r="H96" s="92"/>
      <c r="I96" s="33"/>
      <c r="J96" s="33"/>
      <c r="K96" s="34"/>
    </row>
    <row r="97" spans="1:11" ht="12" customHeight="1" x14ac:dyDescent="0.2">
      <c r="A97" s="27"/>
      <c r="B97" s="36"/>
      <c r="C97" s="29"/>
      <c r="D97" s="29"/>
      <c r="E97" s="37"/>
      <c r="F97" s="40"/>
      <c r="G97" s="32"/>
      <c r="H97" s="92"/>
      <c r="I97" s="33"/>
      <c r="J97" s="33"/>
      <c r="K97" s="34"/>
    </row>
    <row r="98" spans="1:11" ht="12" customHeight="1" x14ac:dyDescent="0.2">
      <c r="A98" s="160" t="s">
        <v>57</v>
      </c>
      <c r="B98" s="161" t="s">
        <v>56</v>
      </c>
      <c r="C98" s="162"/>
      <c r="D98" s="162"/>
      <c r="E98" s="163"/>
      <c r="F98" s="38"/>
      <c r="G98" s="32"/>
      <c r="H98" s="92"/>
      <c r="I98" s="33"/>
      <c r="J98" s="33"/>
      <c r="K98" s="34"/>
    </row>
    <row r="99" spans="1:11" ht="17.25" customHeight="1" x14ac:dyDescent="0.2">
      <c r="A99" s="174"/>
      <c r="B99" s="28"/>
      <c r="C99" s="29"/>
      <c r="D99" s="29"/>
      <c r="E99" s="170" t="s">
        <v>55</v>
      </c>
      <c r="F99" s="31"/>
      <c r="G99" s="32"/>
      <c r="H99" s="92"/>
      <c r="I99" s="33"/>
      <c r="J99" s="33"/>
      <c r="K99" s="34"/>
    </row>
    <row r="100" spans="1:11" ht="15" x14ac:dyDescent="0.2">
      <c r="A100" s="27" t="s">
        <v>54</v>
      </c>
      <c r="B100" s="36"/>
      <c r="C100" s="29"/>
      <c r="D100" s="29"/>
      <c r="E100" s="176" t="s">
        <v>760</v>
      </c>
      <c r="F100" s="38"/>
      <c r="G100" s="32" t="s">
        <v>292</v>
      </c>
      <c r="H100" s="92">
        <v>604.9</v>
      </c>
      <c r="I100" s="33"/>
      <c r="J100" s="33"/>
      <c r="K100" s="34"/>
    </row>
    <row r="101" spans="1:11" x14ac:dyDescent="0.2">
      <c r="A101" s="27"/>
      <c r="B101" s="36"/>
      <c r="C101" s="29"/>
      <c r="D101" s="29"/>
      <c r="E101" s="37"/>
      <c r="F101" s="38"/>
      <c r="G101" s="32"/>
      <c r="H101" s="92"/>
      <c r="I101" s="33"/>
      <c r="J101" s="33"/>
      <c r="K101" s="34"/>
    </row>
    <row r="102" spans="1:11" ht="12" customHeight="1" x14ac:dyDescent="0.2">
      <c r="A102" s="174"/>
      <c r="B102" s="36"/>
      <c r="C102" s="29"/>
      <c r="D102" s="29"/>
      <c r="E102" s="171"/>
      <c r="F102" s="38"/>
      <c r="G102" s="32"/>
      <c r="H102" s="92"/>
      <c r="I102" s="33"/>
      <c r="J102" s="33"/>
      <c r="K102" s="34"/>
    </row>
    <row r="103" spans="1:11" ht="12" customHeight="1" x14ac:dyDescent="0.2">
      <c r="A103" s="160" t="s">
        <v>53</v>
      </c>
      <c r="B103" s="161" t="s">
        <v>94</v>
      </c>
      <c r="C103" s="162"/>
      <c r="D103" s="162"/>
      <c r="E103" s="163"/>
      <c r="F103" s="38"/>
      <c r="G103" s="32"/>
      <c r="H103" s="92"/>
      <c r="I103" s="33"/>
      <c r="J103" s="33"/>
      <c r="K103" s="34"/>
    </row>
    <row r="104" spans="1:11" ht="25.5" x14ac:dyDescent="0.2">
      <c r="A104" s="27" t="s">
        <v>761</v>
      </c>
      <c r="B104" s="28"/>
      <c r="C104" s="29"/>
      <c r="D104" s="29"/>
      <c r="E104" s="30" t="s">
        <v>95</v>
      </c>
      <c r="F104" s="38"/>
      <c r="G104" s="32" t="s">
        <v>5</v>
      </c>
      <c r="H104" s="92">
        <v>1</v>
      </c>
      <c r="I104" s="33"/>
      <c r="J104" s="177"/>
      <c r="K104" s="34"/>
    </row>
    <row r="105" spans="1:11" ht="12" customHeight="1" x14ac:dyDescent="0.2">
      <c r="A105" s="174"/>
      <c r="B105" s="36"/>
      <c r="C105" s="29"/>
      <c r="D105" s="29"/>
      <c r="E105" s="171"/>
      <c r="F105" s="38"/>
      <c r="G105" s="32"/>
      <c r="H105" s="92"/>
      <c r="I105" s="33"/>
      <c r="J105" s="33"/>
      <c r="K105" s="34"/>
    </row>
    <row r="106" spans="1:11" ht="12" customHeight="1" x14ac:dyDescent="0.2">
      <c r="A106" s="174"/>
      <c r="B106" s="36"/>
      <c r="C106" s="29"/>
      <c r="D106" s="29"/>
      <c r="E106" s="171"/>
      <c r="F106" s="38"/>
      <c r="G106" s="32"/>
      <c r="H106" s="92"/>
      <c r="I106" s="33"/>
      <c r="J106" s="33"/>
      <c r="K106" s="168"/>
    </row>
    <row r="107" spans="1:11" ht="12" customHeight="1" x14ac:dyDescent="0.2">
      <c r="A107" s="174"/>
      <c r="B107" s="104"/>
      <c r="F107" s="38"/>
      <c r="G107" s="32"/>
      <c r="H107" s="92"/>
      <c r="I107" s="33"/>
      <c r="J107" s="33"/>
      <c r="K107" s="168"/>
    </row>
    <row r="108" spans="1:11" ht="12" customHeight="1" x14ac:dyDescent="0.2">
      <c r="A108" s="174"/>
      <c r="B108" s="36"/>
      <c r="C108" s="29"/>
      <c r="D108" s="29"/>
      <c r="E108" s="171"/>
      <c r="F108" s="38"/>
      <c r="G108" s="32"/>
      <c r="H108" s="92"/>
      <c r="I108" s="33"/>
      <c r="J108" s="33"/>
      <c r="K108" s="168"/>
    </row>
    <row r="109" spans="1:11" ht="12" customHeight="1" x14ac:dyDescent="0.2">
      <c r="A109" s="174"/>
      <c r="B109" s="36"/>
      <c r="C109" s="29"/>
      <c r="D109" s="29"/>
      <c r="E109" s="171"/>
      <c r="F109" s="38"/>
      <c r="G109" s="32"/>
      <c r="H109" s="92"/>
      <c r="I109" s="33"/>
      <c r="J109" s="33"/>
      <c r="K109" s="168"/>
    </row>
    <row r="110" spans="1:11" ht="12" customHeight="1" x14ac:dyDescent="0.2">
      <c r="A110" s="174"/>
      <c r="B110" s="36"/>
      <c r="C110" s="29"/>
      <c r="D110" s="29"/>
      <c r="E110" s="171"/>
      <c r="F110" s="38"/>
      <c r="G110" s="32"/>
      <c r="H110" s="92"/>
      <c r="I110" s="33"/>
      <c r="J110" s="33"/>
      <c r="K110" s="168"/>
    </row>
    <row r="111" spans="1:11" ht="12" customHeight="1" x14ac:dyDescent="0.2">
      <c r="A111" s="174"/>
      <c r="B111" s="36"/>
      <c r="C111" s="29"/>
      <c r="D111" s="29"/>
      <c r="E111" s="171"/>
      <c r="F111" s="38"/>
      <c r="G111" s="32"/>
      <c r="H111" s="92"/>
      <c r="I111" s="33"/>
      <c r="J111" s="33"/>
      <c r="K111" s="168"/>
    </row>
    <row r="112" spans="1:11" ht="12" customHeight="1" x14ac:dyDescent="0.2">
      <c r="A112" s="174"/>
      <c r="B112" s="36"/>
      <c r="C112" s="29"/>
      <c r="D112" s="29"/>
      <c r="E112" s="171"/>
      <c r="F112" s="38"/>
      <c r="G112" s="32"/>
      <c r="H112" s="92"/>
      <c r="I112" s="33"/>
      <c r="J112" s="33"/>
      <c r="K112" s="168"/>
    </row>
    <row r="113" spans="1:11" ht="12" customHeight="1" x14ac:dyDescent="0.2">
      <c r="A113" s="174"/>
      <c r="B113" s="36"/>
      <c r="C113" s="29"/>
      <c r="D113" s="29"/>
      <c r="E113" s="171"/>
      <c r="F113" s="38"/>
      <c r="G113" s="32"/>
      <c r="H113" s="92"/>
      <c r="I113" s="33"/>
      <c r="J113" s="33"/>
      <c r="K113" s="168"/>
    </row>
    <row r="114" spans="1:11" ht="12" customHeight="1" x14ac:dyDescent="0.2">
      <c r="A114" s="174"/>
      <c r="B114" s="36"/>
      <c r="C114" s="29"/>
      <c r="D114" s="29"/>
      <c r="E114" s="171"/>
      <c r="F114" s="38"/>
      <c r="G114" s="32"/>
      <c r="H114" s="92"/>
      <c r="I114" s="33"/>
      <c r="J114" s="33"/>
      <c r="K114" s="168"/>
    </row>
    <row r="115" spans="1:11" ht="12" customHeight="1" x14ac:dyDescent="0.2">
      <c r="A115" s="174"/>
      <c r="B115" s="36"/>
      <c r="C115" s="29"/>
      <c r="D115" s="29"/>
      <c r="E115" s="171"/>
      <c r="F115" s="38"/>
      <c r="G115" s="32"/>
      <c r="H115" s="92"/>
      <c r="I115" s="33"/>
      <c r="J115" s="33"/>
      <c r="K115" s="168"/>
    </row>
    <row r="116" spans="1:11" ht="12" customHeight="1" x14ac:dyDescent="0.2">
      <c r="A116" s="174"/>
      <c r="B116" s="36"/>
      <c r="C116" s="29"/>
      <c r="D116" s="29"/>
      <c r="E116" s="171"/>
      <c r="F116" s="38"/>
      <c r="G116" s="32"/>
      <c r="H116" s="92"/>
      <c r="I116" s="33"/>
      <c r="J116" s="33"/>
      <c r="K116" s="168"/>
    </row>
    <row r="117" spans="1:11" ht="12" customHeight="1" x14ac:dyDescent="0.2">
      <c r="A117" s="174"/>
      <c r="B117" s="36"/>
      <c r="C117" s="29"/>
      <c r="D117" s="29"/>
      <c r="E117" s="171"/>
      <c r="F117" s="38"/>
      <c r="G117" s="32"/>
      <c r="H117" s="92"/>
      <c r="I117" s="33"/>
      <c r="J117" s="33"/>
      <c r="K117" s="168"/>
    </row>
    <row r="118" spans="1:11" ht="12" customHeight="1" x14ac:dyDescent="0.2">
      <c r="A118" s="174"/>
      <c r="B118" s="36"/>
      <c r="C118" s="29"/>
      <c r="D118" s="29"/>
      <c r="E118" s="171"/>
      <c r="F118" s="38"/>
      <c r="G118" s="32"/>
      <c r="H118" s="92"/>
      <c r="I118" s="33"/>
      <c r="J118" s="33"/>
      <c r="K118" s="168"/>
    </row>
    <row r="119" spans="1:11" ht="12" customHeight="1" x14ac:dyDescent="0.2">
      <c r="A119" s="174"/>
      <c r="B119" s="36"/>
      <c r="C119" s="29"/>
      <c r="D119" s="29"/>
      <c r="E119" s="171"/>
      <c r="F119" s="38"/>
      <c r="G119" s="32"/>
      <c r="H119" s="92"/>
      <c r="I119" s="33"/>
      <c r="J119" s="33"/>
      <c r="K119" s="168"/>
    </row>
    <row r="120" spans="1:11" ht="12" customHeight="1" x14ac:dyDescent="0.2">
      <c r="A120" s="174"/>
      <c r="B120" s="36"/>
      <c r="C120" s="29"/>
      <c r="D120" s="29"/>
      <c r="E120" s="171"/>
      <c r="F120" s="38"/>
      <c r="G120" s="32"/>
      <c r="H120" s="92"/>
      <c r="I120" s="33"/>
      <c r="J120" s="33"/>
      <c r="K120" s="168"/>
    </row>
    <row r="121" spans="1:11" ht="12" customHeight="1" x14ac:dyDescent="0.2">
      <c r="A121" s="174"/>
      <c r="B121" s="36"/>
      <c r="C121" s="29"/>
      <c r="D121" s="29"/>
      <c r="E121" s="171"/>
      <c r="F121" s="38"/>
      <c r="G121" s="32"/>
      <c r="H121" s="92"/>
      <c r="I121" s="33"/>
      <c r="J121" s="33"/>
      <c r="K121" s="168"/>
    </row>
    <row r="122" spans="1:11" ht="12" customHeight="1" x14ac:dyDescent="0.2">
      <c r="A122" s="174"/>
      <c r="B122" s="36"/>
      <c r="C122" s="29"/>
      <c r="D122" s="29"/>
      <c r="E122" s="171"/>
      <c r="F122" s="38"/>
      <c r="G122" s="32"/>
      <c r="H122" s="92"/>
      <c r="I122" s="33"/>
      <c r="J122" s="33"/>
      <c r="K122" s="168"/>
    </row>
    <row r="123" spans="1:11" ht="12" customHeight="1" x14ac:dyDescent="0.2">
      <c r="A123" s="174"/>
      <c r="B123" s="36"/>
      <c r="C123" s="29"/>
      <c r="D123" s="29"/>
      <c r="E123" s="171"/>
      <c r="F123" s="38"/>
      <c r="G123" s="32"/>
      <c r="H123" s="92"/>
      <c r="I123" s="33"/>
      <c r="J123" s="33"/>
      <c r="K123" s="168"/>
    </row>
    <row r="124" spans="1:11" ht="12" customHeight="1" x14ac:dyDescent="0.2">
      <c r="A124" s="174"/>
      <c r="B124" s="36"/>
      <c r="C124" s="29"/>
      <c r="D124" s="29"/>
      <c r="E124" s="171"/>
      <c r="F124" s="38"/>
      <c r="G124" s="32"/>
      <c r="H124" s="92"/>
      <c r="I124" s="33"/>
      <c r="J124" s="33"/>
      <c r="K124" s="168"/>
    </row>
    <row r="125" spans="1:11" ht="12" customHeight="1" x14ac:dyDescent="0.2">
      <c r="A125" s="174"/>
      <c r="B125" s="36"/>
      <c r="C125" s="29"/>
      <c r="D125" s="29"/>
      <c r="E125" s="171"/>
      <c r="F125" s="38"/>
      <c r="G125" s="32"/>
      <c r="H125" s="92"/>
      <c r="I125" s="33"/>
      <c r="J125" s="33"/>
      <c r="K125" s="168"/>
    </row>
    <row r="126" spans="1:11" ht="12" customHeight="1" x14ac:dyDescent="0.2">
      <c r="A126" s="174"/>
      <c r="B126" s="36"/>
      <c r="C126" s="29"/>
      <c r="D126" s="29"/>
      <c r="E126" s="171"/>
      <c r="F126" s="38"/>
      <c r="G126" s="32"/>
      <c r="H126" s="92"/>
      <c r="I126" s="33"/>
      <c r="J126" s="33"/>
      <c r="K126" s="168"/>
    </row>
    <row r="127" spans="1:11" ht="12" customHeight="1" x14ac:dyDescent="0.2">
      <c r="A127" s="174"/>
      <c r="B127" s="36"/>
      <c r="C127" s="29"/>
      <c r="D127" s="29"/>
      <c r="E127" s="171"/>
      <c r="F127" s="38"/>
      <c r="G127" s="32"/>
      <c r="H127" s="92"/>
      <c r="I127" s="33"/>
      <c r="J127" s="33"/>
      <c r="K127" s="168"/>
    </row>
    <row r="128" spans="1:11" ht="12" customHeight="1" x14ac:dyDescent="0.2">
      <c r="A128" s="174"/>
      <c r="B128" s="36"/>
      <c r="C128" s="29"/>
      <c r="D128" s="29"/>
      <c r="E128" s="171"/>
      <c r="F128" s="38"/>
      <c r="G128" s="32"/>
      <c r="H128" s="92"/>
      <c r="I128" s="33"/>
      <c r="J128" s="33"/>
      <c r="K128" s="168"/>
    </row>
    <row r="129" spans="1:11" ht="12" customHeight="1" x14ac:dyDescent="0.2">
      <c r="A129" s="174"/>
      <c r="B129" s="36"/>
      <c r="C129" s="29"/>
      <c r="D129" s="29"/>
      <c r="E129" s="171"/>
      <c r="F129" s="38"/>
      <c r="G129" s="32"/>
      <c r="H129" s="92"/>
      <c r="I129" s="33"/>
      <c r="J129" s="33"/>
      <c r="K129" s="168"/>
    </row>
    <row r="130" spans="1:11" ht="12" customHeight="1" x14ac:dyDescent="0.2">
      <c r="A130" s="174"/>
      <c r="B130" s="36"/>
      <c r="C130" s="29"/>
      <c r="D130" s="29"/>
      <c r="E130" s="171"/>
      <c r="F130" s="38"/>
      <c r="G130" s="32"/>
      <c r="H130" s="92"/>
      <c r="I130" s="33"/>
      <c r="J130" s="33"/>
      <c r="K130" s="168"/>
    </row>
    <row r="131" spans="1:11" ht="12" customHeight="1" x14ac:dyDescent="0.2">
      <c r="A131" s="174"/>
      <c r="B131" s="36"/>
      <c r="C131" s="29"/>
      <c r="D131" s="29"/>
      <c r="E131" s="171"/>
      <c r="F131" s="38"/>
      <c r="G131" s="32"/>
      <c r="H131" s="92"/>
      <c r="I131" s="33"/>
      <c r="J131" s="33"/>
      <c r="K131" s="168"/>
    </row>
    <row r="132" spans="1:11" ht="12" customHeight="1" x14ac:dyDescent="0.2">
      <c r="A132" s="178"/>
      <c r="B132" s="179"/>
      <c r="C132" s="180"/>
      <c r="D132" s="180"/>
      <c r="E132" s="181"/>
      <c r="F132" s="182"/>
      <c r="G132" s="183"/>
      <c r="H132" s="184"/>
      <c r="I132" s="185"/>
      <c r="J132" s="185"/>
      <c r="K132" s="186"/>
    </row>
    <row r="133" spans="1:11" s="150" customFormat="1" x14ac:dyDescent="0.2">
      <c r="A133" s="136" t="s">
        <v>762</v>
      </c>
      <c r="B133" s="147" t="s">
        <v>116</v>
      </c>
      <c r="C133" s="129"/>
      <c r="D133" s="129"/>
      <c r="E133" s="130"/>
      <c r="F133" s="131"/>
      <c r="G133" s="132"/>
      <c r="H133" s="133"/>
      <c r="I133" s="148"/>
      <c r="J133" s="148"/>
      <c r="K133" s="149"/>
    </row>
    <row r="134" spans="1:11" s="35" customFormat="1" x14ac:dyDescent="0.2">
      <c r="A134" s="136" t="s">
        <v>52</v>
      </c>
      <c r="B134" s="147"/>
      <c r="C134" s="129"/>
      <c r="D134" s="129"/>
      <c r="E134" s="147" t="s">
        <v>192</v>
      </c>
      <c r="F134" s="131"/>
      <c r="G134" s="132"/>
      <c r="H134" s="133"/>
      <c r="I134" s="142"/>
      <c r="J134" s="142"/>
      <c r="K134" s="142"/>
    </row>
    <row r="135" spans="1:11" ht="12" customHeight="1" x14ac:dyDescent="0.2">
      <c r="G135" s="47"/>
      <c r="H135" s="93"/>
      <c r="I135" s="48"/>
      <c r="J135" s="48"/>
      <c r="K135" s="49"/>
    </row>
    <row r="136" spans="1:11" s="62" customFormat="1" ht="12" customHeight="1" x14ac:dyDescent="0.2">
      <c r="A136" s="56" t="s">
        <v>51</v>
      </c>
      <c r="B136" s="57" t="s">
        <v>10</v>
      </c>
      <c r="C136" s="58"/>
      <c r="D136" s="59"/>
      <c r="E136" s="60"/>
      <c r="F136" s="61"/>
      <c r="G136" s="89"/>
      <c r="H136" s="95"/>
      <c r="I136" s="90"/>
      <c r="J136" s="90"/>
      <c r="K136" s="49"/>
    </row>
    <row r="137" spans="1:11" s="35" customFormat="1" ht="51" x14ac:dyDescent="0.2">
      <c r="A137" s="41"/>
      <c r="B137" s="42"/>
      <c r="C137" s="43"/>
      <c r="D137" s="44" t="s">
        <v>163</v>
      </c>
      <c r="E137" s="45" t="s">
        <v>164</v>
      </c>
      <c r="F137" s="46"/>
      <c r="G137" s="47"/>
      <c r="H137" s="93"/>
      <c r="I137" s="48"/>
      <c r="J137" s="48"/>
      <c r="K137" s="49"/>
    </row>
    <row r="138" spans="1:11" ht="25.5" x14ac:dyDescent="0.2">
      <c r="B138" s="42"/>
      <c r="D138" s="44" t="s">
        <v>165</v>
      </c>
      <c r="E138" s="45" t="s">
        <v>166</v>
      </c>
      <c r="F138" s="46"/>
      <c r="G138" s="47"/>
      <c r="H138" s="93"/>
      <c r="I138" s="48"/>
      <c r="J138" s="48"/>
      <c r="K138" s="49"/>
    </row>
    <row r="139" spans="1:11" ht="25.5" x14ac:dyDescent="0.2">
      <c r="B139" s="42"/>
      <c r="D139" s="44" t="s">
        <v>167</v>
      </c>
      <c r="E139" s="45" t="s">
        <v>168</v>
      </c>
      <c r="F139" s="46"/>
      <c r="G139" s="47"/>
      <c r="H139" s="93"/>
      <c r="I139" s="48"/>
      <c r="J139" s="48"/>
      <c r="K139" s="49"/>
    </row>
    <row r="140" spans="1:11" ht="51" x14ac:dyDescent="0.2">
      <c r="B140" s="42"/>
      <c r="D140" s="44" t="s">
        <v>175</v>
      </c>
      <c r="E140" s="45" t="s">
        <v>194</v>
      </c>
      <c r="F140" s="46"/>
      <c r="G140" s="47"/>
      <c r="H140" s="93"/>
      <c r="I140" s="48"/>
      <c r="J140" s="48"/>
      <c r="K140" s="50"/>
    </row>
    <row r="141" spans="1:11" ht="38.25" x14ac:dyDescent="0.2">
      <c r="B141" s="42"/>
      <c r="D141" s="44" t="s">
        <v>176</v>
      </c>
      <c r="E141" s="45" t="s">
        <v>195</v>
      </c>
      <c r="F141" s="46"/>
      <c r="G141" s="47"/>
      <c r="H141" s="93"/>
      <c r="I141" s="48"/>
      <c r="J141" s="48"/>
      <c r="K141" s="50"/>
    </row>
    <row r="142" spans="1:11" ht="38.25" x14ac:dyDescent="0.2">
      <c r="B142" s="42"/>
      <c r="D142" s="44" t="s">
        <v>177</v>
      </c>
      <c r="E142" s="45" t="s">
        <v>196</v>
      </c>
      <c r="F142" s="46"/>
      <c r="G142" s="47"/>
      <c r="H142" s="93"/>
      <c r="I142" s="48"/>
      <c r="J142" s="48"/>
      <c r="K142" s="50"/>
    </row>
    <row r="143" spans="1:11" ht="12" customHeight="1" x14ac:dyDescent="0.2">
      <c r="D143" s="44" t="s">
        <v>178</v>
      </c>
      <c r="E143" s="52" t="s">
        <v>197</v>
      </c>
      <c r="G143" s="47"/>
      <c r="H143" s="93"/>
      <c r="I143" s="48"/>
      <c r="J143" s="48"/>
      <c r="K143" s="50"/>
    </row>
    <row r="144" spans="1:11" ht="25.5" x14ac:dyDescent="0.2">
      <c r="B144" s="42"/>
      <c r="D144" s="44" t="s">
        <v>186</v>
      </c>
      <c r="E144" s="45" t="s">
        <v>198</v>
      </c>
      <c r="F144" s="46"/>
      <c r="G144" s="47"/>
      <c r="H144" s="93"/>
      <c r="I144" s="48"/>
      <c r="J144" s="48"/>
      <c r="K144" s="50"/>
    </row>
    <row r="145" spans="1:11" ht="12" customHeight="1" x14ac:dyDescent="0.2">
      <c r="B145" s="42"/>
      <c r="D145" s="44" t="s">
        <v>200</v>
      </c>
      <c r="E145" s="45" t="s">
        <v>199</v>
      </c>
      <c r="F145" s="46"/>
      <c r="G145" s="47"/>
      <c r="H145" s="93"/>
      <c r="I145" s="48"/>
      <c r="J145" s="48"/>
      <c r="K145" s="50"/>
    </row>
    <row r="146" spans="1:11" x14ac:dyDescent="0.2">
      <c r="G146" s="47"/>
      <c r="H146" s="93"/>
      <c r="I146" s="48"/>
      <c r="J146" s="48"/>
      <c r="K146" s="50"/>
    </row>
    <row r="147" spans="1:11" ht="12" customHeight="1" x14ac:dyDescent="0.2">
      <c r="A147" s="54" t="s">
        <v>50</v>
      </c>
      <c r="E147" s="55" t="s">
        <v>49</v>
      </c>
      <c r="G147" s="47" t="s">
        <v>5</v>
      </c>
      <c r="H147" s="93">
        <v>1</v>
      </c>
      <c r="I147" s="48"/>
      <c r="J147" s="48"/>
      <c r="K147" s="50"/>
    </row>
    <row r="148" spans="1:11" ht="12" customHeight="1" x14ac:dyDescent="0.2">
      <c r="G148" s="47"/>
      <c r="H148" s="93"/>
      <c r="I148" s="48"/>
      <c r="J148" s="48"/>
      <c r="K148" s="50"/>
    </row>
    <row r="149" spans="1:11" s="62" customFormat="1" ht="12" customHeight="1" x14ac:dyDescent="0.2">
      <c r="A149" s="56" t="s">
        <v>48</v>
      </c>
      <c r="B149" s="57" t="s">
        <v>204</v>
      </c>
      <c r="C149" s="58"/>
      <c r="D149" s="59"/>
      <c r="E149" s="60"/>
      <c r="F149" s="61"/>
      <c r="G149" s="47"/>
      <c r="H149" s="93"/>
      <c r="I149" s="48"/>
      <c r="J149" s="48"/>
      <c r="K149" s="50"/>
    </row>
    <row r="150" spans="1:11" ht="38.25" x14ac:dyDescent="0.2">
      <c r="B150" s="42"/>
      <c r="E150" s="63" t="s">
        <v>47</v>
      </c>
      <c r="F150" s="46"/>
      <c r="G150" s="47"/>
      <c r="H150" s="93"/>
      <c r="I150" s="48"/>
      <c r="J150" s="48"/>
      <c r="K150" s="50"/>
    </row>
    <row r="151" spans="1:11" ht="12" customHeight="1" x14ac:dyDescent="0.2">
      <c r="G151" s="47"/>
      <c r="H151" s="93"/>
      <c r="I151" s="48"/>
      <c r="J151" s="48"/>
      <c r="K151" s="50"/>
    </row>
    <row r="152" spans="1:11" ht="15" x14ac:dyDescent="0.2">
      <c r="A152" s="54" t="s">
        <v>46</v>
      </c>
      <c r="D152" s="64">
        <v>50</v>
      </c>
      <c r="E152" s="65" t="s">
        <v>139</v>
      </c>
      <c r="F152" s="66"/>
      <c r="G152" s="47" t="s">
        <v>293</v>
      </c>
      <c r="H152" s="93">
        <v>6.2</v>
      </c>
      <c r="I152" s="48"/>
      <c r="J152" s="48"/>
      <c r="K152" s="50"/>
    </row>
    <row r="153" spans="1:11" ht="15" x14ac:dyDescent="0.2">
      <c r="A153" s="54" t="s">
        <v>447</v>
      </c>
      <c r="D153" s="64">
        <v>50</v>
      </c>
      <c r="E153" s="65" t="s">
        <v>505</v>
      </c>
      <c r="F153" s="66"/>
      <c r="G153" s="47" t="s">
        <v>293</v>
      </c>
      <c r="H153" s="93">
        <v>0.61</v>
      </c>
      <c r="I153" s="48"/>
      <c r="J153" s="48"/>
      <c r="K153" s="50"/>
    </row>
    <row r="154" spans="1:11" ht="12" customHeight="1" x14ac:dyDescent="0.2">
      <c r="G154" s="47"/>
      <c r="H154" s="93"/>
      <c r="I154" s="48"/>
      <c r="J154" s="48"/>
      <c r="K154" s="50"/>
    </row>
    <row r="155" spans="1:11" s="62" customFormat="1" ht="12" customHeight="1" x14ac:dyDescent="0.2">
      <c r="A155" s="56" t="s">
        <v>269</v>
      </c>
      <c r="B155" s="57" t="s">
        <v>193</v>
      </c>
      <c r="C155" s="59"/>
      <c r="D155" s="59"/>
      <c r="E155" s="60"/>
      <c r="F155" s="61"/>
      <c r="G155" s="47"/>
      <c r="H155" s="93"/>
      <c r="I155" s="48"/>
      <c r="J155" s="48"/>
      <c r="K155" s="50"/>
    </row>
    <row r="156" spans="1:11" ht="12" customHeight="1" x14ac:dyDescent="0.2">
      <c r="G156" s="47"/>
      <c r="H156" s="93"/>
      <c r="I156" s="48"/>
      <c r="J156" s="48"/>
      <c r="K156" s="50"/>
    </row>
    <row r="157" spans="1:11" ht="12" customHeight="1" x14ac:dyDescent="0.2">
      <c r="A157" s="56"/>
      <c r="B157" s="57" t="s">
        <v>205</v>
      </c>
      <c r="C157" s="59"/>
      <c r="D157" s="59"/>
      <c r="E157" s="60"/>
      <c r="G157" s="47"/>
      <c r="H157" s="93"/>
      <c r="I157" s="48"/>
      <c r="J157" s="48"/>
      <c r="K157" s="50"/>
    </row>
    <row r="158" spans="1:11" ht="12" customHeight="1" x14ac:dyDescent="0.2">
      <c r="A158" s="56"/>
      <c r="B158" s="67"/>
      <c r="C158" s="59"/>
      <c r="D158" s="59"/>
      <c r="E158" s="60"/>
      <c r="G158" s="47"/>
      <c r="H158" s="93"/>
      <c r="I158" s="48"/>
      <c r="J158" s="48"/>
      <c r="K158" s="50"/>
    </row>
    <row r="159" spans="1:11" ht="12" customHeight="1" x14ac:dyDescent="0.2">
      <c r="A159" s="54"/>
      <c r="C159" s="68" t="s">
        <v>207</v>
      </c>
      <c r="E159" s="69"/>
      <c r="G159" s="47"/>
      <c r="H159" s="93"/>
      <c r="I159" s="48"/>
      <c r="J159" s="48"/>
      <c r="K159" s="50"/>
    </row>
    <row r="160" spans="1:11" ht="15" x14ac:dyDescent="0.2">
      <c r="A160" s="70" t="s">
        <v>270</v>
      </c>
      <c r="B160" s="51">
        <v>1800</v>
      </c>
      <c r="C160" s="43" t="s">
        <v>140</v>
      </c>
      <c r="D160" s="43">
        <v>1800</v>
      </c>
      <c r="E160" s="55" t="s">
        <v>493</v>
      </c>
      <c r="G160" s="47" t="s">
        <v>293</v>
      </c>
      <c r="H160" s="93">
        <v>1.95</v>
      </c>
      <c r="I160" s="48"/>
      <c r="J160" s="48"/>
      <c r="K160" s="50"/>
    </row>
    <row r="161" spans="1:11" ht="15" x14ac:dyDescent="0.2">
      <c r="A161" s="70" t="s">
        <v>271</v>
      </c>
      <c r="B161" s="51">
        <v>1600</v>
      </c>
      <c r="C161" s="43" t="s">
        <v>140</v>
      </c>
      <c r="D161" s="43">
        <v>1600</v>
      </c>
      <c r="E161" s="55" t="s">
        <v>494</v>
      </c>
      <c r="G161" s="47" t="s">
        <v>293</v>
      </c>
      <c r="H161" s="93">
        <v>1.54</v>
      </c>
      <c r="I161" s="48"/>
      <c r="J161" s="48"/>
      <c r="K161" s="50"/>
    </row>
    <row r="162" spans="1:11" ht="15" x14ac:dyDescent="0.2">
      <c r="A162" s="70" t="s">
        <v>272</v>
      </c>
      <c r="B162" s="51">
        <v>1400</v>
      </c>
      <c r="C162" s="43" t="s">
        <v>140</v>
      </c>
      <c r="D162" s="43">
        <v>1400</v>
      </c>
      <c r="E162" s="55" t="s">
        <v>490</v>
      </c>
      <c r="G162" s="47" t="s">
        <v>293</v>
      </c>
      <c r="H162" s="93">
        <v>8.24</v>
      </c>
      <c r="I162" s="48"/>
      <c r="J162" s="48"/>
      <c r="K162" s="50"/>
    </row>
    <row r="163" spans="1:11" ht="15" x14ac:dyDescent="0.2">
      <c r="A163" s="70" t="s">
        <v>273</v>
      </c>
      <c r="B163" s="51">
        <v>1200</v>
      </c>
      <c r="C163" s="43" t="s">
        <v>140</v>
      </c>
      <c r="D163" s="43">
        <v>1200</v>
      </c>
      <c r="E163" s="55" t="s">
        <v>430</v>
      </c>
      <c r="G163" s="47" t="s">
        <v>293</v>
      </c>
      <c r="H163" s="93">
        <v>5.1899999999999995</v>
      </c>
      <c r="I163" s="48"/>
      <c r="J163" s="48"/>
      <c r="K163" s="50"/>
    </row>
    <row r="164" spans="1:11" ht="15" x14ac:dyDescent="0.2">
      <c r="A164" s="70" t="s">
        <v>355</v>
      </c>
      <c r="B164" s="51">
        <v>1100</v>
      </c>
      <c r="C164" s="43" t="s">
        <v>140</v>
      </c>
      <c r="D164" s="43">
        <v>1100</v>
      </c>
      <c r="E164" s="55" t="s">
        <v>431</v>
      </c>
      <c r="G164" s="47" t="s">
        <v>293</v>
      </c>
      <c r="H164" s="93">
        <v>2.9099999999999997</v>
      </c>
      <c r="I164" s="48"/>
      <c r="J164" s="48"/>
      <c r="K164" s="50"/>
    </row>
    <row r="165" spans="1:11" ht="16.5" customHeight="1" x14ac:dyDescent="0.2">
      <c r="A165" s="70" t="s">
        <v>356</v>
      </c>
      <c r="B165" s="51">
        <v>750</v>
      </c>
      <c r="C165" s="43" t="s">
        <v>140</v>
      </c>
      <c r="D165" s="43">
        <v>750</v>
      </c>
      <c r="E165" s="55" t="s">
        <v>432</v>
      </c>
      <c r="G165" s="47" t="s">
        <v>293</v>
      </c>
      <c r="H165" s="93">
        <v>1.02</v>
      </c>
      <c r="I165" s="48"/>
      <c r="J165" s="48"/>
      <c r="K165" s="50"/>
    </row>
    <row r="166" spans="1:11" ht="16.5" customHeight="1" x14ac:dyDescent="0.2">
      <c r="A166" s="70"/>
      <c r="E166" s="55"/>
      <c r="G166" s="47"/>
      <c r="H166" s="93"/>
      <c r="I166" s="48"/>
      <c r="J166" s="48"/>
      <c r="K166" s="50"/>
    </row>
    <row r="167" spans="1:11" ht="12" customHeight="1" x14ac:dyDescent="0.2">
      <c r="A167" s="54"/>
      <c r="C167" s="68" t="s">
        <v>497</v>
      </c>
      <c r="E167" s="69"/>
      <c r="G167" s="47"/>
      <c r="H167" s="93"/>
      <c r="I167" s="48"/>
      <c r="J167" s="48"/>
      <c r="K167" s="50"/>
    </row>
    <row r="168" spans="1:11" ht="16.5" customHeight="1" x14ac:dyDescent="0.2">
      <c r="A168" s="70" t="s">
        <v>516</v>
      </c>
      <c r="B168" s="51">
        <v>2750</v>
      </c>
      <c r="C168" s="43" t="s">
        <v>140</v>
      </c>
      <c r="D168" s="43">
        <v>1600</v>
      </c>
      <c r="E168" s="55" t="s">
        <v>498</v>
      </c>
      <c r="G168" s="47" t="s">
        <v>293</v>
      </c>
      <c r="H168" s="93">
        <v>1.32</v>
      </c>
      <c r="I168" s="48"/>
      <c r="J168" s="48"/>
      <c r="K168" s="50"/>
    </row>
    <row r="169" spans="1:11" ht="12" customHeight="1" x14ac:dyDescent="0.2">
      <c r="A169" s="56"/>
      <c r="E169" s="55"/>
      <c r="G169" s="47"/>
      <c r="H169" s="93"/>
      <c r="I169" s="48"/>
      <c r="J169" s="48"/>
      <c r="K169" s="50"/>
    </row>
    <row r="170" spans="1:11" ht="12" customHeight="1" x14ac:dyDescent="0.2">
      <c r="A170" s="54"/>
      <c r="C170" s="68" t="s">
        <v>43</v>
      </c>
      <c r="E170" s="69"/>
      <c r="G170" s="47"/>
      <c r="H170" s="93"/>
      <c r="I170" s="48"/>
      <c r="J170" s="48"/>
      <c r="K170" s="50"/>
    </row>
    <row r="171" spans="1:11" ht="15" x14ac:dyDescent="0.2">
      <c r="A171" s="70" t="s">
        <v>358</v>
      </c>
      <c r="B171" s="51">
        <v>450</v>
      </c>
      <c r="C171" s="43" t="s">
        <v>140</v>
      </c>
      <c r="D171" s="43">
        <v>200</v>
      </c>
      <c r="E171" s="55" t="s">
        <v>499</v>
      </c>
      <c r="G171" s="47" t="s">
        <v>293</v>
      </c>
      <c r="H171" s="93">
        <v>1.69</v>
      </c>
      <c r="I171" s="48"/>
      <c r="J171" s="48"/>
      <c r="K171" s="50"/>
    </row>
    <row r="172" spans="1:11" ht="15" x14ac:dyDescent="0.2">
      <c r="A172" s="70" t="s">
        <v>436</v>
      </c>
      <c r="B172" s="51">
        <v>450</v>
      </c>
      <c r="C172" s="43" t="s">
        <v>140</v>
      </c>
      <c r="D172" s="43">
        <v>250</v>
      </c>
      <c r="E172" s="55" t="s">
        <v>500</v>
      </c>
      <c r="G172" s="47" t="s">
        <v>293</v>
      </c>
      <c r="H172" s="93">
        <v>20.46</v>
      </c>
      <c r="I172" s="48"/>
      <c r="J172" s="48"/>
      <c r="K172" s="50"/>
    </row>
    <row r="173" spans="1:11" ht="15" x14ac:dyDescent="0.2">
      <c r="A173" s="70" t="s">
        <v>437</v>
      </c>
      <c r="B173" s="51">
        <v>350</v>
      </c>
      <c r="C173" s="43" t="s">
        <v>140</v>
      </c>
      <c r="D173" s="43">
        <v>350</v>
      </c>
      <c r="E173" s="55" t="s">
        <v>501</v>
      </c>
      <c r="G173" s="47" t="s">
        <v>293</v>
      </c>
      <c r="H173" s="93">
        <v>0.34</v>
      </c>
      <c r="I173" s="48"/>
      <c r="J173" s="48"/>
      <c r="K173" s="50"/>
    </row>
    <row r="174" spans="1:11" ht="15" x14ac:dyDescent="0.2">
      <c r="A174" s="70" t="s">
        <v>438</v>
      </c>
      <c r="B174" s="51">
        <v>200</v>
      </c>
      <c r="C174" s="43" t="s">
        <v>140</v>
      </c>
      <c r="D174" s="43">
        <v>300</v>
      </c>
      <c r="E174" s="55" t="s">
        <v>803</v>
      </c>
      <c r="G174" s="47" t="s">
        <v>293</v>
      </c>
      <c r="H174" s="93">
        <v>2.27</v>
      </c>
      <c r="I174" s="48"/>
      <c r="J174" s="48"/>
      <c r="K174" s="50"/>
    </row>
    <row r="175" spans="1:11" ht="15" x14ac:dyDescent="0.2">
      <c r="A175" s="70" t="s">
        <v>439</v>
      </c>
      <c r="B175" s="51">
        <v>350</v>
      </c>
      <c r="C175" s="43" t="s">
        <v>140</v>
      </c>
      <c r="D175" s="43">
        <v>250</v>
      </c>
      <c r="E175" s="55" t="s">
        <v>813</v>
      </c>
      <c r="G175" s="47" t="s">
        <v>293</v>
      </c>
      <c r="H175" s="93">
        <v>1.25</v>
      </c>
      <c r="I175" s="48"/>
      <c r="J175" s="48"/>
      <c r="K175" s="50"/>
    </row>
    <row r="176" spans="1:11" ht="12" customHeight="1" x14ac:dyDescent="0.2">
      <c r="A176" s="54"/>
      <c r="C176" s="68" t="s">
        <v>349</v>
      </c>
      <c r="E176" s="69"/>
      <c r="G176" s="47"/>
      <c r="H176" s="93"/>
      <c r="I176" s="48"/>
      <c r="J176" s="48"/>
      <c r="K176" s="50"/>
    </row>
    <row r="177" spans="1:11" s="35" customFormat="1" ht="15" x14ac:dyDescent="0.2">
      <c r="A177" s="71" t="s">
        <v>439</v>
      </c>
      <c r="B177" s="72">
        <v>200</v>
      </c>
      <c r="C177" s="64" t="s">
        <v>140</v>
      </c>
      <c r="D177" s="64">
        <v>1148</v>
      </c>
      <c r="E177" s="65" t="s">
        <v>350</v>
      </c>
      <c r="F177" s="66"/>
      <c r="G177" s="47" t="s">
        <v>293</v>
      </c>
      <c r="H177" s="93">
        <v>0.23</v>
      </c>
      <c r="I177" s="73"/>
      <c r="J177" s="73"/>
      <c r="K177" s="74"/>
    </row>
    <row r="178" spans="1:11" ht="12" customHeight="1" x14ac:dyDescent="0.2">
      <c r="A178" s="54"/>
      <c r="E178" s="55"/>
      <c r="G178" s="47"/>
      <c r="H178" s="93"/>
      <c r="I178" s="48"/>
      <c r="J178" s="48"/>
      <c r="K178" s="50"/>
    </row>
    <row r="179" spans="1:11" ht="12" customHeight="1" x14ac:dyDescent="0.2">
      <c r="A179" s="54"/>
      <c r="C179" s="68" t="s">
        <v>503</v>
      </c>
      <c r="E179" s="69"/>
      <c r="G179" s="47"/>
      <c r="H179" s="93"/>
      <c r="I179" s="48"/>
      <c r="J179" s="48"/>
      <c r="K179" s="50"/>
    </row>
    <row r="180" spans="1:11" s="35" customFormat="1" ht="15" x14ac:dyDescent="0.2">
      <c r="A180" s="71" t="s">
        <v>517</v>
      </c>
      <c r="B180" s="72"/>
      <c r="C180" s="64"/>
      <c r="D180" s="64">
        <v>100</v>
      </c>
      <c r="E180" s="65" t="s">
        <v>504</v>
      </c>
      <c r="F180" s="66"/>
      <c r="G180" s="47" t="s">
        <v>293</v>
      </c>
      <c r="H180" s="93">
        <v>2.76</v>
      </c>
      <c r="I180" s="73"/>
      <c r="J180" s="73"/>
      <c r="K180" s="74"/>
    </row>
    <row r="181" spans="1:11" s="35" customFormat="1" x14ac:dyDescent="0.2">
      <c r="A181" s="71"/>
      <c r="B181" s="103"/>
      <c r="C181" s="64"/>
      <c r="D181" s="105"/>
      <c r="E181" s="65"/>
      <c r="F181" s="66"/>
      <c r="G181" s="47"/>
      <c r="H181" s="93"/>
      <c r="I181" s="73"/>
      <c r="J181" s="73"/>
      <c r="K181" s="74"/>
    </row>
    <row r="182" spans="1:11" s="35" customFormat="1" x14ac:dyDescent="0.2">
      <c r="A182" s="71"/>
      <c r="B182" s="103"/>
      <c r="C182" s="64"/>
      <c r="D182" s="106"/>
      <c r="E182" s="65"/>
      <c r="F182" s="66"/>
      <c r="G182" s="47"/>
      <c r="H182" s="93"/>
      <c r="I182" s="73"/>
      <c r="J182" s="73"/>
      <c r="K182" s="74"/>
    </row>
    <row r="183" spans="1:11" x14ac:dyDescent="0.2">
      <c r="A183" s="54"/>
      <c r="D183" s="59" t="s">
        <v>41</v>
      </c>
      <c r="E183" s="69"/>
      <c r="G183" s="47"/>
      <c r="H183" s="93"/>
      <c r="I183" s="48"/>
      <c r="J183" s="48"/>
      <c r="K183" s="50"/>
    </row>
    <row r="184" spans="1:11" s="35" customFormat="1" ht="15" x14ac:dyDescent="0.2">
      <c r="A184" s="71" t="s">
        <v>518</v>
      </c>
      <c r="B184" s="72">
        <v>250</v>
      </c>
      <c r="C184" s="64" t="s">
        <v>140</v>
      </c>
      <c r="D184" s="64">
        <v>450</v>
      </c>
      <c r="E184" s="65" t="s">
        <v>141</v>
      </c>
      <c r="F184" s="66"/>
      <c r="G184" s="47" t="s">
        <v>293</v>
      </c>
      <c r="H184" s="93">
        <v>1.95</v>
      </c>
      <c r="I184" s="73"/>
      <c r="J184" s="73"/>
      <c r="K184" s="74"/>
    </row>
    <row r="185" spans="1:11" s="35" customFormat="1" ht="15" x14ac:dyDescent="0.2">
      <c r="A185" s="71" t="s">
        <v>519</v>
      </c>
      <c r="B185" s="72">
        <v>250</v>
      </c>
      <c r="C185" s="64" t="s">
        <v>140</v>
      </c>
      <c r="D185" s="64">
        <v>350</v>
      </c>
      <c r="E185" s="65" t="s">
        <v>142</v>
      </c>
      <c r="F185" s="66"/>
      <c r="G185" s="47" t="s">
        <v>293</v>
      </c>
      <c r="H185" s="93">
        <v>0.27</v>
      </c>
      <c r="I185" s="73"/>
      <c r="J185" s="73"/>
      <c r="K185" s="74"/>
    </row>
    <row r="186" spans="1:11" s="35" customFormat="1" ht="15" x14ac:dyDescent="0.2">
      <c r="A186" s="71" t="s">
        <v>520</v>
      </c>
      <c r="B186" s="72">
        <v>250</v>
      </c>
      <c r="C186" s="64" t="s">
        <v>140</v>
      </c>
      <c r="D186" s="64">
        <v>250</v>
      </c>
      <c r="E186" s="65" t="s">
        <v>344</v>
      </c>
      <c r="F186" s="66"/>
      <c r="G186" s="47" t="s">
        <v>293</v>
      </c>
      <c r="H186" s="93">
        <v>0.61</v>
      </c>
      <c r="I186" s="73"/>
      <c r="J186" s="73"/>
      <c r="K186" s="74"/>
    </row>
    <row r="187" spans="1:11" s="66" customFormat="1" ht="15" x14ac:dyDescent="0.2">
      <c r="A187" s="71" t="s">
        <v>521</v>
      </c>
      <c r="B187" s="72">
        <v>200</v>
      </c>
      <c r="C187" s="64" t="s">
        <v>140</v>
      </c>
      <c r="D187" s="64">
        <v>200</v>
      </c>
      <c r="E187" s="65" t="s">
        <v>345</v>
      </c>
      <c r="G187" s="47" t="s">
        <v>293</v>
      </c>
      <c r="H187" s="93">
        <v>0.18</v>
      </c>
      <c r="I187" s="73"/>
      <c r="J187" s="73"/>
      <c r="K187" s="74"/>
    </row>
    <row r="188" spans="1:11" s="66" customFormat="1" ht="15" x14ac:dyDescent="0.2">
      <c r="A188" s="71" t="s">
        <v>801</v>
      </c>
      <c r="B188" s="72">
        <v>150</v>
      </c>
      <c r="C188" s="64" t="s">
        <v>140</v>
      </c>
      <c r="D188" s="64">
        <v>150</v>
      </c>
      <c r="E188" s="65" t="s">
        <v>802</v>
      </c>
      <c r="G188" s="47" t="s">
        <v>293</v>
      </c>
      <c r="H188" s="93">
        <v>0.47</v>
      </c>
      <c r="I188" s="73"/>
      <c r="J188" s="73"/>
      <c r="K188" s="74"/>
    </row>
    <row r="189" spans="1:11" ht="12" customHeight="1" x14ac:dyDescent="0.2">
      <c r="A189" s="54"/>
      <c r="E189" s="55"/>
      <c r="G189" s="47"/>
      <c r="H189" s="93"/>
      <c r="I189" s="48"/>
      <c r="J189" s="48"/>
      <c r="K189" s="50"/>
    </row>
    <row r="190" spans="1:11" ht="12" customHeight="1" x14ac:dyDescent="0.2">
      <c r="A190" s="56" t="s">
        <v>45</v>
      </c>
      <c r="B190" s="57" t="s">
        <v>6</v>
      </c>
      <c r="C190" s="59"/>
      <c r="D190" s="59"/>
      <c r="E190" s="60"/>
      <c r="G190" s="47"/>
      <c r="H190" s="93"/>
      <c r="I190" s="48"/>
      <c r="J190" s="48"/>
      <c r="K190" s="50"/>
    </row>
    <row r="191" spans="1:11" x14ac:dyDescent="0.2">
      <c r="A191" s="54"/>
      <c r="E191" s="55"/>
      <c r="G191" s="47"/>
      <c r="H191" s="93"/>
      <c r="I191" s="48"/>
      <c r="J191" s="48"/>
      <c r="K191" s="50"/>
    </row>
    <row r="192" spans="1:11" x14ac:dyDescent="0.2">
      <c r="A192" s="54"/>
      <c r="D192" s="59" t="s">
        <v>41</v>
      </c>
      <c r="E192" s="69"/>
      <c r="G192" s="47"/>
      <c r="H192" s="93"/>
      <c r="I192" s="48"/>
      <c r="J192" s="48"/>
      <c r="K192" s="50"/>
    </row>
    <row r="193" spans="1:11" s="35" customFormat="1" ht="15" x14ac:dyDescent="0.2">
      <c r="A193" s="71" t="s">
        <v>44</v>
      </c>
      <c r="B193" s="72">
        <v>250</v>
      </c>
      <c r="C193" s="64" t="s">
        <v>140</v>
      </c>
      <c r="D193" s="64">
        <v>450</v>
      </c>
      <c r="E193" s="65" t="s">
        <v>141</v>
      </c>
      <c r="F193" s="66"/>
      <c r="G193" s="47" t="s">
        <v>293</v>
      </c>
      <c r="H193" s="93">
        <v>8.0299999999999994</v>
      </c>
      <c r="I193" s="73"/>
      <c r="J193" s="73"/>
      <c r="K193" s="74"/>
    </row>
    <row r="194" spans="1:11" s="35" customFormat="1" ht="15" x14ac:dyDescent="0.2">
      <c r="A194" s="71" t="s">
        <v>274</v>
      </c>
      <c r="B194" s="72">
        <v>250</v>
      </c>
      <c r="C194" s="64" t="s">
        <v>140</v>
      </c>
      <c r="D194" s="64">
        <v>350</v>
      </c>
      <c r="E194" s="65" t="s">
        <v>142</v>
      </c>
      <c r="F194" s="66"/>
      <c r="G194" s="47" t="s">
        <v>293</v>
      </c>
      <c r="H194" s="93">
        <v>1.0900000000000001</v>
      </c>
      <c r="I194" s="73"/>
      <c r="J194" s="73"/>
      <c r="K194" s="74"/>
    </row>
    <row r="195" spans="1:11" s="35" customFormat="1" ht="15" x14ac:dyDescent="0.2">
      <c r="A195" s="71" t="s">
        <v>42</v>
      </c>
      <c r="B195" s="72">
        <v>250</v>
      </c>
      <c r="C195" s="64" t="s">
        <v>140</v>
      </c>
      <c r="D195" s="64">
        <v>250</v>
      </c>
      <c r="E195" s="65" t="s">
        <v>344</v>
      </c>
      <c r="F195" s="66"/>
      <c r="G195" s="47" t="s">
        <v>293</v>
      </c>
      <c r="H195" s="93">
        <v>2.5199999999999996</v>
      </c>
      <c r="I195" s="73"/>
      <c r="J195" s="73"/>
      <c r="K195" s="74"/>
    </row>
    <row r="196" spans="1:11" s="66" customFormat="1" ht="15" x14ac:dyDescent="0.2">
      <c r="A196" s="71" t="s">
        <v>104</v>
      </c>
      <c r="B196" s="72">
        <v>200</v>
      </c>
      <c r="C196" s="64" t="s">
        <v>140</v>
      </c>
      <c r="D196" s="64">
        <v>200</v>
      </c>
      <c r="E196" s="65" t="s">
        <v>345</v>
      </c>
      <c r="G196" s="47" t="s">
        <v>293</v>
      </c>
      <c r="H196" s="93">
        <v>0.75</v>
      </c>
      <c r="I196" s="73"/>
      <c r="J196" s="73"/>
      <c r="K196" s="74"/>
    </row>
    <row r="197" spans="1:11" x14ac:dyDescent="0.2">
      <c r="A197" s="54"/>
      <c r="E197" s="55"/>
      <c r="G197" s="47"/>
      <c r="H197" s="93"/>
      <c r="I197" s="48"/>
      <c r="J197" s="48"/>
      <c r="K197" s="50"/>
    </row>
    <row r="198" spans="1:11" ht="12" customHeight="1" x14ac:dyDescent="0.2">
      <c r="A198" s="54"/>
      <c r="C198" s="68" t="s">
        <v>40</v>
      </c>
      <c r="E198" s="69"/>
      <c r="G198" s="47"/>
      <c r="H198" s="93"/>
      <c r="I198" s="48"/>
      <c r="J198" s="48"/>
      <c r="K198" s="50"/>
    </row>
    <row r="199" spans="1:11" s="75" customFormat="1" ht="12" customHeight="1" x14ac:dyDescent="0.2">
      <c r="A199" s="54" t="s">
        <v>522</v>
      </c>
      <c r="B199" s="51"/>
      <c r="C199" s="43"/>
      <c r="D199" s="43">
        <v>100</v>
      </c>
      <c r="E199" s="55" t="s">
        <v>215</v>
      </c>
      <c r="F199" s="53"/>
      <c r="G199" s="47" t="s">
        <v>293</v>
      </c>
      <c r="H199" s="93">
        <v>60.49</v>
      </c>
      <c r="I199" s="48"/>
      <c r="J199" s="48"/>
      <c r="K199" s="50"/>
    </row>
    <row r="200" spans="1:11" s="75" customFormat="1" ht="12" customHeight="1" x14ac:dyDescent="0.2">
      <c r="A200" s="54" t="s">
        <v>523</v>
      </c>
      <c r="B200" s="51"/>
      <c r="C200" s="43"/>
      <c r="D200" s="43">
        <v>100</v>
      </c>
      <c r="E200" s="55" t="s">
        <v>502</v>
      </c>
      <c r="F200" s="53"/>
      <c r="G200" s="47" t="s">
        <v>293</v>
      </c>
      <c r="H200" s="93">
        <v>0.44</v>
      </c>
      <c r="I200" s="48"/>
      <c r="J200" s="48"/>
      <c r="K200" s="50"/>
    </row>
    <row r="201" spans="1:11" s="75" customFormat="1" ht="12" customHeight="1" x14ac:dyDescent="0.2">
      <c r="A201" s="54"/>
      <c r="B201" s="51"/>
      <c r="C201" s="43"/>
      <c r="D201" s="43"/>
      <c r="E201" s="55"/>
      <c r="F201" s="53"/>
      <c r="G201" s="47"/>
      <c r="H201" s="93"/>
      <c r="I201" s="48"/>
      <c r="J201" s="48"/>
      <c r="K201" s="50"/>
    </row>
    <row r="202" spans="1:11" ht="12" customHeight="1" x14ac:dyDescent="0.2">
      <c r="A202" s="54"/>
      <c r="C202" s="68" t="s">
        <v>351</v>
      </c>
      <c r="E202" s="69"/>
      <c r="G202" s="47"/>
      <c r="H202" s="93"/>
      <c r="I202" s="48"/>
      <c r="J202" s="48"/>
      <c r="K202" s="50"/>
    </row>
    <row r="203" spans="1:11" s="75" customFormat="1" ht="12" customHeight="1" x14ac:dyDescent="0.2">
      <c r="A203" s="54" t="s">
        <v>359</v>
      </c>
      <c r="B203" s="51"/>
      <c r="C203" s="43"/>
      <c r="D203" s="43"/>
      <c r="E203" s="55" t="s">
        <v>352</v>
      </c>
      <c r="F203" s="53"/>
      <c r="G203" s="47" t="s">
        <v>293</v>
      </c>
      <c r="H203" s="93">
        <v>4.5599999999999996</v>
      </c>
      <c r="I203" s="48"/>
      <c r="J203" s="48"/>
      <c r="K203" s="50"/>
    </row>
    <row r="204" spans="1:11" ht="12" customHeight="1" x14ac:dyDescent="0.2">
      <c r="A204" s="54"/>
      <c r="E204" s="55"/>
      <c r="G204" s="47"/>
      <c r="H204" s="93"/>
      <c r="I204" s="48"/>
      <c r="J204" s="48"/>
      <c r="K204" s="50"/>
    </row>
    <row r="205" spans="1:11" x14ac:dyDescent="0.2">
      <c r="A205" s="54"/>
      <c r="C205" s="68" t="s">
        <v>354</v>
      </c>
      <c r="D205" s="59"/>
      <c r="E205" s="69"/>
      <c r="G205" s="47"/>
      <c r="H205" s="93"/>
      <c r="I205" s="48"/>
      <c r="J205" s="48"/>
      <c r="K205" s="50"/>
    </row>
    <row r="206" spans="1:11" ht="15" x14ac:dyDescent="0.2">
      <c r="A206" s="54" t="s">
        <v>357</v>
      </c>
      <c r="B206" s="72">
        <v>400</v>
      </c>
      <c r="C206" s="64" t="s">
        <v>140</v>
      </c>
      <c r="D206" s="64">
        <v>200</v>
      </c>
      <c r="E206" s="65" t="s">
        <v>510</v>
      </c>
      <c r="G206" s="47" t="s">
        <v>293</v>
      </c>
      <c r="H206" s="93">
        <v>0.15000000000000002</v>
      </c>
      <c r="I206" s="48"/>
      <c r="J206" s="48"/>
      <c r="K206" s="50"/>
    </row>
    <row r="207" spans="1:11" x14ac:dyDescent="0.2">
      <c r="A207" s="54"/>
      <c r="B207" s="72"/>
      <c r="C207" s="64"/>
      <c r="D207" s="64"/>
      <c r="E207" s="65"/>
      <c r="G207" s="47"/>
      <c r="H207" s="93"/>
      <c r="I207" s="48"/>
      <c r="J207" s="48"/>
      <c r="K207" s="50"/>
    </row>
    <row r="208" spans="1:11" ht="12" customHeight="1" x14ac:dyDescent="0.2">
      <c r="A208" s="56" t="s">
        <v>295</v>
      </c>
      <c r="B208" s="57" t="s">
        <v>353</v>
      </c>
      <c r="C208" s="59"/>
      <c r="D208" s="59"/>
      <c r="E208" s="60"/>
      <c r="G208" s="47"/>
      <c r="H208" s="93"/>
      <c r="I208" s="48"/>
      <c r="J208" s="48"/>
      <c r="K208" s="50"/>
    </row>
    <row r="209" spans="1:11" ht="12" customHeight="1" x14ac:dyDescent="0.2">
      <c r="A209" s="56"/>
      <c r="B209" s="57"/>
      <c r="C209" s="59"/>
      <c r="D209" s="59"/>
      <c r="E209" s="60"/>
      <c r="G209" s="47"/>
      <c r="H209" s="93"/>
      <c r="I209" s="48"/>
      <c r="J209" s="48"/>
      <c r="K209" s="50"/>
    </row>
    <row r="210" spans="1:11" x14ac:dyDescent="0.2">
      <c r="A210" s="54"/>
      <c r="D210" s="59" t="s">
        <v>41</v>
      </c>
      <c r="E210" s="69"/>
      <c r="G210" s="47"/>
      <c r="H210" s="93"/>
      <c r="I210" s="48"/>
      <c r="J210" s="48"/>
      <c r="K210" s="50"/>
    </row>
    <row r="211" spans="1:11" s="35" customFormat="1" ht="15" x14ac:dyDescent="0.2">
      <c r="A211" s="71" t="s">
        <v>275</v>
      </c>
      <c r="B211" s="72">
        <v>250</v>
      </c>
      <c r="C211" s="64" t="s">
        <v>140</v>
      </c>
      <c r="D211" s="64">
        <v>450</v>
      </c>
      <c r="E211" s="65" t="s">
        <v>141</v>
      </c>
      <c r="F211" s="66"/>
      <c r="G211" s="47" t="s">
        <v>293</v>
      </c>
      <c r="H211" s="93">
        <v>8.16</v>
      </c>
      <c r="I211" s="73"/>
      <c r="J211" s="73"/>
      <c r="K211" s="74"/>
    </row>
    <row r="212" spans="1:11" s="35" customFormat="1" ht="15" x14ac:dyDescent="0.2">
      <c r="A212" s="71" t="s">
        <v>360</v>
      </c>
      <c r="B212" s="72">
        <v>250</v>
      </c>
      <c r="C212" s="64" t="s">
        <v>140</v>
      </c>
      <c r="D212" s="64">
        <v>350</v>
      </c>
      <c r="E212" s="65" t="s">
        <v>142</v>
      </c>
      <c r="F212" s="66"/>
      <c r="G212" s="47" t="s">
        <v>293</v>
      </c>
      <c r="H212" s="93">
        <v>1.1100000000000001</v>
      </c>
      <c r="I212" s="73"/>
      <c r="J212" s="73"/>
      <c r="K212" s="74"/>
    </row>
    <row r="213" spans="1:11" s="35" customFormat="1" ht="15" x14ac:dyDescent="0.2">
      <c r="A213" s="71" t="s">
        <v>361</v>
      </c>
      <c r="B213" s="72">
        <v>250</v>
      </c>
      <c r="C213" s="64" t="s">
        <v>140</v>
      </c>
      <c r="D213" s="64">
        <v>250</v>
      </c>
      <c r="E213" s="65" t="s">
        <v>344</v>
      </c>
      <c r="F213" s="66"/>
      <c r="G213" s="47" t="s">
        <v>293</v>
      </c>
      <c r="H213" s="93">
        <v>2.17</v>
      </c>
      <c r="I213" s="73"/>
      <c r="J213" s="73"/>
      <c r="K213" s="74"/>
    </row>
    <row r="214" spans="1:11" x14ac:dyDescent="0.2">
      <c r="A214" s="54"/>
      <c r="E214" s="55"/>
      <c r="G214" s="47"/>
      <c r="H214" s="93"/>
      <c r="I214" s="48"/>
      <c r="J214" s="48"/>
      <c r="K214" s="50"/>
    </row>
    <row r="215" spans="1:11" ht="12" customHeight="1" x14ac:dyDescent="0.2">
      <c r="A215" s="54"/>
      <c r="C215" s="68" t="s">
        <v>40</v>
      </c>
      <c r="E215" s="69"/>
      <c r="G215" s="47"/>
      <c r="H215" s="93"/>
      <c r="I215" s="48"/>
      <c r="J215" s="48"/>
      <c r="K215" s="50"/>
    </row>
    <row r="216" spans="1:11" s="75" customFormat="1" ht="12" customHeight="1" x14ac:dyDescent="0.2">
      <c r="A216" s="54" t="s">
        <v>525</v>
      </c>
      <c r="B216" s="51"/>
      <c r="C216" s="43"/>
      <c r="D216" s="43">
        <v>140</v>
      </c>
      <c r="E216" s="55" t="s">
        <v>346</v>
      </c>
      <c r="F216" s="53"/>
      <c r="G216" s="47" t="s">
        <v>293</v>
      </c>
      <c r="H216" s="93">
        <v>24.55</v>
      </c>
      <c r="I216" s="48"/>
      <c r="J216" s="48"/>
      <c r="K216" s="50"/>
    </row>
    <row r="217" spans="1:11" s="75" customFormat="1" ht="12" customHeight="1" x14ac:dyDescent="0.2">
      <c r="A217" s="54" t="s">
        <v>526</v>
      </c>
      <c r="B217" s="51"/>
      <c r="C217" s="43"/>
      <c r="D217" s="43">
        <v>150</v>
      </c>
      <c r="E217" s="55" t="s">
        <v>346</v>
      </c>
      <c r="F217" s="53"/>
      <c r="G217" s="47" t="s">
        <v>293</v>
      </c>
      <c r="H217" s="93">
        <v>11.33</v>
      </c>
      <c r="I217" s="48"/>
      <c r="J217" s="48"/>
      <c r="K217" s="50"/>
    </row>
    <row r="218" spans="1:11" s="75" customFormat="1" ht="12" customHeight="1" x14ac:dyDescent="0.2">
      <c r="A218" s="54"/>
      <c r="B218" s="51"/>
      <c r="C218" s="43"/>
      <c r="D218" s="43"/>
      <c r="E218" s="55"/>
      <c r="F218" s="53"/>
      <c r="G218" s="47"/>
      <c r="H218" s="93"/>
      <c r="I218" s="48"/>
      <c r="J218" s="48"/>
      <c r="K218" s="50"/>
    </row>
    <row r="219" spans="1:11" x14ac:dyDescent="0.2">
      <c r="A219" s="54"/>
      <c r="C219" s="68" t="s">
        <v>143</v>
      </c>
      <c r="D219" s="59"/>
      <c r="E219" s="69"/>
      <c r="G219" s="47"/>
      <c r="H219" s="93"/>
      <c r="I219" s="48"/>
      <c r="J219" s="48"/>
      <c r="K219" s="50"/>
    </row>
    <row r="220" spans="1:11" ht="15" x14ac:dyDescent="0.2">
      <c r="A220" s="54" t="s">
        <v>527</v>
      </c>
      <c r="B220" s="72">
        <v>400</v>
      </c>
      <c r="C220" s="64" t="s">
        <v>140</v>
      </c>
      <c r="D220" s="64">
        <v>250</v>
      </c>
      <c r="E220" s="65" t="s">
        <v>347</v>
      </c>
      <c r="G220" s="47" t="s">
        <v>293</v>
      </c>
      <c r="H220" s="93">
        <v>0.32</v>
      </c>
      <c r="I220" s="48"/>
      <c r="J220" s="48"/>
      <c r="K220" s="50"/>
    </row>
    <row r="221" spans="1:11" ht="15" x14ac:dyDescent="0.2">
      <c r="A221" s="54" t="s">
        <v>362</v>
      </c>
      <c r="B221" s="72">
        <v>400</v>
      </c>
      <c r="C221" s="64" t="s">
        <v>140</v>
      </c>
      <c r="D221" s="64">
        <v>250</v>
      </c>
      <c r="E221" s="65" t="s">
        <v>506</v>
      </c>
      <c r="G221" s="47" t="s">
        <v>293</v>
      </c>
      <c r="H221" s="93">
        <v>2.67</v>
      </c>
      <c r="I221" s="48"/>
      <c r="J221" s="48"/>
      <c r="K221" s="50"/>
    </row>
    <row r="222" spans="1:11" ht="15" x14ac:dyDescent="0.2">
      <c r="A222" s="54" t="s">
        <v>528</v>
      </c>
      <c r="B222" s="72">
        <v>400</v>
      </c>
      <c r="C222" s="64" t="s">
        <v>140</v>
      </c>
      <c r="D222" s="64">
        <v>200</v>
      </c>
      <c r="E222" s="65" t="s">
        <v>348</v>
      </c>
      <c r="G222" s="47" t="s">
        <v>293</v>
      </c>
      <c r="H222" s="93">
        <v>2.84</v>
      </c>
      <c r="I222" s="48"/>
      <c r="J222" s="48"/>
      <c r="K222" s="50"/>
    </row>
    <row r="223" spans="1:11" ht="15" x14ac:dyDescent="0.2">
      <c r="A223" s="54" t="s">
        <v>524</v>
      </c>
      <c r="B223" s="72">
        <v>400</v>
      </c>
      <c r="C223" s="64" t="s">
        <v>140</v>
      </c>
      <c r="D223" s="64">
        <v>200</v>
      </c>
      <c r="E223" s="65" t="s">
        <v>433</v>
      </c>
      <c r="G223" s="47" t="s">
        <v>293</v>
      </c>
      <c r="H223" s="93">
        <v>2.71</v>
      </c>
      <c r="I223" s="48"/>
      <c r="J223" s="48"/>
      <c r="K223" s="50"/>
    </row>
    <row r="224" spans="1:11" ht="15" x14ac:dyDescent="0.2">
      <c r="A224" s="54" t="s">
        <v>529</v>
      </c>
      <c r="B224" s="72">
        <v>450</v>
      </c>
      <c r="C224" s="64" t="s">
        <v>140</v>
      </c>
      <c r="D224" s="64">
        <v>250</v>
      </c>
      <c r="E224" s="65" t="s">
        <v>507</v>
      </c>
      <c r="G224" s="47" t="s">
        <v>293</v>
      </c>
      <c r="H224" s="93">
        <v>0.62</v>
      </c>
      <c r="I224" s="48"/>
      <c r="J224" s="48"/>
      <c r="K224" s="50"/>
    </row>
    <row r="225" spans="1:11" ht="15" x14ac:dyDescent="0.2">
      <c r="A225" s="54" t="s">
        <v>530</v>
      </c>
      <c r="B225" s="72">
        <v>450</v>
      </c>
      <c r="C225" s="64" t="s">
        <v>140</v>
      </c>
      <c r="D225" s="64">
        <v>200</v>
      </c>
      <c r="E225" s="65" t="s">
        <v>508</v>
      </c>
      <c r="G225" s="47" t="s">
        <v>293</v>
      </c>
      <c r="H225" s="93">
        <v>0.26</v>
      </c>
      <c r="I225" s="48"/>
      <c r="J225" s="48"/>
      <c r="K225" s="50"/>
    </row>
    <row r="226" spans="1:11" ht="15" x14ac:dyDescent="0.2">
      <c r="A226" s="54" t="s">
        <v>440</v>
      </c>
      <c r="B226" s="72">
        <v>450</v>
      </c>
      <c r="C226" s="64" t="s">
        <v>140</v>
      </c>
      <c r="D226" s="64">
        <v>200</v>
      </c>
      <c r="E226" s="65" t="s">
        <v>509</v>
      </c>
      <c r="G226" s="47" t="s">
        <v>293</v>
      </c>
      <c r="H226" s="93">
        <v>0.95</v>
      </c>
      <c r="I226" s="48"/>
      <c r="J226" s="48"/>
      <c r="K226" s="50"/>
    </row>
    <row r="227" spans="1:11" x14ac:dyDescent="0.2">
      <c r="A227" s="54"/>
      <c r="E227" s="55"/>
      <c r="G227" s="47"/>
      <c r="H227" s="93"/>
      <c r="I227" s="48"/>
      <c r="J227" s="48"/>
      <c r="K227" s="50"/>
    </row>
    <row r="228" spans="1:11" ht="12" customHeight="1" x14ac:dyDescent="0.2">
      <c r="A228" s="56" t="s">
        <v>531</v>
      </c>
      <c r="B228" s="57" t="s">
        <v>511</v>
      </c>
      <c r="C228" s="59"/>
      <c r="D228" s="59"/>
      <c r="E228" s="60"/>
      <c r="G228" s="47"/>
      <c r="H228" s="93"/>
      <c r="I228" s="48"/>
      <c r="J228" s="48"/>
      <c r="K228" s="50"/>
    </row>
    <row r="229" spans="1:11" x14ac:dyDescent="0.2">
      <c r="A229" s="54"/>
      <c r="D229" s="59" t="s">
        <v>41</v>
      </c>
      <c r="E229" s="69"/>
      <c r="G229" s="47"/>
      <c r="H229" s="93"/>
      <c r="I229" s="48"/>
      <c r="J229" s="48"/>
      <c r="K229" s="50"/>
    </row>
    <row r="230" spans="1:11" s="35" customFormat="1" ht="15" x14ac:dyDescent="0.2">
      <c r="A230" s="71" t="s">
        <v>532</v>
      </c>
      <c r="B230" s="72">
        <v>250</v>
      </c>
      <c r="C230" s="64" t="s">
        <v>140</v>
      </c>
      <c r="D230" s="64">
        <v>450</v>
      </c>
      <c r="E230" s="65" t="s">
        <v>141</v>
      </c>
      <c r="F230" s="66"/>
      <c r="G230" s="47" t="s">
        <v>293</v>
      </c>
      <c r="H230" s="93">
        <v>2.23</v>
      </c>
      <c r="I230" s="73"/>
      <c r="J230" s="73"/>
      <c r="K230" s="74"/>
    </row>
    <row r="231" spans="1:11" s="35" customFormat="1" x14ac:dyDescent="0.2">
      <c r="A231" s="71"/>
      <c r="B231" s="72"/>
      <c r="C231" s="64"/>
      <c r="D231" s="64"/>
      <c r="E231" s="65"/>
      <c r="F231" s="66"/>
      <c r="G231" s="47"/>
      <c r="H231" s="93"/>
      <c r="I231" s="73"/>
      <c r="J231" s="73"/>
      <c r="K231" s="74"/>
    </row>
    <row r="232" spans="1:11" x14ac:dyDescent="0.2">
      <c r="A232" s="54"/>
      <c r="C232" s="68" t="s">
        <v>143</v>
      </c>
      <c r="D232" s="59"/>
      <c r="E232" s="69"/>
      <c r="G232" s="47"/>
      <c r="H232" s="93"/>
      <c r="I232" s="48"/>
      <c r="J232" s="48"/>
      <c r="K232" s="50"/>
    </row>
    <row r="233" spans="1:11" ht="15" x14ac:dyDescent="0.2">
      <c r="A233" s="54" t="s">
        <v>533</v>
      </c>
      <c r="B233" s="72">
        <v>350</v>
      </c>
      <c r="C233" s="64" t="s">
        <v>140</v>
      </c>
      <c r="D233" s="64">
        <v>200</v>
      </c>
      <c r="E233" s="65" t="s">
        <v>512</v>
      </c>
      <c r="G233" s="47" t="s">
        <v>293</v>
      </c>
      <c r="H233" s="93">
        <v>8.16</v>
      </c>
      <c r="I233" s="48"/>
      <c r="J233" s="48"/>
      <c r="K233" s="50"/>
    </row>
    <row r="234" spans="1:11" ht="15" x14ac:dyDescent="0.2">
      <c r="A234" s="54" t="s">
        <v>534</v>
      </c>
      <c r="B234" s="72">
        <v>350</v>
      </c>
      <c r="C234" s="64" t="s">
        <v>140</v>
      </c>
      <c r="D234" s="64">
        <v>200</v>
      </c>
      <c r="E234" s="65" t="s">
        <v>771</v>
      </c>
      <c r="G234" s="47" t="s">
        <v>293</v>
      </c>
      <c r="H234" s="93">
        <v>0.38</v>
      </c>
      <c r="I234" s="48"/>
      <c r="J234" s="48"/>
      <c r="K234" s="50"/>
    </row>
    <row r="235" spans="1:11" x14ac:dyDescent="0.2">
      <c r="A235" s="54"/>
      <c r="B235" s="72"/>
      <c r="C235" s="64"/>
      <c r="D235" s="64"/>
      <c r="E235" s="65"/>
      <c r="G235" s="47"/>
      <c r="H235" s="93"/>
      <c r="I235" s="48"/>
      <c r="J235" s="48"/>
      <c r="K235" s="50"/>
    </row>
    <row r="236" spans="1:11" ht="12" customHeight="1" x14ac:dyDescent="0.2">
      <c r="A236" s="54"/>
      <c r="C236" s="68" t="s">
        <v>40</v>
      </c>
      <c r="E236" s="69"/>
      <c r="G236" s="47"/>
      <c r="H236" s="93"/>
      <c r="I236" s="48"/>
      <c r="J236" s="48"/>
      <c r="K236" s="50"/>
    </row>
    <row r="237" spans="1:11" s="75" customFormat="1" ht="12" customHeight="1" x14ac:dyDescent="0.2">
      <c r="A237" s="54" t="s">
        <v>770</v>
      </c>
      <c r="B237" s="51"/>
      <c r="C237" s="43"/>
      <c r="D237" s="43">
        <v>140</v>
      </c>
      <c r="E237" s="55" t="s">
        <v>513</v>
      </c>
      <c r="F237" s="53"/>
      <c r="G237" s="47" t="s">
        <v>293</v>
      </c>
      <c r="H237" s="93">
        <v>19.240000000000002</v>
      </c>
      <c r="I237" s="48"/>
      <c r="J237" s="48"/>
      <c r="K237" s="50"/>
    </row>
    <row r="238" spans="1:11" s="75" customFormat="1" ht="12" customHeight="1" x14ac:dyDescent="0.2">
      <c r="A238" s="54"/>
      <c r="B238" s="51"/>
      <c r="C238" s="43"/>
      <c r="D238" s="43"/>
      <c r="E238" s="55"/>
      <c r="F238" s="53"/>
      <c r="G238" s="47"/>
      <c r="H238" s="93"/>
      <c r="I238" s="48"/>
      <c r="J238" s="48"/>
      <c r="K238" s="50"/>
    </row>
    <row r="239" spans="1:11" ht="12" customHeight="1" x14ac:dyDescent="0.2">
      <c r="A239" s="56" t="s">
        <v>424</v>
      </c>
      <c r="B239" s="57" t="s">
        <v>514</v>
      </c>
      <c r="C239" s="59"/>
      <c r="D239" s="59"/>
      <c r="E239" s="60"/>
      <c r="G239" s="47"/>
      <c r="H239" s="93"/>
      <c r="I239" s="48"/>
      <c r="J239" s="48"/>
      <c r="K239" s="50"/>
    </row>
    <row r="240" spans="1:11" x14ac:dyDescent="0.2">
      <c r="A240" s="54"/>
      <c r="C240" s="68" t="s">
        <v>143</v>
      </c>
      <c r="D240" s="59"/>
      <c r="E240" s="69"/>
      <c r="G240" s="47"/>
      <c r="H240" s="93"/>
      <c r="I240" s="48"/>
      <c r="J240" s="48"/>
      <c r="K240" s="50"/>
    </row>
    <row r="241" spans="1:11" ht="15" x14ac:dyDescent="0.2">
      <c r="A241" s="54" t="s">
        <v>425</v>
      </c>
      <c r="B241" s="72">
        <v>350</v>
      </c>
      <c r="C241" s="64" t="s">
        <v>140</v>
      </c>
      <c r="D241" s="64">
        <v>250</v>
      </c>
      <c r="E241" s="65" t="s">
        <v>515</v>
      </c>
      <c r="G241" s="47" t="s">
        <v>293</v>
      </c>
      <c r="H241" s="93">
        <v>2.78</v>
      </c>
      <c r="I241" s="48"/>
      <c r="J241" s="48"/>
      <c r="K241" s="50"/>
    </row>
    <row r="242" spans="1:11" ht="15" x14ac:dyDescent="0.2">
      <c r="A242" s="54" t="s">
        <v>763</v>
      </c>
      <c r="B242" s="72">
        <v>350</v>
      </c>
      <c r="C242" s="64"/>
      <c r="D242" s="64">
        <v>300</v>
      </c>
      <c r="E242" s="65" t="s">
        <v>764</v>
      </c>
      <c r="G242" s="47" t="s">
        <v>293</v>
      </c>
      <c r="H242" s="93">
        <v>5.42</v>
      </c>
      <c r="I242" s="48"/>
      <c r="J242" s="48"/>
      <c r="K242" s="50"/>
    </row>
    <row r="243" spans="1:11" x14ac:dyDescent="0.2">
      <c r="A243" s="54"/>
      <c r="B243" s="72"/>
      <c r="C243" s="64"/>
      <c r="D243" s="64"/>
      <c r="E243" s="65"/>
      <c r="G243" s="47"/>
      <c r="H243" s="93"/>
      <c r="I243" s="48"/>
      <c r="J243" s="48"/>
      <c r="K243" s="50"/>
    </row>
    <row r="244" spans="1:11" ht="12" customHeight="1" x14ac:dyDescent="0.2">
      <c r="A244" s="56" t="s">
        <v>441</v>
      </c>
      <c r="B244" s="57" t="s">
        <v>305</v>
      </c>
      <c r="C244" s="59"/>
      <c r="D244" s="59"/>
      <c r="E244" s="60"/>
      <c r="G244" s="47"/>
      <c r="H244" s="93"/>
      <c r="I244" s="48"/>
      <c r="J244" s="48"/>
      <c r="K244" s="50"/>
    </row>
    <row r="245" spans="1:11" x14ac:dyDescent="0.2">
      <c r="A245" s="54"/>
      <c r="C245" s="68" t="s">
        <v>306</v>
      </c>
      <c r="D245" s="59"/>
      <c r="E245" s="69"/>
      <c r="G245" s="47"/>
      <c r="H245" s="93"/>
      <c r="I245" s="48"/>
      <c r="J245" s="48"/>
      <c r="K245" s="50"/>
    </row>
    <row r="246" spans="1:11" x14ac:dyDescent="0.2">
      <c r="A246" s="54" t="s">
        <v>442</v>
      </c>
      <c r="B246" s="72">
        <v>150</v>
      </c>
      <c r="C246" s="64" t="s">
        <v>140</v>
      </c>
      <c r="D246" s="64">
        <v>150</v>
      </c>
      <c r="E246" s="65" t="s">
        <v>434</v>
      </c>
      <c r="G246" s="47" t="s">
        <v>5</v>
      </c>
      <c r="H246" s="93">
        <v>1</v>
      </c>
      <c r="I246" s="48"/>
      <c r="J246" s="48"/>
      <c r="K246" s="50"/>
    </row>
    <row r="247" spans="1:11" x14ac:dyDescent="0.2">
      <c r="A247" s="54" t="s">
        <v>443</v>
      </c>
      <c r="B247" s="72">
        <v>300</v>
      </c>
      <c r="C247" s="64" t="s">
        <v>140</v>
      </c>
      <c r="D247" s="64">
        <v>150</v>
      </c>
      <c r="E247" s="65" t="s">
        <v>435</v>
      </c>
      <c r="G247" s="47" t="s">
        <v>5</v>
      </c>
      <c r="H247" s="93">
        <v>1</v>
      </c>
      <c r="I247" s="48"/>
      <c r="J247" s="48"/>
      <c r="K247" s="50"/>
    </row>
    <row r="248" spans="1:11" x14ac:dyDescent="0.2">
      <c r="A248" s="54"/>
      <c r="B248" s="72"/>
      <c r="C248" s="64"/>
      <c r="D248" s="64"/>
      <c r="E248" s="65"/>
      <c r="G248" s="47"/>
      <c r="H248" s="93"/>
      <c r="I248" s="48"/>
      <c r="J248" s="48"/>
      <c r="K248" s="50"/>
    </row>
    <row r="249" spans="1:11" x14ac:dyDescent="0.2">
      <c r="A249" s="54"/>
      <c r="C249" s="68" t="s">
        <v>577</v>
      </c>
      <c r="D249" s="59"/>
      <c r="E249" s="69"/>
      <c r="G249" s="47"/>
      <c r="H249" s="93"/>
      <c r="I249" s="48"/>
      <c r="J249" s="48"/>
      <c r="K249" s="50"/>
    </row>
    <row r="250" spans="1:11" x14ac:dyDescent="0.2">
      <c r="A250" s="54" t="s">
        <v>444</v>
      </c>
      <c r="B250" s="72">
        <v>150</v>
      </c>
      <c r="C250" s="64" t="s">
        <v>140</v>
      </c>
      <c r="D250" s="64">
        <v>150</v>
      </c>
      <c r="E250" s="65" t="s">
        <v>804</v>
      </c>
      <c r="G250" s="47" t="s">
        <v>5</v>
      </c>
      <c r="H250" s="93">
        <v>1</v>
      </c>
      <c r="I250" s="48"/>
      <c r="J250" s="48"/>
      <c r="K250" s="50"/>
    </row>
    <row r="251" spans="1:11" x14ac:dyDescent="0.2">
      <c r="A251" s="54"/>
      <c r="B251" s="72"/>
      <c r="C251" s="64"/>
      <c r="D251" s="64"/>
      <c r="E251" s="65"/>
      <c r="G251" s="47"/>
      <c r="H251" s="93"/>
      <c r="I251" s="48"/>
      <c r="J251" s="48"/>
      <c r="K251" s="50"/>
    </row>
    <row r="252" spans="1:11" ht="12" customHeight="1" x14ac:dyDescent="0.2">
      <c r="A252" s="54"/>
      <c r="C252" s="68" t="s">
        <v>814</v>
      </c>
      <c r="E252" s="69"/>
      <c r="G252" s="47"/>
      <c r="H252" s="93"/>
      <c r="I252" s="48"/>
      <c r="J252" s="48"/>
      <c r="K252" s="50"/>
    </row>
    <row r="253" spans="1:11" ht="12" customHeight="1" x14ac:dyDescent="0.2">
      <c r="A253" s="54" t="s">
        <v>445</v>
      </c>
      <c r="D253" s="43">
        <v>1000</v>
      </c>
      <c r="E253" s="55" t="s">
        <v>815</v>
      </c>
      <c r="G253" s="47" t="s">
        <v>5</v>
      </c>
      <c r="H253" s="93">
        <v>1</v>
      </c>
      <c r="I253" s="48"/>
      <c r="J253" s="48"/>
      <c r="K253" s="50"/>
    </row>
    <row r="254" spans="1:11" x14ac:dyDescent="0.2">
      <c r="A254" s="54"/>
      <c r="B254" s="72"/>
      <c r="C254" s="64"/>
      <c r="D254" s="64"/>
      <c r="E254" s="65"/>
      <c r="G254" s="47"/>
      <c r="H254" s="101"/>
      <c r="I254" s="48"/>
      <c r="J254" s="48"/>
      <c r="K254" s="50"/>
    </row>
    <row r="255" spans="1:11" x14ac:dyDescent="0.2">
      <c r="A255" s="54"/>
      <c r="B255" s="72"/>
      <c r="C255" s="64"/>
      <c r="D255" s="64"/>
      <c r="E255" s="65"/>
      <c r="G255" s="47"/>
      <c r="H255" s="101"/>
      <c r="I255" s="48"/>
      <c r="J255" s="48"/>
      <c r="K255" s="50"/>
    </row>
    <row r="256" spans="1:11" x14ac:dyDescent="0.2">
      <c r="A256" s="54"/>
      <c r="B256" s="72"/>
      <c r="C256" s="64"/>
      <c r="D256" s="64"/>
      <c r="E256" s="65"/>
      <c r="G256" s="47"/>
      <c r="H256" s="101"/>
      <c r="I256" s="48"/>
      <c r="J256" s="48"/>
      <c r="K256" s="50"/>
    </row>
    <row r="257" spans="1:11" x14ac:dyDescent="0.2">
      <c r="A257" s="54"/>
      <c r="B257" s="72"/>
      <c r="C257" s="64"/>
      <c r="D257" s="64"/>
      <c r="E257" s="65"/>
      <c r="G257" s="47"/>
      <c r="H257" s="101"/>
      <c r="I257" s="48"/>
      <c r="J257" s="48"/>
      <c r="K257" s="50"/>
    </row>
    <row r="258" spans="1:11" s="80" customFormat="1" ht="11.25" customHeight="1" x14ac:dyDescent="0.2">
      <c r="A258" s="76"/>
      <c r="B258" s="77"/>
      <c r="C258" s="78"/>
      <c r="D258" s="78"/>
      <c r="E258" s="79"/>
      <c r="G258" s="187"/>
      <c r="H258" s="102"/>
      <c r="I258" s="81"/>
      <c r="J258" s="81"/>
      <c r="K258" s="82"/>
    </row>
    <row r="259" spans="1:11" ht="11.25" customHeight="1" x14ac:dyDescent="0.2">
      <c r="A259" s="54"/>
      <c r="B259" s="72"/>
      <c r="C259" s="64"/>
      <c r="D259" s="64"/>
      <c r="E259" s="65"/>
      <c r="G259" s="47"/>
      <c r="H259" s="93"/>
      <c r="I259" s="48"/>
      <c r="J259" s="48"/>
      <c r="K259" s="50"/>
    </row>
    <row r="260" spans="1:11" ht="12" customHeight="1" x14ac:dyDescent="0.2">
      <c r="A260" s="54"/>
      <c r="E260" s="55"/>
      <c r="G260" s="47"/>
      <c r="H260" s="93"/>
      <c r="I260" s="48"/>
      <c r="J260" s="48"/>
      <c r="K260" s="50"/>
    </row>
    <row r="261" spans="1:11" s="35" customFormat="1" x14ac:dyDescent="0.2">
      <c r="A261" s="136" t="s">
        <v>379</v>
      </c>
      <c r="B261" s="137"/>
      <c r="C261" s="129"/>
      <c r="D261" s="129"/>
      <c r="E261" s="130" t="s">
        <v>117</v>
      </c>
      <c r="F261" s="138"/>
      <c r="G261" s="139"/>
      <c r="H261" s="140"/>
      <c r="I261" s="141"/>
      <c r="J261" s="141"/>
      <c r="K261" s="149"/>
    </row>
    <row r="262" spans="1:11" s="35" customFormat="1" x14ac:dyDescent="0.2">
      <c r="A262" s="136" t="s">
        <v>39</v>
      </c>
      <c r="B262" s="137"/>
      <c r="C262" s="129"/>
      <c r="D262" s="129"/>
      <c r="E262" s="130" t="s">
        <v>201</v>
      </c>
      <c r="F262" s="138"/>
      <c r="G262" s="139"/>
      <c r="H262" s="140"/>
      <c r="I262" s="141"/>
      <c r="J262" s="141"/>
      <c r="K262" s="142"/>
    </row>
    <row r="263" spans="1:11" s="195" customFormat="1" ht="12" customHeight="1" x14ac:dyDescent="0.2">
      <c r="A263" s="188"/>
      <c r="B263" s="189"/>
      <c r="C263" s="190"/>
      <c r="D263" s="190"/>
      <c r="E263" s="191"/>
      <c r="F263" s="154"/>
      <c r="G263" s="192"/>
      <c r="H263" s="108"/>
      <c r="I263" s="193"/>
      <c r="J263" s="193"/>
      <c r="K263" s="194"/>
    </row>
    <row r="264" spans="1:11" s="164" customFormat="1" ht="12" customHeight="1" x14ac:dyDescent="0.2">
      <c r="A264" s="160" t="s">
        <v>38</v>
      </c>
      <c r="B264" s="161" t="s">
        <v>10</v>
      </c>
      <c r="C264" s="162"/>
      <c r="D264" s="162"/>
      <c r="E264" s="196"/>
      <c r="F264" s="197"/>
      <c r="G264" s="165"/>
      <c r="H264" s="166"/>
      <c r="I264" s="167"/>
      <c r="J264" s="167"/>
      <c r="K264" s="168"/>
    </row>
    <row r="265" spans="1:11" s="38" customFormat="1" ht="133.5" customHeight="1" x14ac:dyDescent="0.2">
      <c r="A265" s="174"/>
      <c r="B265" s="28"/>
      <c r="C265" s="29"/>
      <c r="D265" s="169" t="s">
        <v>163</v>
      </c>
      <c r="E265" s="198" t="s">
        <v>169</v>
      </c>
      <c r="F265" s="199"/>
      <c r="G265" s="32"/>
      <c r="H265" s="92"/>
      <c r="I265" s="33"/>
      <c r="J265" s="33"/>
      <c r="K265" s="168"/>
    </row>
    <row r="266" spans="1:11" s="38" customFormat="1" ht="9" customHeight="1" x14ac:dyDescent="0.2">
      <c r="A266" s="174"/>
      <c r="B266" s="36"/>
      <c r="C266" s="29"/>
      <c r="D266" s="29"/>
      <c r="E266" s="200"/>
      <c r="F266" s="171"/>
      <c r="G266" s="32"/>
      <c r="H266" s="92"/>
      <c r="I266" s="33"/>
      <c r="J266" s="33"/>
      <c r="K266" s="168"/>
    </row>
    <row r="267" spans="1:11" s="164" customFormat="1" ht="12" customHeight="1" x14ac:dyDescent="0.2">
      <c r="A267" s="160" t="s">
        <v>37</v>
      </c>
      <c r="B267" s="161" t="s">
        <v>276</v>
      </c>
      <c r="C267" s="162"/>
      <c r="D267" s="162"/>
      <c r="E267" s="196"/>
      <c r="F267" s="197"/>
      <c r="G267" s="165"/>
      <c r="H267" s="166"/>
      <c r="I267" s="167"/>
      <c r="J267" s="167"/>
      <c r="K267" s="168"/>
    </row>
    <row r="268" spans="1:11" s="210" customFormat="1" ht="25.5" x14ac:dyDescent="0.2">
      <c r="A268" s="201"/>
      <c r="B268" s="202"/>
      <c r="C268" s="203"/>
      <c r="D268" s="203"/>
      <c r="E268" s="204" t="s">
        <v>212</v>
      </c>
      <c r="F268" s="205"/>
      <c r="G268" s="206"/>
      <c r="H268" s="207"/>
      <c r="I268" s="208"/>
      <c r="J268" s="208"/>
      <c r="K268" s="209"/>
    </row>
    <row r="269" spans="1:11" s="216" customFormat="1" x14ac:dyDescent="0.2">
      <c r="A269" s="76"/>
      <c r="B269" s="211"/>
      <c r="C269" s="212"/>
      <c r="D269" s="78">
        <v>150</v>
      </c>
      <c r="E269" s="204" t="s">
        <v>213</v>
      </c>
      <c r="F269" s="213"/>
      <c r="G269" s="214"/>
      <c r="H269" s="215"/>
      <c r="I269" s="81"/>
      <c r="J269" s="81"/>
      <c r="K269" s="209"/>
    </row>
    <row r="270" spans="1:11" ht="15" x14ac:dyDescent="0.2">
      <c r="A270" s="54" t="s">
        <v>36</v>
      </c>
      <c r="E270" s="55" t="s">
        <v>446</v>
      </c>
      <c r="G270" s="47" t="s">
        <v>292</v>
      </c>
      <c r="H270" s="93">
        <v>111.04</v>
      </c>
      <c r="I270" s="48"/>
      <c r="J270" s="48"/>
      <c r="K270" s="50"/>
    </row>
    <row r="271" spans="1:11" ht="15" x14ac:dyDescent="0.2">
      <c r="A271" s="54" t="s">
        <v>98</v>
      </c>
      <c r="E271" s="55" t="s">
        <v>6</v>
      </c>
      <c r="G271" s="47" t="s">
        <v>292</v>
      </c>
      <c r="H271" s="93">
        <v>288.70999999999998</v>
      </c>
      <c r="I271" s="48"/>
      <c r="J271" s="48"/>
      <c r="K271" s="50"/>
    </row>
    <row r="272" spans="1:11" ht="15" x14ac:dyDescent="0.2">
      <c r="A272" s="54" t="s">
        <v>448</v>
      </c>
      <c r="E272" s="55" t="s">
        <v>105</v>
      </c>
      <c r="G272" s="47" t="s">
        <v>292</v>
      </c>
      <c r="H272" s="93">
        <v>301.46999999999997</v>
      </c>
      <c r="I272" s="48"/>
      <c r="J272" s="48"/>
      <c r="K272" s="50"/>
    </row>
    <row r="273" spans="1:11" ht="15" x14ac:dyDescent="0.2">
      <c r="A273" s="54" t="s">
        <v>614</v>
      </c>
      <c r="E273" s="55" t="s">
        <v>547</v>
      </c>
      <c r="G273" s="47" t="s">
        <v>292</v>
      </c>
      <c r="H273" s="93">
        <v>58.78</v>
      </c>
      <c r="I273" s="48"/>
      <c r="J273" s="48"/>
      <c r="K273" s="50"/>
    </row>
    <row r="274" spans="1:11" x14ac:dyDescent="0.2">
      <c r="A274" s="54"/>
      <c r="G274" s="47"/>
      <c r="H274" s="93"/>
      <c r="I274" s="48"/>
      <c r="J274" s="48"/>
      <c r="K274" s="50"/>
    </row>
    <row r="275" spans="1:11" s="216" customFormat="1" x14ac:dyDescent="0.2">
      <c r="A275" s="76"/>
      <c r="B275" s="211"/>
      <c r="C275" s="212"/>
      <c r="D275" s="78">
        <v>100</v>
      </c>
      <c r="E275" s="204" t="s">
        <v>538</v>
      </c>
      <c r="F275" s="213"/>
      <c r="G275" s="214"/>
      <c r="H275" s="215"/>
      <c r="I275" s="81"/>
      <c r="J275" s="81"/>
      <c r="K275" s="209"/>
    </row>
    <row r="276" spans="1:11" ht="15" x14ac:dyDescent="0.2">
      <c r="A276" s="54" t="s">
        <v>364</v>
      </c>
      <c r="E276" s="55" t="s">
        <v>539</v>
      </c>
      <c r="G276" s="47" t="s">
        <v>292</v>
      </c>
      <c r="H276" s="93">
        <v>15.32</v>
      </c>
      <c r="I276" s="48"/>
      <c r="J276" s="48"/>
      <c r="K276" s="50"/>
    </row>
    <row r="277" spans="1:11" ht="13.5" customHeight="1" x14ac:dyDescent="0.2">
      <c r="A277" s="54"/>
      <c r="E277" s="55"/>
      <c r="G277" s="47"/>
      <c r="H277" s="93"/>
      <c r="I277" s="48"/>
      <c r="J277" s="48"/>
      <c r="K277" s="50"/>
    </row>
    <row r="278" spans="1:11" s="216" customFormat="1" x14ac:dyDescent="0.2">
      <c r="A278" s="76"/>
      <c r="B278" s="211"/>
      <c r="C278" s="212"/>
      <c r="D278" s="78">
        <v>100</v>
      </c>
      <c r="E278" s="204" t="s">
        <v>536</v>
      </c>
      <c r="F278" s="213"/>
      <c r="G278" s="214"/>
      <c r="H278" s="215"/>
      <c r="I278" s="81"/>
      <c r="J278" s="81"/>
      <c r="K278" s="209"/>
    </row>
    <row r="279" spans="1:11" ht="13.5" customHeight="1" x14ac:dyDescent="0.2">
      <c r="A279" s="54" t="s">
        <v>449</v>
      </c>
      <c r="E279" s="55" t="s">
        <v>537</v>
      </c>
      <c r="G279" s="47" t="s">
        <v>292</v>
      </c>
      <c r="H279" s="93">
        <v>7.1499999999999995</v>
      </c>
      <c r="I279" s="48"/>
      <c r="J279" s="48"/>
      <c r="K279" s="50"/>
    </row>
    <row r="280" spans="1:11" x14ac:dyDescent="0.2">
      <c r="A280" s="54"/>
      <c r="E280" s="55"/>
      <c r="G280" s="47"/>
      <c r="H280" s="93"/>
      <c r="I280" s="48"/>
      <c r="J280" s="48"/>
      <c r="K280" s="50"/>
    </row>
    <row r="281" spans="1:11" s="210" customFormat="1" ht="25.5" x14ac:dyDescent="0.2">
      <c r="A281" s="201"/>
      <c r="B281" s="202"/>
      <c r="C281" s="203"/>
      <c r="D281" s="203"/>
      <c r="E281" s="83" t="s">
        <v>214</v>
      </c>
      <c r="F281" s="205"/>
      <c r="G281" s="206"/>
      <c r="H281" s="207"/>
      <c r="I281" s="208"/>
      <c r="J281" s="208"/>
      <c r="K281" s="209"/>
    </row>
    <row r="282" spans="1:11" s="35" customFormat="1" ht="18.75" customHeight="1" x14ac:dyDescent="0.2">
      <c r="A282" s="54"/>
      <c r="B282" s="42"/>
      <c r="C282" s="43"/>
      <c r="D282" s="78">
        <v>150</v>
      </c>
      <c r="E282" s="204" t="s">
        <v>213</v>
      </c>
      <c r="F282" s="66"/>
      <c r="G282" s="47"/>
      <c r="H282" s="93"/>
      <c r="I282" s="48"/>
      <c r="J282" s="48"/>
      <c r="K282" s="50"/>
    </row>
    <row r="283" spans="1:11" ht="15" x14ac:dyDescent="0.2">
      <c r="A283" s="54" t="s">
        <v>615</v>
      </c>
      <c r="E283" s="55" t="s">
        <v>6</v>
      </c>
      <c r="G283" s="47" t="s">
        <v>292</v>
      </c>
      <c r="H283" s="93">
        <v>125.14</v>
      </c>
      <c r="I283" s="48"/>
      <c r="J283" s="48"/>
      <c r="K283" s="50"/>
    </row>
    <row r="284" spans="1:11" ht="15" x14ac:dyDescent="0.2">
      <c r="A284" s="54" t="s">
        <v>365</v>
      </c>
      <c r="E284" s="55" t="s">
        <v>105</v>
      </c>
      <c r="G284" s="47" t="s">
        <v>292</v>
      </c>
      <c r="H284" s="93">
        <v>81.490000000000009</v>
      </c>
      <c r="I284" s="48"/>
      <c r="J284" s="48"/>
      <c r="K284" s="50"/>
    </row>
    <row r="285" spans="1:11" ht="12" customHeight="1" x14ac:dyDescent="0.2">
      <c r="A285" s="174"/>
      <c r="B285" s="36"/>
      <c r="C285" s="29"/>
      <c r="D285" s="29"/>
      <c r="E285" s="37"/>
      <c r="F285" s="38"/>
      <c r="G285" s="32"/>
      <c r="H285" s="92"/>
      <c r="I285" s="33"/>
      <c r="J285" s="33"/>
      <c r="K285" s="34"/>
    </row>
    <row r="286" spans="1:11" s="35" customFormat="1" x14ac:dyDescent="0.2">
      <c r="A286" s="54"/>
      <c r="B286" s="42"/>
      <c r="C286" s="43"/>
      <c r="D286" s="78">
        <v>150</v>
      </c>
      <c r="E286" s="204" t="s">
        <v>535</v>
      </c>
      <c r="F286" s="66"/>
      <c r="G286" s="47"/>
      <c r="H286" s="93"/>
      <c r="I286" s="48"/>
      <c r="J286" s="48"/>
      <c r="K286" s="50"/>
    </row>
    <row r="287" spans="1:11" ht="12.75" customHeight="1" x14ac:dyDescent="0.2">
      <c r="A287" s="54" t="s">
        <v>450</v>
      </c>
      <c r="E287" s="55" t="s">
        <v>540</v>
      </c>
      <c r="G287" s="47" t="s">
        <v>292</v>
      </c>
      <c r="H287" s="93">
        <v>42.26</v>
      </c>
      <c r="I287" s="48"/>
      <c r="J287" s="48"/>
      <c r="K287" s="50"/>
    </row>
    <row r="288" spans="1:11" x14ac:dyDescent="0.2">
      <c r="A288" s="54"/>
      <c r="E288" s="55"/>
      <c r="G288" s="47"/>
      <c r="H288" s="93"/>
      <c r="I288" s="48"/>
      <c r="J288" s="48"/>
      <c r="K288" s="50"/>
    </row>
    <row r="289" spans="1:11" s="35" customFormat="1" x14ac:dyDescent="0.2">
      <c r="A289" s="54"/>
      <c r="B289" s="42"/>
      <c r="C289" s="43"/>
      <c r="D289" s="78">
        <v>100</v>
      </c>
      <c r="E289" s="204" t="s">
        <v>213</v>
      </c>
      <c r="F289" s="66"/>
      <c r="G289" s="47"/>
      <c r="H289" s="93"/>
      <c r="I289" s="48"/>
      <c r="J289" s="48"/>
      <c r="K289" s="50"/>
    </row>
    <row r="290" spans="1:11" ht="15" x14ac:dyDescent="0.2">
      <c r="A290" s="54" t="s">
        <v>616</v>
      </c>
      <c r="E290" s="55" t="s">
        <v>6</v>
      </c>
      <c r="G290" s="47" t="s">
        <v>292</v>
      </c>
      <c r="H290" s="93">
        <v>6.1499999999999995</v>
      </c>
      <c r="I290" s="48"/>
      <c r="J290" s="48"/>
      <c r="K290" s="50"/>
    </row>
    <row r="291" spans="1:11" ht="15" x14ac:dyDescent="0.2">
      <c r="A291" s="54" t="s">
        <v>617</v>
      </c>
      <c r="E291" s="55" t="s">
        <v>105</v>
      </c>
      <c r="G291" s="47" t="s">
        <v>292</v>
      </c>
      <c r="H291" s="93">
        <v>6.25</v>
      </c>
      <c r="I291" s="48"/>
      <c r="J291" s="48"/>
      <c r="K291" s="50"/>
    </row>
    <row r="292" spans="1:11" x14ac:dyDescent="0.2">
      <c r="A292" s="54"/>
      <c r="E292" s="55"/>
      <c r="G292" s="47"/>
      <c r="H292" s="93"/>
      <c r="I292" s="48"/>
      <c r="J292" s="48"/>
      <c r="K292" s="50"/>
    </row>
    <row r="293" spans="1:11" s="35" customFormat="1" x14ac:dyDescent="0.2">
      <c r="A293" s="54"/>
      <c r="B293" s="42"/>
      <c r="C293" s="43"/>
      <c r="D293" s="78">
        <v>100</v>
      </c>
      <c r="E293" s="204" t="s">
        <v>426</v>
      </c>
      <c r="F293" s="66"/>
      <c r="G293" s="47"/>
      <c r="H293" s="93"/>
      <c r="I293" s="48"/>
      <c r="J293" s="48"/>
      <c r="K293" s="50"/>
    </row>
    <row r="294" spans="1:11" ht="15" x14ac:dyDescent="0.2">
      <c r="A294" s="54" t="s">
        <v>451</v>
      </c>
      <c r="E294" s="55" t="s">
        <v>6</v>
      </c>
      <c r="G294" s="47" t="s">
        <v>292</v>
      </c>
      <c r="H294" s="93">
        <v>39.36</v>
      </c>
      <c r="I294" s="48"/>
      <c r="J294" s="48"/>
      <c r="K294" s="50"/>
    </row>
    <row r="295" spans="1:11" x14ac:dyDescent="0.2">
      <c r="A295" s="54"/>
      <c r="E295" s="55"/>
      <c r="G295" s="47"/>
      <c r="H295" s="93"/>
      <c r="I295" s="48"/>
      <c r="J295" s="48"/>
      <c r="K295" s="50"/>
    </row>
    <row r="296" spans="1:11" x14ac:dyDescent="0.2">
      <c r="A296" s="54"/>
      <c r="E296" s="55"/>
      <c r="G296" s="47"/>
      <c r="H296" s="93"/>
      <c r="I296" s="48"/>
      <c r="J296" s="48"/>
      <c r="K296" s="50"/>
    </row>
    <row r="297" spans="1:11" x14ac:dyDescent="0.2">
      <c r="A297" s="54"/>
      <c r="E297" s="55"/>
      <c r="G297" s="47"/>
      <c r="H297" s="93"/>
      <c r="I297" s="48"/>
      <c r="J297" s="48"/>
      <c r="K297" s="50"/>
    </row>
    <row r="298" spans="1:11" x14ac:dyDescent="0.2">
      <c r="A298" s="54"/>
      <c r="E298" s="55"/>
      <c r="G298" s="47"/>
      <c r="H298" s="93"/>
      <c r="I298" s="48"/>
      <c r="J298" s="48"/>
      <c r="K298" s="50"/>
    </row>
    <row r="299" spans="1:11" x14ac:dyDescent="0.2">
      <c r="A299" s="54"/>
      <c r="E299" s="55"/>
      <c r="G299" s="47"/>
      <c r="H299" s="93"/>
      <c r="I299" s="48"/>
      <c r="J299" s="48"/>
      <c r="K299" s="50"/>
    </row>
    <row r="300" spans="1:11" x14ac:dyDescent="0.2">
      <c r="A300" s="54"/>
      <c r="E300" s="55"/>
      <c r="G300" s="47"/>
      <c r="H300" s="93"/>
      <c r="I300" s="48"/>
      <c r="J300" s="48"/>
      <c r="K300" s="50"/>
    </row>
    <row r="301" spans="1:11" x14ac:dyDescent="0.2">
      <c r="A301" s="54"/>
      <c r="E301" s="55"/>
      <c r="G301" s="47"/>
      <c r="H301" s="93"/>
      <c r="I301" s="48"/>
      <c r="J301" s="48"/>
      <c r="K301" s="50"/>
    </row>
    <row r="302" spans="1:11" x14ac:dyDescent="0.2">
      <c r="A302" s="54"/>
      <c r="E302" s="55"/>
      <c r="G302" s="47"/>
      <c r="H302" s="93"/>
      <c r="I302" s="48"/>
      <c r="J302" s="48"/>
      <c r="K302" s="50"/>
    </row>
    <row r="303" spans="1:11" x14ac:dyDescent="0.2">
      <c r="A303" s="54"/>
      <c r="E303" s="55"/>
      <c r="G303" s="47"/>
      <c r="H303" s="93"/>
      <c r="I303" s="48"/>
      <c r="J303" s="48"/>
      <c r="K303" s="50"/>
    </row>
    <row r="304" spans="1:11" x14ac:dyDescent="0.2">
      <c r="A304" s="54"/>
      <c r="E304" s="55"/>
      <c r="G304" s="47"/>
      <c r="H304" s="93"/>
      <c r="I304" s="48"/>
      <c r="J304" s="48"/>
      <c r="K304" s="50"/>
    </row>
    <row r="305" spans="1:11" x14ac:dyDescent="0.2">
      <c r="A305" s="54"/>
      <c r="E305" s="55"/>
      <c r="G305" s="47"/>
      <c r="H305" s="93"/>
      <c r="I305" s="48"/>
      <c r="J305" s="48"/>
      <c r="K305" s="50"/>
    </row>
    <row r="306" spans="1:11" x14ac:dyDescent="0.2">
      <c r="A306" s="54"/>
      <c r="E306" s="55"/>
      <c r="G306" s="47"/>
      <c r="H306" s="93"/>
      <c r="I306" s="48"/>
      <c r="J306" s="48"/>
      <c r="K306" s="50"/>
    </row>
    <row r="307" spans="1:11" x14ac:dyDescent="0.2">
      <c r="A307" s="54"/>
      <c r="E307" s="55"/>
      <c r="G307" s="47"/>
      <c r="H307" s="93"/>
      <c r="I307" s="48"/>
      <c r="J307" s="48"/>
      <c r="K307" s="50"/>
    </row>
    <row r="308" spans="1:11" x14ac:dyDescent="0.2">
      <c r="A308" s="54"/>
      <c r="E308" s="55"/>
      <c r="G308" s="47"/>
      <c r="H308" s="93"/>
      <c r="I308" s="48"/>
      <c r="J308" s="48"/>
      <c r="K308" s="50"/>
    </row>
    <row r="309" spans="1:11" x14ac:dyDescent="0.2">
      <c r="A309" s="54"/>
      <c r="E309" s="55"/>
      <c r="G309" s="47"/>
      <c r="H309" s="93"/>
      <c r="I309" s="48"/>
      <c r="J309" s="48"/>
      <c r="K309" s="50"/>
    </row>
    <row r="310" spans="1:11" x14ac:dyDescent="0.2">
      <c r="A310" s="54"/>
      <c r="E310" s="55"/>
      <c r="G310" s="47"/>
      <c r="H310" s="93"/>
      <c r="I310" s="48"/>
      <c r="J310" s="48"/>
      <c r="K310" s="50"/>
    </row>
    <row r="311" spans="1:11" x14ac:dyDescent="0.2">
      <c r="A311" s="54"/>
      <c r="E311" s="55"/>
      <c r="G311" s="47"/>
      <c r="H311" s="93"/>
      <c r="I311" s="48"/>
      <c r="J311" s="48"/>
      <c r="K311" s="50"/>
    </row>
    <row r="312" spans="1:11" x14ac:dyDescent="0.2">
      <c r="A312" s="54"/>
      <c r="E312" s="55"/>
      <c r="G312" s="47"/>
      <c r="H312" s="93"/>
      <c r="I312" s="48"/>
      <c r="J312" s="48"/>
      <c r="K312" s="50"/>
    </row>
    <row r="313" spans="1:11" x14ac:dyDescent="0.2">
      <c r="A313" s="54"/>
      <c r="E313" s="55"/>
      <c r="G313" s="47"/>
      <c r="H313" s="93"/>
      <c r="I313" s="48"/>
      <c r="J313" s="48"/>
      <c r="K313" s="50"/>
    </row>
    <row r="314" spans="1:11" x14ac:dyDescent="0.2">
      <c r="A314" s="54"/>
      <c r="E314" s="55"/>
      <c r="G314" s="47"/>
      <c r="H314" s="93"/>
      <c r="I314" s="48"/>
      <c r="J314" s="48"/>
      <c r="K314" s="50"/>
    </row>
    <row r="315" spans="1:11" x14ac:dyDescent="0.2">
      <c r="A315" s="54"/>
      <c r="E315" s="55"/>
      <c r="G315" s="47"/>
      <c r="H315" s="93"/>
      <c r="I315" s="48"/>
      <c r="J315" s="48"/>
      <c r="K315" s="50"/>
    </row>
    <row r="316" spans="1:11" x14ac:dyDescent="0.2">
      <c r="A316" s="54"/>
      <c r="E316" s="55"/>
      <c r="G316" s="47"/>
      <c r="H316" s="93"/>
      <c r="I316" s="48"/>
      <c r="J316" s="48"/>
      <c r="K316" s="50"/>
    </row>
    <row r="317" spans="1:11" x14ac:dyDescent="0.2">
      <c r="A317" s="54"/>
      <c r="E317" s="55"/>
      <c r="G317" s="47"/>
      <c r="H317" s="93"/>
      <c r="I317" s="48"/>
      <c r="J317" s="48"/>
      <c r="K317" s="50"/>
    </row>
    <row r="318" spans="1:11" x14ac:dyDescent="0.2">
      <c r="A318" s="54"/>
      <c r="E318" s="55"/>
      <c r="G318" s="47"/>
      <c r="H318" s="93"/>
      <c r="I318" s="48"/>
      <c r="J318" s="48"/>
      <c r="K318" s="50"/>
    </row>
    <row r="319" spans="1:11" x14ac:dyDescent="0.2">
      <c r="A319" s="54"/>
      <c r="E319" s="55"/>
      <c r="G319" s="47"/>
      <c r="H319" s="93"/>
      <c r="I319" s="48"/>
      <c r="J319" s="48"/>
      <c r="K319" s="50"/>
    </row>
    <row r="320" spans="1:11" ht="12" customHeight="1" x14ac:dyDescent="0.2">
      <c r="A320" s="174"/>
      <c r="B320" s="36"/>
      <c r="C320" s="29"/>
      <c r="D320" s="29"/>
      <c r="E320" s="37"/>
      <c r="F320" s="38"/>
      <c r="G320" s="32"/>
      <c r="H320" s="92"/>
      <c r="I320" s="33"/>
      <c r="J320" s="33"/>
      <c r="K320" s="34"/>
    </row>
    <row r="321" spans="1:11" ht="12" customHeight="1" x14ac:dyDescent="0.2">
      <c r="A321" s="178"/>
      <c r="B321" s="179"/>
      <c r="C321" s="180"/>
      <c r="D321" s="180"/>
      <c r="E321" s="217"/>
      <c r="F321" s="182"/>
      <c r="G321" s="183"/>
      <c r="H321" s="184"/>
      <c r="I321" s="185"/>
      <c r="J321" s="185"/>
      <c r="K321" s="218"/>
    </row>
    <row r="322" spans="1:11" s="35" customFormat="1" x14ac:dyDescent="0.2">
      <c r="A322" s="136" t="s">
        <v>35</v>
      </c>
      <c r="B322" s="137"/>
      <c r="C322" s="129"/>
      <c r="D322" s="129"/>
      <c r="E322" s="130" t="s">
        <v>118</v>
      </c>
      <c r="F322" s="138"/>
      <c r="G322" s="139"/>
      <c r="H322" s="140"/>
      <c r="I322" s="141"/>
      <c r="J322" s="141"/>
      <c r="K322" s="148"/>
    </row>
    <row r="323" spans="1:11" ht="12" customHeight="1" x14ac:dyDescent="0.2">
      <c r="A323" s="136" t="s">
        <v>32</v>
      </c>
      <c r="B323" s="137"/>
      <c r="C323" s="129"/>
      <c r="D323" s="129"/>
      <c r="E323" s="130" t="s">
        <v>277</v>
      </c>
      <c r="F323" s="138"/>
      <c r="G323" s="139"/>
      <c r="H323" s="140"/>
      <c r="I323" s="141"/>
      <c r="J323" s="141"/>
      <c r="K323" s="142"/>
    </row>
    <row r="324" spans="1:11" ht="12" customHeight="1" x14ac:dyDescent="0.2">
      <c r="A324" s="56"/>
      <c r="B324" s="67"/>
      <c r="C324" s="59"/>
      <c r="D324" s="59"/>
      <c r="E324" s="60"/>
      <c r="G324" s="47"/>
      <c r="H324" s="93"/>
      <c r="I324" s="48"/>
      <c r="J324" s="48"/>
      <c r="K324" s="50"/>
    </row>
    <row r="325" spans="1:11" ht="12" customHeight="1" x14ac:dyDescent="0.2">
      <c r="A325" s="56" t="s">
        <v>31</v>
      </c>
      <c r="B325" s="57" t="s">
        <v>10</v>
      </c>
      <c r="C325" s="59"/>
      <c r="D325" s="59"/>
      <c r="E325" s="84"/>
      <c r="G325" s="47"/>
      <c r="H325" s="93"/>
      <c r="I325" s="48"/>
      <c r="J325" s="48"/>
      <c r="K325" s="50"/>
    </row>
    <row r="326" spans="1:11" ht="51" x14ac:dyDescent="0.2">
      <c r="A326" s="86"/>
      <c r="B326" s="42"/>
      <c r="D326" s="44" t="s">
        <v>163</v>
      </c>
      <c r="E326" s="198" t="s">
        <v>171</v>
      </c>
      <c r="G326" s="47"/>
      <c r="I326" s="48"/>
      <c r="J326" s="48"/>
      <c r="K326" s="90"/>
    </row>
    <row r="327" spans="1:11" ht="25.5" x14ac:dyDescent="0.2">
      <c r="A327" s="86"/>
      <c r="B327" s="42"/>
      <c r="D327" s="44" t="s">
        <v>165</v>
      </c>
      <c r="E327" s="198" t="s">
        <v>172</v>
      </c>
      <c r="G327" s="47"/>
      <c r="I327" s="48"/>
      <c r="J327" s="48"/>
      <c r="K327" s="50"/>
    </row>
    <row r="328" spans="1:11" ht="69.75" customHeight="1" x14ac:dyDescent="0.2">
      <c r="A328" s="86"/>
      <c r="B328" s="42"/>
      <c r="D328" s="44" t="s">
        <v>167</v>
      </c>
      <c r="E328" s="198" t="s">
        <v>208</v>
      </c>
      <c r="G328" s="47"/>
      <c r="I328" s="48"/>
      <c r="J328" s="48"/>
      <c r="K328" s="50"/>
    </row>
    <row r="329" spans="1:11" ht="25.5" x14ac:dyDescent="0.2">
      <c r="A329" s="86"/>
      <c r="B329" s="42"/>
      <c r="D329" s="44" t="s">
        <v>175</v>
      </c>
      <c r="E329" s="198" t="s">
        <v>209</v>
      </c>
      <c r="G329" s="47"/>
      <c r="I329" s="48"/>
      <c r="J329" s="48"/>
      <c r="K329" s="50"/>
    </row>
    <row r="330" spans="1:11" ht="32.25" customHeight="1" x14ac:dyDescent="0.2">
      <c r="A330" s="86"/>
      <c r="B330" s="42"/>
      <c r="D330" s="44" t="s">
        <v>176</v>
      </c>
      <c r="E330" s="198" t="s">
        <v>210</v>
      </c>
      <c r="G330" s="47"/>
      <c r="I330" s="48"/>
      <c r="J330" s="48"/>
      <c r="K330" s="50"/>
    </row>
    <row r="331" spans="1:11" ht="195" customHeight="1" x14ac:dyDescent="0.2">
      <c r="A331" s="86"/>
      <c r="B331" s="42"/>
      <c r="D331" s="44" t="s">
        <v>177</v>
      </c>
      <c r="E331" s="198" t="s">
        <v>211</v>
      </c>
      <c r="G331" s="47"/>
      <c r="I331" s="48"/>
      <c r="J331" s="48"/>
      <c r="K331" s="50"/>
    </row>
    <row r="332" spans="1:11" s="75" customFormat="1" x14ac:dyDescent="0.2">
      <c r="A332" s="86"/>
      <c r="B332" s="42"/>
      <c r="C332" s="43"/>
      <c r="D332" s="44"/>
      <c r="E332" s="63"/>
      <c r="F332" s="53"/>
      <c r="G332" s="47"/>
      <c r="H332" s="94"/>
      <c r="I332" s="48"/>
      <c r="J332" s="48"/>
      <c r="K332" s="50"/>
    </row>
    <row r="333" spans="1:11" x14ac:dyDescent="0.2">
      <c r="A333" s="86"/>
      <c r="B333" s="42"/>
      <c r="E333" s="63"/>
      <c r="G333" s="47"/>
      <c r="I333" s="48"/>
      <c r="J333" s="48"/>
      <c r="K333" s="50"/>
    </row>
    <row r="334" spans="1:11" x14ac:dyDescent="0.2">
      <c r="A334" s="56" t="s">
        <v>107</v>
      </c>
      <c r="B334" s="57" t="s">
        <v>216</v>
      </c>
      <c r="C334" s="59"/>
      <c r="D334" s="59"/>
      <c r="E334" s="84"/>
      <c r="F334" s="85"/>
      <c r="G334" s="47"/>
      <c r="I334" s="48"/>
      <c r="J334" s="48"/>
      <c r="K334" s="50"/>
    </row>
    <row r="335" spans="1:11" x14ac:dyDescent="0.2">
      <c r="A335" s="56"/>
      <c r="B335" s="57"/>
      <c r="C335" s="59"/>
      <c r="D335" s="59"/>
      <c r="E335" s="84"/>
      <c r="F335" s="85"/>
      <c r="G335" s="47"/>
      <c r="I335" s="48"/>
      <c r="J335" s="48"/>
      <c r="K335" s="50"/>
    </row>
    <row r="336" spans="1:11" x14ac:dyDescent="0.2">
      <c r="A336" s="56"/>
      <c r="B336" s="57"/>
      <c r="C336" s="59"/>
      <c r="D336" s="68" t="s">
        <v>551</v>
      </c>
      <c r="E336" s="84"/>
      <c r="F336" s="85"/>
      <c r="G336" s="47"/>
      <c r="I336" s="48"/>
      <c r="J336" s="48"/>
      <c r="K336" s="50"/>
    </row>
    <row r="337" spans="1:11" ht="38.25" x14ac:dyDescent="0.2">
      <c r="A337" s="54" t="s">
        <v>108</v>
      </c>
      <c r="B337" s="42"/>
      <c r="D337" s="96" t="s">
        <v>550</v>
      </c>
      <c r="E337" s="63" t="s">
        <v>549</v>
      </c>
      <c r="F337" s="85"/>
      <c r="G337" s="47" t="s">
        <v>161</v>
      </c>
      <c r="H337" s="93">
        <v>3</v>
      </c>
      <c r="I337" s="48"/>
      <c r="J337" s="48"/>
      <c r="K337" s="50"/>
    </row>
    <row r="338" spans="1:11" ht="38.25" x14ac:dyDescent="0.2">
      <c r="A338" s="54" t="s">
        <v>278</v>
      </c>
      <c r="B338" s="42"/>
      <c r="D338" s="96" t="s">
        <v>552</v>
      </c>
      <c r="E338" s="63" t="s">
        <v>553</v>
      </c>
      <c r="F338" s="85"/>
      <c r="G338" s="47" t="s">
        <v>161</v>
      </c>
      <c r="H338" s="93">
        <v>4</v>
      </c>
      <c r="I338" s="48"/>
      <c r="J338" s="48"/>
      <c r="K338" s="50"/>
    </row>
    <row r="339" spans="1:11" ht="38.25" x14ac:dyDescent="0.2">
      <c r="A339" s="54" t="s">
        <v>279</v>
      </c>
      <c r="B339" s="42"/>
      <c r="D339" s="96" t="s">
        <v>554</v>
      </c>
      <c r="E339" s="63" t="s">
        <v>555</v>
      </c>
      <c r="F339" s="85"/>
      <c r="G339" s="47" t="s">
        <v>161</v>
      </c>
      <c r="H339" s="93">
        <v>2</v>
      </c>
      <c r="I339" s="48"/>
      <c r="J339" s="48"/>
      <c r="K339" s="50"/>
    </row>
    <row r="340" spans="1:11" ht="38.25" x14ac:dyDescent="0.2">
      <c r="A340" s="54" t="s">
        <v>618</v>
      </c>
      <c r="B340" s="42"/>
      <c r="D340" s="96" t="s">
        <v>556</v>
      </c>
      <c r="E340" s="63" t="s">
        <v>557</v>
      </c>
      <c r="F340" s="85"/>
      <c r="G340" s="47" t="s">
        <v>161</v>
      </c>
      <c r="H340" s="93">
        <v>8</v>
      </c>
      <c r="I340" s="48"/>
      <c r="J340" s="48"/>
      <c r="K340" s="50"/>
    </row>
    <row r="341" spans="1:11" ht="38.25" x14ac:dyDescent="0.2">
      <c r="A341" s="54" t="s">
        <v>575</v>
      </c>
      <c r="B341" s="42"/>
      <c r="D341" s="96" t="s">
        <v>558</v>
      </c>
      <c r="E341" s="63" t="s">
        <v>559</v>
      </c>
      <c r="F341" s="85"/>
      <c r="G341" s="47" t="s">
        <v>161</v>
      </c>
      <c r="H341" s="93">
        <v>8</v>
      </c>
      <c r="I341" s="48"/>
      <c r="J341" s="48"/>
      <c r="K341" s="50"/>
    </row>
    <row r="342" spans="1:11" ht="38.25" x14ac:dyDescent="0.2">
      <c r="A342" s="54" t="s">
        <v>619</v>
      </c>
      <c r="B342" s="42"/>
      <c r="D342" s="96" t="s">
        <v>560</v>
      </c>
      <c r="E342" s="63" t="s">
        <v>561</v>
      </c>
      <c r="F342" s="85"/>
      <c r="G342" s="47" t="s">
        <v>161</v>
      </c>
      <c r="H342" s="93">
        <v>2</v>
      </c>
      <c r="I342" s="48"/>
      <c r="J342" s="48"/>
      <c r="K342" s="50"/>
    </row>
    <row r="343" spans="1:11" ht="38.25" x14ac:dyDescent="0.2">
      <c r="A343" s="54" t="s">
        <v>620</v>
      </c>
      <c r="B343" s="42"/>
      <c r="D343" s="96" t="s">
        <v>562</v>
      </c>
      <c r="E343" s="63" t="s">
        <v>563</v>
      </c>
      <c r="F343" s="85"/>
      <c r="G343" s="47" t="s">
        <v>161</v>
      </c>
      <c r="H343" s="93">
        <v>2</v>
      </c>
      <c r="I343" s="48"/>
      <c r="J343" s="48"/>
      <c r="K343" s="50"/>
    </row>
    <row r="344" spans="1:11" x14ac:dyDescent="0.2">
      <c r="A344" s="54"/>
      <c r="B344" s="42"/>
      <c r="D344" s="219"/>
      <c r="E344" s="63"/>
      <c r="F344" s="85"/>
      <c r="G344" s="47"/>
      <c r="H344" s="93"/>
      <c r="I344" s="48"/>
      <c r="J344" s="48"/>
      <c r="K344" s="50"/>
    </row>
    <row r="345" spans="1:11" x14ac:dyDescent="0.2">
      <c r="A345" s="54"/>
      <c r="B345" s="42"/>
      <c r="D345" s="219"/>
      <c r="E345" s="63"/>
      <c r="F345" s="85"/>
      <c r="G345" s="47"/>
      <c r="I345" s="48"/>
      <c r="J345" s="48"/>
      <c r="K345" s="50"/>
    </row>
    <row r="346" spans="1:11" x14ac:dyDescent="0.2">
      <c r="A346" s="54"/>
      <c r="B346" s="57"/>
      <c r="C346" s="59"/>
      <c r="D346" s="68" t="s">
        <v>281</v>
      </c>
      <c r="E346" s="84"/>
      <c r="F346" s="85"/>
      <c r="G346" s="47"/>
      <c r="H346" s="93"/>
      <c r="I346" s="48"/>
      <c r="J346" s="48"/>
      <c r="K346" s="50"/>
    </row>
    <row r="347" spans="1:11" x14ac:dyDescent="0.2">
      <c r="A347" s="54" t="s">
        <v>621</v>
      </c>
      <c r="B347" s="42">
        <v>58</v>
      </c>
      <c r="C347" s="43" t="s">
        <v>564</v>
      </c>
      <c r="D347" s="87">
        <v>140</v>
      </c>
      <c r="E347" s="63" t="s">
        <v>565</v>
      </c>
      <c r="F347" s="85"/>
      <c r="G347" s="47" t="s">
        <v>1</v>
      </c>
      <c r="H347" s="93">
        <v>501.36</v>
      </c>
      <c r="I347" s="48"/>
      <c r="J347" s="48"/>
      <c r="K347" s="50"/>
    </row>
    <row r="348" spans="1:11" ht="12" customHeight="1" x14ac:dyDescent="0.2">
      <c r="A348" s="88"/>
      <c r="B348" s="42"/>
      <c r="G348" s="47"/>
      <c r="H348" s="93"/>
      <c r="I348" s="48"/>
      <c r="J348" s="220"/>
      <c r="K348" s="90"/>
    </row>
    <row r="349" spans="1:11" ht="12" customHeight="1" x14ac:dyDescent="0.2">
      <c r="A349" s="88"/>
      <c r="B349" s="42"/>
      <c r="G349" s="47"/>
      <c r="H349" s="93"/>
      <c r="I349" s="48"/>
      <c r="J349" s="220"/>
      <c r="K349" s="90"/>
    </row>
    <row r="350" spans="1:11" ht="12" customHeight="1" x14ac:dyDescent="0.2">
      <c r="A350" s="54"/>
      <c r="B350" s="98"/>
      <c r="C350" s="59"/>
      <c r="D350" s="68" t="s">
        <v>574</v>
      </c>
      <c r="E350" s="84"/>
      <c r="G350" s="47"/>
      <c r="H350" s="93"/>
      <c r="I350" s="48"/>
      <c r="J350" s="220"/>
      <c r="K350" s="90"/>
    </row>
    <row r="351" spans="1:11" ht="12" customHeight="1" x14ac:dyDescent="0.2">
      <c r="A351" s="54" t="s">
        <v>622</v>
      </c>
      <c r="B351" s="42">
        <v>75</v>
      </c>
      <c r="C351" s="43" t="s">
        <v>140</v>
      </c>
      <c r="D351" s="87">
        <v>150</v>
      </c>
      <c r="E351" s="63" t="s">
        <v>576</v>
      </c>
      <c r="G351" s="47" t="s">
        <v>1</v>
      </c>
      <c r="H351" s="93">
        <v>229.62900000000002</v>
      </c>
      <c r="I351" s="48"/>
      <c r="J351" s="220"/>
      <c r="K351" s="90"/>
    </row>
    <row r="352" spans="1:11" ht="12" customHeight="1" x14ac:dyDescent="0.2">
      <c r="A352" s="88"/>
      <c r="B352" s="42"/>
      <c r="G352" s="47"/>
      <c r="H352" s="93"/>
      <c r="I352" s="48"/>
      <c r="J352" s="220"/>
      <c r="K352" s="90"/>
    </row>
    <row r="353" spans="1:11" ht="12" customHeight="1" x14ac:dyDescent="0.2">
      <c r="A353" s="88"/>
      <c r="B353" s="42"/>
      <c r="G353" s="47"/>
      <c r="H353" s="93"/>
      <c r="I353" s="48"/>
      <c r="J353" s="220"/>
      <c r="K353" s="90"/>
    </row>
    <row r="354" spans="1:11" s="261" customFormat="1" ht="12" customHeight="1" x14ac:dyDescent="0.2">
      <c r="A354" s="88"/>
      <c r="B354" s="42"/>
      <c r="C354" s="43"/>
      <c r="E354" s="263"/>
      <c r="G354" s="47"/>
      <c r="H354" s="93"/>
      <c r="I354" s="48"/>
      <c r="J354" s="220"/>
      <c r="K354" s="90"/>
    </row>
    <row r="355" spans="1:11" s="261" customFormat="1" x14ac:dyDescent="0.2">
      <c r="A355" s="88" t="s">
        <v>805</v>
      </c>
      <c r="B355" s="42"/>
      <c r="C355" s="43"/>
      <c r="D355" s="68" t="s">
        <v>825</v>
      </c>
      <c r="E355" s="322"/>
      <c r="G355" s="47" t="s">
        <v>5</v>
      </c>
      <c r="H355" s="93">
        <v>1</v>
      </c>
      <c r="I355" s="48"/>
      <c r="J355" s="220"/>
      <c r="K355" s="90"/>
    </row>
    <row r="356" spans="1:11" s="261" customFormat="1" ht="12" customHeight="1" x14ac:dyDescent="0.2">
      <c r="A356" s="88"/>
      <c r="B356" s="42"/>
      <c r="C356" s="43"/>
      <c r="D356" s="43"/>
      <c r="E356" s="263"/>
      <c r="G356" s="47"/>
      <c r="H356" s="93"/>
      <c r="I356" s="48"/>
      <c r="J356" s="220"/>
      <c r="K356" s="90"/>
    </row>
    <row r="357" spans="1:11" ht="12" customHeight="1" x14ac:dyDescent="0.2">
      <c r="A357" s="88"/>
      <c r="B357" s="42"/>
      <c r="G357" s="221"/>
      <c r="H357" s="222"/>
      <c r="I357" s="220"/>
      <c r="J357" s="220"/>
      <c r="K357" s="90"/>
    </row>
    <row r="358" spans="1:11" s="35" customFormat="1" x14ac:dyDescent="0.2">
      <c r="A358" s="136" t="s">
        <v>280</v>
      </c>
      <c r="B358" s="137"/>
      <c r="C358" s="129"/>
      <c r="D358" s="129"/>
      <c r="E358" s="130" t="s">
        <v>119</v>
      </c>
      <c r="F358" s="138"/>
      <c r="G358" s="139"/>
      <c r="H358" s="140"/>
      <c r="I358" s="141"/>
      <c r="J358" s="141"/>
      <c r="K358" s="148"/>
    </row>
    <row r="359" spans="1:11" ht="12" customHeight="1" x14ac:dyDescent="0.2">
      <c r="A359" s="136" t="s">
        <v>30</v>
      </c>
      <c r="B359" s="137"/>
      <c r="C359" s="129"/>
      <c r="D359" s="129"/>
      <c r="E359" s="130" t="s">
        <v>307</v>
      </c>
      <c r="F359" s="138"/>
      <c r="G359" s="139"/>
      <c r="H359" s="140"/>
      <c r="I359" s="141"/>
      <c r="J359" s="141"/>
      <c r="K359" s="142"/>
    </row>
    <row r="360" spans="1:11" ht="12" customHeight="1" x14ac:dyDescent="0.2">
      <c r="A360" s="56"/>
      <c r="B360" s="67"/>
      <c r="C360" s="59"/>
      <c r="D360" s="59"/>
      <c r="E360" s="223"/>
      <c r="F360" s="66"/>
      <c r="G360" s="47"/>
      <c r="H360" s="93"/>
      <c r="I360" s="48"/>
      <c r="J360" s="48"/>
      <c r="K360" s="50"/>
    </row>
    <row r="361" spans="1:11" ht="12" customHeight="1" x14ac:dyDescent="0.2">
      <c r="A361" s="56" t="s">
        <v>308</v>
      </c>
      <c r="B361" s="57" t="s">
        <v>10</v>
      </c>
      <c r="C361" s="59"/>
      <c r="D361" s="59"/>
      <c r="E361" s="60"/>
      <c r="F361" s="61"/>
      <c r="G361" s="89"/>
      <c r="H361" s="95"/>
      <c r="I361" s="90"/>
      <c r="J361" s="90"/>
      <c r="K361" s="49"/>
    </row>
    <row r="362" spans="1:11" ht="39" customHeight="1" x14ac:dyDescent="0.2">
      <c r="A362" s="56"/>
      <c r="B362" s="224"/>
      <c r="C362" s="59"/>
      <c r="D362" s="44" t="s">
        <v>163</v>
      </c>
      <c r="E362" s="198" t="s">
        <v>767</v>
      </c>
      <c r="F362" s="225"/>
      <c r="G362" s="47"/>
      <c r="H362" s="93"/>
      <c r="I362" s="48"/>
      <c r="J362" s="48"/>
      <c r="K362" s="50"/>
    </row>
    <row r="363" spans="1:11" x14ac:dyDescent="0.2">
      <c r="A363" s="56"/>
      <c r="B363" s="67"/>
      <c r="C363" s="59"/>
      <c r="D363" s="59"/>
      <c r="E363" s="226"/>
      <c r="F363" s="225"/>
      <c r="G363" s="47"/>
      <c r="H363" s="93"/>
      <c r="I363" s="48"/>
      <c r="J363" s="48"/>
      <c r="K363" s="50"/>
    </row>
    <row r="364" spans="1:11" ht="12" customHeight="1" x14ac:dyDescent="0.2">
      <c r="A364" s="56" t="s">
        <v>29</v>
      </c>
      <c r="B364" s="57" t="s">
        <v>282</v>
      </c>
      <c r="C364" s="59"/>
      <c r="D364" s="59"/>
      <c r="E364" s="227"/>
      <c r="F364" s="66"/>
      <c r="G364" s="228"/>
      <c r="H364" s="93"/>
      <c r="I364" s="48"/>
      <c r="J364" s="48"/>
      <c r="K364" s="50"/>
    </row>
    <row r="365" spans="1:11" x14ac:dyDescent="0.2">
      <c r="A365" s="86"/>
      <c r="B365" s="224"/>
      <c r="C365" s="59"/>
      <c r="D365" s="59"/>
      <c r="E365" s="229"/>
      <c r="F365" s="66"/>
      <c r="G365" s="230"/>
      <c r="H365" s="93"/>
      <c r="I365" s="48"/>
      <c r="J365" s="48"/>
      <c r="K365" s="50"/>
    </row>
    <row r="366" spans="1:11" x14ac:dyDescent="0.2">
      <c r="A366" s="88" t="s">
        <v>309</v>
      </c>
      <c r="B366" s="224"/>
      <c r="C366" s="59"/>
      <c r="D366" s="59"/>
      <c r="E366" s="229" t="s">
        <v>296</v>
      </c>
      <c r="F366" s="66"/>
      <c r="G366" s="230" t="s">
        <v>110</v>
      </c>
      <c r="H366" s="93">
        <v>513.20000000000005</v>
      </c>
      <c r="I366" s="48"/>
      <c r="J366" s="48"/>
      <c r="K366" s="50"/>
    </row>
    <row r="367" spans="1:11" ht="51" x14ac:dyDescent="0.2">
      <c r="A367" s="88" t="s">
        <v>310</v>
      </c>
      <c r="B367" s="224"/>
      <c r="C367" s="59"/>
      <c r="D367" s="59"/>
      <c r="E367" s="229" t="s">
        <v>297</v>
      </c>
      <c r="F367" s="66"/>
      <c r="G367" s="230" t="s">
        <v>110</v>
      </c>
      <c r="H367" s="93">
        <v>513.20000000000005</v>
      </c>
      <c r="I367" s="48"/>
      <c r="J367" s="48"/>
      <c r="K367" s="50"/>
    </row>
    <row r="368" spans="1:11" x14ac:dyDescent="0.2">
      <c r="A368" s="56"/>
      <c r="B368" s="67"/>
      <c r="C368" s="59"/>
      <c r="D368" s="59"/>
      <c r="E368" s="226"/>
      <c r="F368" s="225"/>
      <c r="G368" s="47"/>
      <c r="H368" s="93"/>
      <c r="I368" s="48"/>
      <c r="J368" s="48"/>
      <c r="K368" s="50"/>
    </row>
    <row r="369" spans="1:11" x14ac:dyDescent="0.2">
      <c r="A369" s="88"/>
      <c r="B369" s="224"/>
      <c r="C369" s="59"/>
      <c r="D369" s="59"/>
      <c r="E369" s="229"/>
      <c r="F369" s="66"/>
      <c r="G369" s="230"/>
      <c r="H369" s="93"/>
      <c r="I369" s="48"/>
      <c r="J369" s="48"/>
      <c r="K369" s="50"/>
    </row>
    <row r="370" spans="1:11" ht="12" customHeight="1" x14ac:dyDescent="0.2">
      <c r="A370" s="56" t="s">
        <v>109</v>
      </c>
      <c r="B370" s="57" t="s">
        <v>463</v>
      </c>
      <c r="C370" s="59"/>
      <c r="D370" s="59"/>
      <c r="E370" s="227"/>
      <c r="F370" s="66"/>
      <c r="G370" s="230"/>
      <c r="H370" s="93"/>
      <c r="I370" s="48"/>
      <c r="J370" s="48"/>
      <c r="K370" s="50"/>
    </row>
    <row r="371" spans="1:11" x14ac:dyDescent="0.2">
      <c r="A371" s="88" t="s">
        <v>311</v>
      </c>
      <c r="B371" s="224"/>
      <c r="C371" s="59"/>
      <c r="D371" s="59"/>
      <c r="E371" s="229" t="s">
        <v>298</v>
      </c>
      <c r="F371" s="66"/>
      <c r="G371" s="230" t="s">
        <v>1</v>
      </c>
      <c r="H371" s="93">
        <v>47.5</v>
      </c>
      <c r="I371" s="48"/>
      <c r="J371" s="48"/>
      <c r="K371" s="50"/>
    </row>
    <row r="372" spans="1:11" ht="12" customHeight="1" x14ac:dyDescent="0.2">
      <c r="A372" s="231"/>
      <c r="B372" s="224"/>
      <c r="C372" s="59"/>
      <c r="D372" s="59"/>
      <c r="E372" s="232"/>
      <c r="F372" s="66"/>
      <c r="G372" s="230"/>
      <c r="H372" s="93"/>
      <c r="I372" s="48"/>
      <c r="J372" s="48"/>
      <c r="K372" s="50"/>
    </row>
    <row r="373" spans="1:11" ht="12" customHeight="1" x14ac:dyDescent="0.2">
      <c r="A373" s="56" t="s">
        <v>312</v>
      </c>
      <c r="B373" s="233" t="s">
        <v>106</v>
      </c>
      <c r="C373" s="59"/>
      <c r="D373" s="59"/>
      <c r="E373" s="227"/>
      <c r="F373" s="66"/>
      <c r="G373" s="230"/>
      <c r="H373" s="93"/>
      <c r="I373" s="48"/>
      <c r="J373" s="48"/>
      <c r="K373" s="50"/>
    </row>
    <row r="374" spans="1:11" ht="27" customHeight="1" x14ac:dyDescent="0.2">
      <c r="A374" s="54" t="s">
        <v>313</v>
      </c>
      <c r="B374" s="91">
        <v>200</v>
      </c>
      <c r="C374" s="44" t="s">
        <v>140</v>
      </c>
      <c r="D374" s="44">
        <v>250</v>
      </c>
      <c r="E374" s="229" t="s">
        <v>300</v>
      </c>
      <c r="F374" s="66"/>
      <c r="G374" s="230" t="s">
        <v>1</v>
      </c>
      <c r="H374" s="93">
        <v>89.38</v>
      </c>
      <c r="I374" s="48"/>
      <c r="J374" s="48"/>
      <c r="K374" s="50"/>
    </row>
    <row r="375" spans="1:11" ht="12" customHeight="1" x14ac:dyDescent="0.2">
      <c r="A375" s="56" t="s">
        <v>314</v>
      </c>
      <c r="B375" s="57" t="s">
        <v>283</v>
      </c>
      <c r="C375" s="59"/>
      <c r="D375" s="59"/>
      <c r="E375" s="227"/>
      <c r="F375" s="66"/>
      <c r="G375" s="230"/>
      <c r="H375" s="93"/>
      <c r="I375" s="48"/>
      <c r="J375" s="48"/>
      <c r="K375" s="50"/>
    </row>
    <row r="376" spans="1:11" ht="12" customHeight="1" x14ac:dyDescent="0.2">
      <c r="A376" s="88" t="s">
        <v>315</v>
      </c>
      <c r="B376" s="224"/>
      <c r="C376" s="59"/>
      <c r="D376" s="43">
        <v>82</v>
      </c>
      <c r="E376" s="232" t="s">
        <v>336</v>
      </c>
      <c r="F376" s="66"/>
      <c r="G376" s="230" t="s">
        <v>5</v>
      </c>
      <c r="H376" s="93">
        <v>1</v>
      </c>
      <c r="I376" s="48"/>
      <c r="J376" s="48"/>
      <c r="K376" s="50"/>
    </row>
    <row r="377" spans="1:11" ht="12" customHeight="1" x14ac:dyDescent="0.2">
      <c r="A377" s="88" t="s">
        <v>623</v>
      </c>
      <c r="B377" s="224"/>
      <c r="C377" s="59"/>
      <c r="D377" s="43">
        <v>82</v>
      </c>
      <c r="E377" s="232" t="s">
        <v>765</v>
      </c>
      <c r="F377" s="66"/>
      <c r="G377" s="230" t="s">
        <v>5</v>
      </c>
      <c r="H377" s="93">
        <v>1</v>
      </c>
      <c r="I377" s="48"/>
      <c r="J377" s="48"/>
      <c r="K377" s="50"/>
    </row>
    <row r="378" spans="1:11" ht="12" customHeight="1" x14ac:dyDescent="0.2">
      <c r="A378" s="88" t="s">
        <v>766</v>
      </c>
      <c r="B378" s="224"/>
      <c r="C378" s="59"/>
      <c r="D378" s="43">
        <v>50</v>
      </c>
      <c r="E378" s="232" t="s">
        <v>765</v>
      </c>
      <c r="F378" s="66"/>
      <c r="G378" s="230" t="s">
        <v>5</v>
      </c>
      <c r="H378" s="93">
        <v>1</v>
      </c>
      <c r="I378" s="48"/>
      <c r="J378" s="48"/>
      <c r="K378" s="50"/>
    </row>
    <row r="379" spans="1:11" ht="12" customHeight="1" x14ac:dyDescent="0.2">
      <c r="A379" s="56"/>
      <c r="B379" s="67"/>
      <c r="C379" s="59"/>
      <c r="D379" s="68"/>
      <c r="E379" s="223"/>
      <c r="F379" s="66"/>
      <c r="G379" s="47"/>
      <c r="H379" s="93"/>
      <c r="I379" s="48"/>
      <c r="J379" s="48"/>
      <c r="K379" s="50"/>
    </row>
    <row r="380" spans="1:11" ht="12" customHeight="1" x14ac:dyDescent="0.2">
      <c r="A380" s="56" t="s">
        <v>316</v>
      </c>
      <c r="B380" s="57" t="s">
        <v>299</v>
      </c>
      <c r="C380" s="59"/>
      <c r="D380" s="59"/>
      <c r="E380" s="227"/>
      <c r="F380" s="66"/>
      <c r="G380" s="230"/>
      <c r="H380" s="93"/>
      <c r="I380" s="48"/>
      <c r="J380" s="48"/>
      <c r="K380" s="50"/>
    </row>
    <row r="381" spans="1:11" ht="12" customHeight="1" x14ac:dyDescent="0.2">
      <c r="A381" s="88" t="s">
        <v>317</v>
      </c>
      <c r="B381" s="42"/>
      <c r="D381" s="43" t="s">
        <v>768</v>
      </c>
      <c r="E381" s="232" t="s">
        <v>769</v>
      </c>
      <c r="F381" s="66"/>
      <c r="G381" s="230" t="s">
        <v>1</v>
      </c>
      <c r="H381" s="93">
        <v>89.38</v>
      </c>
      <c r="I381" s="48"/>
      <c r="J381" s="48"/>
      <c r="K381" s="50"/>
    </row>
    <row r="382" spans="1:11" ht="12" customHeight="1" x14ac:dyDescent="0.2">
      <c r="A382" s="56"/>
      <c r="B382" s="67"/>
      <c r="C382" s="59"/>
      <c r="D382" s="59"/>
      <c r="E382" s="223"/>
      <c r="F382" s="66"/>
      <c r="G382" s="47"/>
      <c r="H382" s="93"/>
      <c r="I382" s="48"/>
      <c r="J382" s="48"/>
      <c r="K382" s="50"/>
    </row>
    <row r="383" spans="1:11" ht="12" customHeight="1" x14ac:dyDescent="0.2">
      <c r="A383" s="56"/>
      <c r="B383" s="67"/>
      <c r="C383" s="59"/>
      <c r="D383" s="59"/>
      <c r="E383" s="223"/>
      <c r="F383" s="66"/>
      <c r="G383" s="47"/>
      <c r="H383" s="93"/>
      <c r="I383" s="48"/>
      <c r="J383" s="48"/>
      <c r="K383" s="50"/>
    </row>
    <row r="384" spans="1:11" ht="12" customHeight="1" x14ac:dyDescent="0.2">
      <c r="A384" s="56"/>
      <c r="B384" s="67"/>
      <c r="C384" s="59"/>
      <c r="D384" s="59"/>
      <c r="E384" s="223"/>
      <c r="F384" s="66"/>
      <c r="G384" s="47"/>
      <c r="H384" s="93"/>
      <c r="I384" s="48"/>
      <c r="J384" s="48"/>
      <c r="K384" s="50"/>
    </row>
    <row r="385" spans="1:11" ht="12" customHeight="1" x14ac:dyDescent="0.2">
      <c r="A385" s="56"/>
      <c r="B385" s="67"/>
      <c r="C385" s="59"/>
      <c r="D385" s="59"/>
      <c r="E385" s="223"/>
      <c r="F385" s="66"/>
      <c r="G385" s="47"/>
      <c r="H385" s="93"/>
      <c r="I385" s="48"/>
      <c r="J385" s="48"/>
      <c r="K385" s="50"/>
    </row>
    <row r="386" spans="1:11" ht="12" customHeight="1" x14ac:dyDescent="0.2">
      <c r="A386" s="56"/>
      <c r="B386" s="67"/>
      <c r="C386" s="59"/>
      <c r="D386" s="59"/>
      <c r="E386" s="223"/>
      <c r="F386" s="66"/>
      <c r="G386" s="47"/>
      <c r="H386" s="93"/>
      <c r="I386" s="48"/>
      <c r="J386" s="48"/>
      <c r="K386" s="50"/>
    </row>
    <row r="387" spans="1:11" ht="12" customHeight="1" x14ac:dyDescent="0.2">
      <c r="A387" s="56"/>
      <c r="B387" s="67"/>
      <c r="C387" s="59"/>
      <c r="D387" s="59"/>
      <c r="E387" s="223"/>
      <c r="F387" s="66"/>
      <c r="G387" s="47"/>
      <c r="H387" s="93"/>
      <c r="I387" s="48"/>
      <c r="J387" s="48"/>
      <c r="K387" s="50"/>
    </row>
    <row r="388" spans="1:11" ht="12" customHeight="1" x14ac:dyDescent="0.2">
      <c r="A388" s="56"/>
      <c r="B388" s="67"/>
      <c r="C388" s="59"/>
      <c r="D388" s="59"/>
      <c r="E388" s="223"/>
      <c r="F388" s="66"/>
      <c r="G388" s="47"/>
      <c r="H388" s="93"/>
      <c r="I388" s="48"/>
      <c r="J388" s="48"/>
      <c r="K388" s="50"/>
    </row>
    <row r="389" spans="1:11" ht="12" customHeight="1" x14ac:dyDescent="0.2">
      <c r="A389" s="56"/>
      <c r="B389" s="67"/>
      <c r="C389" s="59"/>
      <c r="D389" s="59"/>
      <c r="E389" s="223"/>
      <c r="F389" s="66"/>
      <c r="G389" s="47"/>
      <c r="H389" s="93"/>
      <c r="I389" s="48"/>
      <c r="J389" s="48"/>
      <c r="K389" s="50"/>
    </row>
    <row r="390" spans="1:11" ht="12" customHeight="1" x14ac:dyDescent="0.2">
      <c r="A390" s="56"/>
      <c r="B390" s="67"/>
      <c r="C390" s="59"/>
      <c r="D390" s="59"/>
      <c r="E390" s="223"/>
      <c r="F390" s="66"/>
      <c r="G390" s="47"/>
      <c r="H390" s="93"/>
      <c r="I390" s="48"/>
      <c r="J390" s="48"/>
      <c r="K390" s="50"/>
    </row>
    <row r="391" spans="1:11" ht="12" customHeight="1" x14ac:dyDescent="0.2">
      <c r="A391" s="56"/>
      <c r="B391" s="67"/>
      <c r="C391" s="59"/>
      <c r="D391" s="59"/>
      <c r="E391" s="223"/>
      <c r="F391" s="66"/>
      <c r="G391" s="47"/>
      <c r="H391" s="93"/>
      <c r="I391" s="48"/>
      <c r="J391" s="48"/>
      <c r="K391" s="50"/>
    </row>
    <row r="392" spans="1:11" ht="12" customHeight="1" x14ac:dyDescent="0.2">
      <c r="A392" s="56"/>
      <c r="B392" s="67"/>
      <c r="C392" s="59"/>
      <c r="D392" s="59"/>
      <c r="E392" s="223"/>
      <c r="F392" s="66"/>
      <c r="G392" s="47"/>
      <c r="H392" s="93"/>
      <c r="I392" s="48"/>
      <c r="J392" s="48"/>
      <c r="K392" s="50"/>
    </row>
    <row r="393" spans="1:11" ht="12" customHeight="1" x14ac:dyDescent="0.2">
      <c r="A393" s="56"/>
      <c r="B393" s="67"/>
      <c r="C393" s="59"/>
      <c r="D393" s="59"/>
      <c r="E393" s="223"/>
      <c r="F393" s="66"/>
      <c r="G393" s="47"/>
      <c r="H393" s="93"/>
      <c r="I393" s="48"/>
      <c r="J393" s="48"/>
      <c r="K393" s="50"/>
    </row>
    <row r="394" spans="1:11" ht="12" customHeight="1" x14ac:dyDescent="0.2">
      <c r="A394" s="56"/>
      <c r="B394" s="67"/>
      <c r="C394" s="59"/>
      <c r="D394" s="59"/>
      <c r="E394" s="223"/>
      <c r="F394" s="66"/>
      <c r="G394" s="47"/>
      <c r="H394" s="93"/>
      <c r="I394" s="48"/>
      <c r="J394" s="48"/>
      <c r="K394" s="50"/>
    </row>
    <row r="395" spans="1:11" ht="12" customHeight="1" x14ac:dyDescent="0.2">
      <c r="A395" s="56"/>
      <c r="B395" s="67"/>
      <c r="C395" s="59"/>
      <c r="D395" s="59"/>
      <c r="E395" s="223"/>
      <c r="F395" s="66"/>
      <c r="G395" s="47"/>
      <c r="H395" s="93"/>
      <c r="I395" s="48"/>
      <c r="J395" s="48"/>
      <c r="K395" s="50"/>
    </row>
    <row r="396" spans="1:11" ht="12" customHeight="1" x14ac:dyDescent="0.2">
      <c r="A396" s="56"/>
      <c r="B396" s="67"/>
      <c r="C396" s="59"/>
      <c r="D396" s="59"/>
      <c r="E396" s="223"/>
      <c r="F396" s="66"/>
      <c r="G396" s="47"/>
      <c r="H396" s="93"/>
      <c r="I396" s="48"/>
      <c r="J396" s="48"/>
      <c r="K396" s="50"/>
    </row>
    <row r="397" spans="1:11" ht="12" customHeight="1" x14ac:dyDescent="0.2">
      <c r="A397" s="56"/>
      <c r="B397" s="67"/>
      <c r="C397" s="59"/>
      <c r="D397" s="59"/>
      <c r="E397" s="223"/>
      <c r="F397" s="66"/>
      <c r="G397" s="47"/>
      <c r="H397" s="93"/>
      <c r="I397" s="48"/>
      <c r="J397" s="48"/>
      <c r="K397" s="50"/>
    </row>
    <row r="398" spans="1:11" ht="12" customHeight="1" x14ac:dyDescent="0.2">
      <c r="A398" s="56"/>
      <c r="B398" s="67"/>
      <c r="C398" s="59"/>
      <c r="D398" s="59"/>
      <c r="E398" s="223"/>
      <c r="F398" s="66"/>
      <c r="G398" s="47"/>
      <c r="H398" s="93"/>
      <c r="I398" s="48"/>
      <c r="J398" s="48"/>
      <c r="K398" s="50"/>
    </row>
    <row r="399" spans="1:11" ht="12" customHeight="1" x14ac:dyDescent="0.2">
      <c r="A399" s="56"/>
      <c r="B399" s="67"/>
      <c r="C399" s="59"/>
      <c r="D399" s="59"/>
      <c r="E399" s="223"/>
      <c r="F399" s="66"/>
      <c r="G399" s="47"/>
      <c r="H399" s="93"/>
      <c r="I399" s="48"/>
      <c r="J399" s="48"/>
      <c r="K399" s="50"/>
    </row>
    <row r="400" spans="1:11" ht="12" customHeight="1" x14ac:dyDescent="0.2">
      <c r="A400" s="56"/>
      <c r="B400" s="67"/>
      <c r="C400" s="59"/>
      <c r="D400" s="59"/>
      <c r="E400" s="223"/>
      <c r="F400" s="66"/>
      <c r="G400" s="47"/>
      <c r="H400" s="93"/>
      <c r="I400" s="48"/>
      <c r="J400" s="48"/>
      <c r="K400" s="50"/>
    </row>
    <row r="401" spans="1:11" ht="12" customHeight="1" x14ac:dyDescent="0.2">
      <c r="A401" s="56"/>
      <c r="B401" s="67"/>
      <c r="C401" s="59"/>
      <c r="D401" s="59"/>
      <c r="E401" s="223"/>
      <c r="F401" s="66"/>
      <c r="G401" s="47"/>
      <c r="H401" s="93"/>
      <c r="I401" s="48"/>
      <c r="J401" s="48"/>
      <c r="K401" s="50"/>
    </row>
    <row r="402" spans="1:11" ht="12" customHeight="1" x14ac:dyDescent="0.2">
      <c r="A402" s="56"/>
      <c r="B402" s="67"/>
      <c r="C402" s="59"/>
      <c r="D402" s="59"/>
      <c r="E402" s="223"/>
      <c r="F402" s="66"/>
      <c r="G402" s="47"/>
      <c r="H402" s="93"/>
      <c r="I402" s="48"/>
      <c r="J402" s="48"/>
      <c r="K402" s="50"/>
    </row>
    <row r="403" spans="1:11" ht="12" customHeight="1" x14ac:dyDescent="0.2">
      <c r="A403" s="56"/>
      <c r="B403" s="67"/>
      <c r="C403" s="59"/>
      <c r="D403" s="59"/>
      <c r="E403" s="223"/>
      <c r="F403" s="66"/>
      <c r="G403" s="47"/>
      <c r="H403" s="93"/>
      <c r="I403" s="48"/>
      <c r="J403" s="48"/>
      <c r="K403" s="50"/>
    </row>
    <row r="404" spans="1:11" ht="12" customHeight="1" x14ac:dyDescent="0.2">
      <c r="A404" s="56"/>
      <c r="B404" s="67"/>
      <c r="C404" s="59"/>
      <c r="D404" s="59"/>
      <c r="E404" s="223"/>
      <c r="F404" s="66"/>
      <c r="G404" s="47"/>
      <c r="H404" s="93"/>
      <c r="I404" s="48"/>
      <c r="J404" s="48"/>
      <c r="K404" s="50"/>
    </row>
    <row r="405" spans="1:11" ht="12" customHeight="1" x14ac:dyDescent="0.2">
      <c r="A405" s="56"/>
      <c r="B405" s="67"/>
      <c r="C405" s="59"/>
      <c r="D405" s="59"/>
      <c r="E405" s="223"/>
      <c r="F405" s="66"/>
      <c r="G405" s="47"/>
      <c r="H405" s="93"/>
      <c r="I405" s="48"/>
      <c r="J405" s="48"/>
      <c r="K405" s="50"/>
    </row>
    <row r="406" spans="1:11" ht="12" customHeight="1" x14ac:dyDescent="0.2">
      <c r="A406" s="56"/>
      <c r="B406" s="67"/>
      <c r="C406" s="59"/>
      <c r="D406" s="59"/>
      <c r="E406" s="223"/>
      <c r="F406" s="66"/>
      <c r="G406" s="47"/>
      <c r="H406" s="93"/>
      <c r="I406" s="48"/>
      <c r="J406" s="48"/>
      <c r="K406" s="50"/>
    </row>
    <row r="407" spans="1:11" ht="12" customHeight="1" x14ac:dyDescent="0.2">
      <c r="A407" s="56"/>
      <c r="B407" s="67"/>
      <c r="C407" s="59"/>
      <c r="D407" s="59"/>
      <c r="E407" s="223"/>
      <c r="F407" s="66"/>
      <c r="G407" s="47"/>
      <c r="H407" s="93"/>
      <c r="I407" s="48"/>
      <c r="J407" s="48"/>
      <c r="K407" s="50"/>
    </row>
    <row r="408" spans="1:11" ht="12" customHeight="1" x14ac:dyDescent="0.2">
      <c r="A408" s="56"/>
      <c r="B408" s="67"/>
      <c r="C408" s="59"/>
      <c r="D408" s="59"/>
      <c r="E408" s="223"/>
      <c r="F408" s="66"/>
      <c r="G408" s="47"/>
      <c r="H408" s="93"/>
      <c r="I408" s="48"/>
      <c r="J408" s="48"/>
      <c r="K408" s="50"/>
    </row>
    <row r="409" spans="1:11" ht="12" customHeight="1" x14ac:dyDescent="0.2">
      <c r="A409" s="56"/>
      <c r="B409" s="67"/>
      <c r="C409" s="59"/>
      <c r="D409" s="59"/>
      <c r="E409" s="223"/>
      <c r="F409" s="66"/>
      <c r="G409" s="47"/>
      <c r="H409" s="93"/>
      <c r="I409" s="48"/>
      <c r="J409" s="48"/>
      <c r="K409" s="50"/>
    </row>
    <row r="410" spans="1:11" ht="12" customHeight="1" x14ac:dyDescent="0.2">
      <c r="A410" s="56"/>
      <c r="B410" s="67"/>
      <c r="C410" s="59"/>
      <c r="D410" s="59"/>
      <c r="E410" s="223"/>
      <c r="F410" s="66"/>
      <c r="G410" s="47"/>
      <c r="H410" s="93"/>
      <c r="I410" s="48"/>
      <c r="J410" s="48"/>
      <c r="K410" s="50"/>
    </row>
    <row r="411" spans="1:11" ht="12" customHeight="1" x14ac:dyDescent="0.2">
      <c r="A411" s="56"/>
      <c r="B411" s="67"/>
      <c r="C411" s="59"/>
      <c r="D411" s="59"/>
      <c r="E411" s="223"/>
      <c r="F411" s="66"/>
      <c r="G411" s="47"/>
      <c r="H411" s="93"/>
      <c r="I411" s="48"/>
      <c r="J411" s="48"/>
      <c r="K411" s="50"/>
    </row>
    <row r="412" spans="1:11" ht="12" customHeight="1" x14ac:dyDescent="0.2">
      <c r="A412" s="56"/>
      <c r="B412" s="67"/>
      <c r="C412" s="59"/>
      <c r="D412" s="59"/>
      <c r="E412" s="223"/>
      <c r="F412" s="66"/>
      <c r="G412" s="47"/>
      <c r="H412" s="93"/>
      <c r="I412" s="48"/>
      <c r="J412" s="48"/>
      <c r="K412" s="50"/>
    </row>
    <row r="413" spans="1:11" ht="12" customHeight="1" x14ac:dyDescent="0.2">
      <c r="A413" s="136" t="s">
        <v>318</v>
      </c>
      <c r="B413" s="137"/>
      <c r="C413" s="129"/>
      <c r="D413" s="129"/>
      <c r="E413" s="130" t="s">
        <v>120</v>
      </c>
      <c r="F413" s="138"/>
      <c r="G413" s="139"/>
      <c r="H413" s="140"/>
      <c r="I413" s="141"/>
      <c r="J413" s="141"/>
      <c r="K413" s="149"/>
    </row>
    <row r="414" spans="1:11" s="35" customFormat="1" x14ac:dyDescent="0.2">
      <c r="A414" s="136" t="s">
        <v>28</v>
      </c>
      <c r="B414" s="137"/>
      <c r="C414" s="129"/>
      <c r="D414" s="129"/>
      <c r="E414" s="130" t="s">
        <v>319</v>
      </c>
      <c r="F414" s="138"/>
      <c r="G414" s="139"/>
      <c r="H414" s="140"/>
      <c r="I414" s="141"/>
      <c r="J414" s="141"/>
      <c r="K414" s="142"/>
    </row>
    <row r="415" spans="1:11" ht="12" customHeight="1" x14ac:dyDescent="0.2">
      <c r="G415" s="47"/>
      <c r="H415" s="93"/>
      <c r="I415" s="48"/>
      <c r="J415" s="48"/>
      <c r="K415" s="49"/>
    </row>
    <row r="416" spans="1:11" s="62" customFormat="1" ht="12" customHeight="1" x14ac:dyDescent="0.2">
      <c r="A416" s="56" t="s">
        <v>27</v>
      </c>
      <c r="B416" s="57" t="s">
        <v>10</v>
      </c>
      <c r="C416" s="59"/>
      <c r="D416" s="59"/>
      <c r="E416" s="60"/>
      <c r="F416" s="61"/>
      <c r="G416" s="89"/>
      <c r="H416" s="95"/>
      <c r="I416" s="90"/>
      <c r="J416" s="90"/>
      <c r="K416" s="49"/>
    </row>
    <row r="417" spans="1:11" ht="25.5" x14ac:dyDescent="0.2">
      <c r="B417" s="42"/>
      <c r="D417" s="44" t="s">
        <v>163</v>
      </c>
      <c r="E417" s="45" t="s">
        <v>173</v>
      </c>
      <c r="F417" s="46"/>
      <c r="G417" s="47"/>
      <c r="H417" s="93"/>
      <c r="I417" s="48"/>
      <c r="J417" s="48"/>
      <c r="K417" s="49"/>
    </row>
    <row r="418" spans="1:11" ht="38.25" x14ac:dyDescent="0.2">
      <c r="B418" s="42"/>
      <c r="D418" s="44" t="s">
        <v>165</v>
      </c>
      <c r="E418" s="45" t="s">
        <v>174</v>
      </c>
      <c r="F418" s="46"/>
      <c r="G418" s="47"/>
      <c r="H418" s="93"/>
      <c r="I418" s="48"/>
      <c r="J418" s="48"/>
      <c r="K418" s="49"/>
    </row>
    <row r="419" spans="1:11" ht="25.5" x14ac:dyDescent="0.2">
      <c r="B419" s="42"/>
      <c r="D419" s="44" t="s">
        <v>167</v>
      </c>
      <c r="E419" s="45" t="s">
        <v>179</v>
      </c>
      <c r="F419" s="46"/>
      <c r="G419" s="47"/>
      <c r="H419" s="93"/>
      <c r="I419" s="48"/>
      <c r="J419" s="48"/>
      <c r="K419" s="49"/>
    </row>
    <row r="420" spans="1:11" ht="25.5" x14ac:dyDescent="0.2">
      <c r="B420" s="42"/>
      <c r="D420" s="44" t="s">
        <v>175</v>
      </c>
      <c r="E420" s="45" t="s">
        <v>180</v>
      </c>
      <c r="F420" s="46"/>
      <c r="G420" s="47"/>
      <c r="H420" s="93"/>
      <c r="I420" s="48"/>
      <c r="J420" s="48"/>
      <c r="K420" s="49"/>
    </row>
    <row r="421" spans="1:11" ht="12" customHeight="1" x14ac:dyDescent="0.2">
      <c r="D421" s="44" t="s">
        <v>176</v>
      </c>
      <c r="E421" s="52" t="s">
        <v>181</v>
      </c>
      <c r="G421" s="47"/>
      <c r="H421" s="93"/>
      <c r="I421" s="48"/>
      <c r="J421" s="48"/>
      <c r="K421" s="49"/>
    </row>
    <row r="422" spans="1:11" ht="25.5" x14ac:dyDescent="0.2">
      <c r="B422" s="42"/>
      <c r="D422" s="44" t="s">
        <v>177</v>
      </c>
      <c r="E422" s="45" t="s">
        <v>182</v>
      </c>
      <c r="F422" s="46"/>
      <c r="G422" s="47"/>
      <c r="H422" s="93"/>
      <c r="I422" s="48"/>
      <c r="J422" s="48"/>
      <c r="K422" s="49"/>
    </row>
    <row r="423" spans="1:11" ht="25.5" x14ac:dyDescent="0.2">
      <c r="B423" s="42"/>
      <c r="D423" s="44" t="s">
        <v>178</v>
      </c>
      <c r="E423" s="45" t="s">
        <v>753</v>
      </c>
      <c r="F423" s="46"/>
      <c r="G423" s="47"/>
      <c r="H423" s="93"/>
      <c r="I423" s="48"/>
      <c r="J423" s="48"/>
      <c r="K423" s="49"/>
    </row>
    <row r="424" spans="1:11" x14ac:dyDescent="0.2">
      <c r="G424" s="47"/>
      <c r="H424" s="93"/>
      <c r="I424" s="48"/>
      <c r="J424" s="48"/>
      <c r="K424" s="49"/>
    </row>
    <row r="425" spans="1:11" x14ac:dyDescent="0.2">
      <c r="A425" s="56" t="s">
        <v>26</v>
      </c>
      <c r="B425" s="60" t="s">
        <v>113</v>
      </c>
      <c r="C425" s="59"/>
      <c r="D425" s="59"/>
      <c r="E425" s="60"/>
      <c r="F425" s="234"/>
      <c r="G425" s="47"/>
      <c r="H425" s="73"/>
      <c r="I425" s="39"/>
      <c r="J425" s="48"/>
      <c r="K425" s="50"/>
    </row>
    <row r="426" spans="1:11" x14ac:dyDescent="0.2">
      <c r="A426" s="56"/>
      <c r="B426" s="235"/>
      <c r="C426" s="59"/>
      <c r="D426" s="59"/>
      <c r="E426" s="60"/>
      <c r="F426" s="234"/>
      <c r="G426" s="47"/>
      <c r="H426" s="73"/>
      <c r="I426" s="39"/>
      <c r="J426" s="48"/>
      <c r="K426" s="50"/>
    </row>
    <row r="427" spans="1:11" s="62" customFormat="1" x14ac:dyDescent="0.2">
      <c r="A427" s="56"/>
      <c r="B427" s="60" t="s">
        <v>6</v>
      </c>
      <c r="C427" s="59"/>
      <c r="D427" s="59"/>
      <c r="E427" s="60"/>
      <c r="F427" s="61"/>
      <c r="G427" s="89"/>
      <c r="H427" s="95"/>
      <c r="I427" s="90"/>
      <c r="J427" s="90"/>
      <c r="K427" s="49"/>
    </row>
    <row r="428" spans="1:11" s="75" customFormat="1" ht="25.5" x14ac:dyDescent="0.2">
      <c r="A428" s="54" t="s">
        <v>111</v>
      </c>
      <c r="B428" s="236">
        <v>1850</v>
      </c>
      <c r="C428" s="44" t="s">
        <v>140</v>
      </c>
      <c r="D428" s="44">
        <v>2100</v>
      </c>
      <c r="E428" s="237" t="s">
        <v>715</v>
      </c>
      <c r="F428" s="234"/>
      <c r="G428" s="47" t="s">
        <v>11</v>
      </c>
      <c r="H428" s="73">
        <v>5</v>
      </c>
      <c r="I428" s="39"/>
      <c r="J428" s="48"/>
      <c r="K428" s="50"/>
    </row>
    <row r="429" spans="1:11" s="75" customFormat="1" ht="25.5" x14ac:dyDescent="0.2">
      <c r="A429" s="54" t="s">
        <v>112</v>
      </c>
      <c r="B429" s="236">
        <v>2450</v>
      </c>
      <c r="C429" s="44" t="s">
        <v>140</v>
      </c>
      <c r="D429" s="44">
        <v>1535</v>
      </c>
      <c r="E429" s="237" t="s">
        <v>544</v>
      </c>
      <c r="F429" s="234"/>
      <c r="G429" s="47" t="s">
        <v>11</v>
      </c>
      <c r="H429" s="73">
        <v>1</v>
      </c>
      <c r="I429" s="39"/>
      <c r="J429" s="48"/>
      <c r="K429" s="50"/>
    </row>
    <row r="430" spans="1:11" s="75" customFormat="1" x14ac:dyDescent="0.2">
      <c r="A430" s="54" t="s">
        <v>370</v>
      </c>
      <c r="B430" s="236">
        <v>1200</v>
      </c>
      <c r="C430" s="44" t="s">
        <v>140</v>
      </c>
      <c r="D430" s="44">
        <v>750</v>
      </c>
      <c r="E430" s="237" t="s">
        <v>545</v>
      </c>
      <c r="F430" s="234"/>
      <c r="G430" s="47" t="s">
        <v>11</v>
      </c>
      <c r="H430" s="73">
        <v>2</v>
      </c>
      <c r="I430" s="39"/>
      <c r="J430" s="48"/>
      <c r="K430" s="50"/>
    </row>
    <row r="431" spans="1:11" s="75" customFormat="1" ht="25.5" x14ac:dyDescent="0.2">
      <c r="A431" s="54" t="s">
        <v>371</v>
      </c>
      <c r="B431" s="236">
        <v>625</v>
      </c>
      <c r="C431" s="44" t="s">
        <v>140</v>
      </c>
      <c r="D431" s="44">
        <v>750</v>
      </c>
      <c r="E431" s="237" t="s">
        <v>369</v>
      </c>
      <c r="F431" s="234"/>
      <c r="G431" s="47" t="s">
        <v>11</v>
      </c>
      <c r="H431" s="73">
        <v>5</v>
      </c>
      <c r="I431" s="39"/>
      <c r="J431" s="48"/>
      <c r="K431" s="50"/>
    </row>
    <row r="432" spans="1:11" x14ac:dyDescent="0.2">
      <c r="A432" s="54"/>
      <c r="B432" s="236"/>
      <c r="C432" s="44"/>
      <c r="D432" s="44"/>
      <c r="E432" s="237"/>
      <c r="F432" s="234"/>
      <c r="G432" s="47"/>
      <c r="H432" s="73"/>
      <c r="I432" s="39"/>
      <c r="J432" s="48"/>
      <c r="K432" s="50"/>
    </row>
    <row r="433" spans="1:11" s="62" customFormat="1" x14ac:dyDescent="0.2">
      <c r="A433" s="56"/>
      <c r="B433" s="60" t="s">
        <v>105</v>
      </c>
      <c r="C433" s="59"/>
      <c r="D433" s="59"/>
      <c r="E433" s="60"/>
      <c r="F433" s="61"/>
      <c r="G433" s="89"/>
      <c r="H433" s="95"/>
      <c r="I433" s="90"/>
      <c r="J433" s="90"/>
      <c r="K433" s="49"/>
    </row>
    <row r="434" spans="1:11" s="75" customFormat="1" ht="25.5" x14ac:dyDescent="0.2">
      <c r="A434" s="54" t="s">
        <v>372</v>
      </c>
      <c r="B434" s="236">
        <v>1850</v>
      </c>
      <c r="C434" s="44" t="s">
        <v>140</v>
      </c>
      <c r="D434" s="44">
        <v>2100</v>
      </c>
      <c r="E434" s="237" t="s">
        <v>715</v>
      </c>
      <c r="F434" s="234"/>
      <c r="G434" s="47" t="s">
        <v>11</v>
      </c>
      <c r="H434" s="73">
        <v>9</v>
      </c>
      <c r="I434" s="39"/>
      <c r="J434" s="48"/>
      <c r="K434" s="50"/>
    </row>
    <row r="435" spans="1:11" s="75" customFormat="1" ht="25.5" x14ac:dyDescent="0.2">
      <c r="A435" s="54" t="s">
        <v>373</v>
      </c>
      <c r="B435" s="236">
        <v>2450</v>
      </c>
      <c r="C435" s="44" t="s">
        <v>140</v>
      </c>
      <c r="D435" s="44">
        <v>1535</v>
      </c>
      <c r="E435" s="237" t="s">
        <v>544</v>
      </c>
      <c r="F435" s="234"/>
      <c r="G435" s="47" t="s">
        <v>11</v>
      </c>
      <c r="H435" s="73">
        <v>12</v>
      </c>
      <c r="I435" s="39"/>
      <c r="J435" s="48"/>
      <c r="K435" s="50"/>
    </row>
    <row r="436" spans="1:11" s="75" customFormat="1" x14ac:dyDescent="0.2">
      <c r="A436" s="54" t="s">
        <v>374</v>
      </c>
      <c r="B436" s="236">
        <v>1200</v>
      </c>
      <c r="C436" s="44" t="s">
        <v>140</v>
      </c>
      <c r="D436" s="44">
        <v>750</v>
      </c>
      <c r="E436" s="237" t="s">
        <v>545</v>
      </c>
      <c r="F436" s="234"/>
      <c r="G436" s="47" t="s">
        <v>11</v>
      </c>
      <c r="H436" s="73">
        <v>1</v>
      </c>
      <c r="I436" s="39"/>
      <c r="J436" s="48"/>
      <c r="K436" s="50"/>
    </row>
    <row r="437" spans="1:11" s="75" customFormat="1" x14ac:dyDescent="0.2">
      <c r="A437" s="54" t="s">
        <v>375</v>
      </c>
      <c r="B437" s="236">
        <v>1800</v>
      </c>
      <c r="C437" s="44" t="s">
        <v>140</v>
      </c>
      <c r="D437" s="44">
        <v>750</v>
      </c>
      <c r="E437" s="237" t="s">
        <v>546</v>
      </c>
      <c r="F437" s="234"/>
      <c r="G437" s="47" t="s">
        <v>11</v>
      </c>
      <c r="H437" s="73">
        <v>1</v>
      </c>
      <c r="I437" s="39"/>
      <c r="J437" s="48"/>
      <c r="K437" s="50"/>
    </row>
    <row r="438" spans="1:11" s="75" customFormat="1" x14ac:dyDescent="0.2">
      <c r="A438" s="54"/>
      <c r="B438" s="236"/>
      <c r="C438" s="44"/>
      <c r="D438" s="44"/>
      <c r="E438" s="237"/>
      <c r="F438" s="234"/>
      <c r="G438" s="47"/>
      <c r="H438" s="73"/>
      <c r="I438" s="39"/>
      <c r="J438" s="48"/>
      <c r="K438" s="50"/>
    </row>
    <row r="439" spans="1:11" s="62" customFormat="1" x14ac:dyDescent="0.2">
      <c r="A439" s="56"/>
      <c r="B439" s="60" t="s">
        <v>547</v>
      </c>
      <c r="C439" s="59"/>
      <c r="D439" s="59"/>
      <c r="E439" s="60"/>
      <c r="F439" s="61"/>
      <c r="G439" s="89"/>
      <c r="H439" s="95"/>
      <c r="I439" s="90"/>
      <c r="J439" s="90"/>
      <c r="K439" s="49"/>
    </row>
    <row r="440" spans="1:11" s="75" customFormat="1" x14ac:dyDescent="0.2">
      <c r="A440" s="54" t="s">
        <v>376</v>
      </c>
      <c r="B440" s="236">
        <v>1850</v>
      </c>
      <c r="C440" s="44" t="s">
        <v>140</v>
      </c>
      <c r="D440" s="44">
        <v>550</v>
      </c>
      <c r="E440" s="237" t="s">
        <v>548</v>
      </c>
      <c r="F440" s="234"/>
      <c r="G440" s="47" t="s">
        <v>11</v>
      </c>
      <c r="H440" s="73">
        <v>16</v>
      </c>
      <c r="I440" s="39"/>
      <c r="J440" s="48"/>
      <c r="K440" s="50"/>
    </row>
    <row r="441" spans="1:11" s="75" customFormat="1" x14ac:dyDescent="0.2">
      <c r="A441" s="54"/>
      <c r="B441" s="236"/>
      <c r="C441" s="44"/>
      <c r="D441" s="44"/>
      <c r="E441" s="237"/>
      <c r="F441" s="234"/>
      <c r="G441" s="47"/>
      <c r="H441" s="73"/>
      <c r="I441" s="39"/>
      <c r="J441" s="48"/>
      <c r="K441" s="50"/>
    </row>
    <row r="442" spans="1:11" s="75" customFormat="1" x14ac:dyDescent="0.2">
      <c r="A442" s="54"/>
      <c r="B442" s="236"/>
      <c r="C442" s="44"/>
      <c r="D442" s="44"/>
      <c r="E442" s="237"/>
      <c r="F442" s="234"/>
      <c r="G442" s="47"/>
      <c r="H442" s="73"/>
      <c r="I442" s="39"/>
      <c r="J442" s="48"/>
      <c r="K442" s="50"/>
    </row>
    <row r="443" spans="1:11" x14ac:dyDescent="0.2">
      <c r="A443" s="54"/>
      <c r="B443" s="236"/>
      <c r="C443" s="44"/>
      <c r="D443" s="44"/>
      <c r="E443" s="237"/>
      <c r="F443" s="234"/>
      <c r="G443" s="47"/>
      <c r="H443" s="73"/>
      <c r="I443" s="39"/>
      <c r="J443" s="48"/>
      <c r="K443" s="50"/>
    </row>
    <row r="444" spans="1:11" x14ac:dyDescent="0.2">
      <c r="A444" s="54"/>
      <c r="B444" s="236"/>
      <c r="C444" s="44"/>
      <c r="D444" s="44"/>
      <c r="E444" s="237"/>
      <c r="F444" s="234"/>
      <c r="G444" s="47"/>
      <c r="H444" s="73"/>
      <c r="I444" s="39"/>
      <c r="J444" s="48"/>
      <c r="K444" s="50"/>
    </row>
    <row r="445" spans="1:11" x14ac:dyDescent="0.2">
      <c r="A445" s="54"/>
      <c r="B445" s="236"/>
      <c r="C445" s="44"/>
      <c r="D445" s="44"/>
      <c r="E445" s="99"/>
      <c r="F445" s="234"/>
      <c r="G445" s="47"/>
      <c r="H445" s="73"/>
      <c r="I445" s="39"/>
      <c r="J445" s="48"/>
      <c r="K445" s="50"/>
    </row>
    <row r="446" spans="1:11" x14ac:dyDescent="0.2">
      <c r="A446" s="54"/>
      <c r="B446" s="236"/>
      <c r="C446" s="44"/>
      <c r="D446" s="44"/>
      <c r="E446" s="99"/>
      <c r="F446" s="234"/>
      <c r="G446" s="47"/>
      <c r="H446" s="73"/>
      <c r="I446" s="39"/>
      <c r="J446" s="48"/>
      <c r="K446" s="50"/>
    </row>
    <row r="447" spans="1:11" x14ac:dyDescent="0.2">
      <c r="A447" s="54"/>
      <c r="B447" s="236"/>
      <c r="C447" s="44"/>
      <c r="D447" s="44"/>
      <c r="E447" s="99"/>
      <c r="F447" s="234"/>
      <c r="G447" s="47"/>
      <c r="H447" s="73"/>
      <c r="I447" s="39"/>
      <c r="J447" s="48"/>
      <c r="K447" s="50"/>
    </row>
    <row r="448" spans="1:11" x14ac:dyDescent="0.2">
      <c r="A448" s="54"/>
      <c r="B448" s="236"/>
      <c r="C448" s="44"/>
      <c r="D448" s="44"/>
      <c r="E448" s="99"/>
      <c r="F448" s="234"/>
      <c r="G448" s="47"/>
      <c r="H448" s="73"/>
      <c r="I448" s="39"/>
      <c r="J448" s="48"/>
      <c r="K448" s="50"/>
    </row>
    <row r="449" spans="1:11" x14ac:dyDescent="0.2">
      <c r="A449" s="54"/>
      <c r="B449" s="236"/>
      <c r="C449" s="44"/>
      <c r="D449" s="44"/>
      <c r="E449" s="99"/>
      <c r="F449" s="234"/>
      <c r="G449" s="47"/>
      <c r="H449" s="73"/>
      <c r="I449" s="39"/>
      <c r="J449" s="48"/>
      <c r="K449" s="50"/>
    </row>
    <row r="450" spans="1:11" x14ac:dyDescent="0.2">
      <c r="A450" s="54"/>
      <c r="B450" s="236"/>
      <c r="C450" s="44"/>
      <c r="D450" s="44"/>
      <c r="E450" s="99"/>
      <c r="F450" s="234"/>
      <c r="G450" s="47"/>
      <c r="H450" s="73"/>
      <c r="I450" s="39"/>
      <c r="J450" s="48"/>
      <c r="K450" s="50"/>
    </row>
    <row r="451" spans="1:11" x14ac:dyDescent="0.2">
      <c r="A451" s="54"/>
      <c r="B451" s="236"/>
      <c r="C451" s="44"/>
      <c r="D451" s="44"/>
      <c r="E451" s="99"/>
      <c r="F451" s="234"/>
      <c r="G451" s="47"/>
      <c r="H451" s="73"/>
      <c r="I451" s="39"/>
      <c r="J451" s="48"/>
      <c r="K451" s="50"/>
    </row>
    <row r="452" spans="1:11" x14ac:dyDescent="0.2">
      <c r="A452" s="54"/>
      <c r="B452" s="236"/>
      <c r="C452" s="44"/>
      <c r="D452" s="44"/>
      <c r="E452" s="99"/>
      <c r="F452" s="234"/>
      <c r="G452" s="47"/>
      <c r="H452" s="73"/>
      <c r="I452" s="39"/>
      <c r="J452" s="48"/>
      <c r="K452" s="50"/>
    </row>
    <row r="453" spans="1:11" x14ac:dyDescent="0.2">
      <c r="A453" s="54"/>
      <c r="B453" s="236"/>
      <c r="C453" s="44"/>
      <c r="D453" s="44"/>
      <c r="E453" s="99"/>
      <c r="F453" s="234"/>
      <c r="G453" s="47"/>
      <c r="H453" s="73"/>
      <c r="I453" s="39"/>
      <c r="J453" s="48"/>
      <c r="K453" s="50"/>
    </row>
    <row r="454" spans="1:11" x14ac:dyDescent="0.2">
      <c r="A454" s="54"/>
      <c r="B454" s="236"/>
      <c r="C454" s="44"/>
      <c r="D454" s="44"/>
      <c r="E454" s="99"/>
      <c r="F454" s="234"/>
      <c r="G454" s="47"/>
      <c r="H454" s="73"/>
      <c r="I454" s="39"/>
      <c r="J454" s="48"/>
      <c r="K454" s="50"/>
    </row>
    <row r="455" spans="1:11" x14ac:dyDescent="0.2">
      <c r="A455" s="54"/>
      <c r="B455" s="236"/>
      <c r="C455" s="44"/>
      <c r="D455" s="44"/>
      <c r="E455" s="99"/>
      <c r="F455" s="234"/>
      <c r="G455" s="47"/>
      <c r="H455" s="73"/>
      <c r="I455" s="39"/>
      <c r="J455" s="48"/>
      <c r="K455" s="50"/>
    </row>
    <row r="456" spans="1:11" x14ac:dyDescent="0.2">
      <c r="A456" s="54"/>
      <c r="B456" s="236"/>
      <c r="C456" s="44"/>
      <c r="D456" s="44"/>
      <c r="E456" s="99"/>
      <c r="F456" s="234"/>
      <c r="G456" s="47"/>
      <c r="H456" s="73"/>
      <c r="I456" s="39"/>
      <c r="J456" s="48"/>
      <c r="K456" s="50"/>
    </row>
    <row r="457" spans="1:11" x14ac:dyDescent="0.2">
      <c r="A457" s="54"/>
      <c r="B457" s="236"/>
      <c r="C457" s="44"/>
      <c r="D457" s="44"/>
      <c r="E457" s="99"/>
      <c r="F457" s="234"/>
      <c r="G457" s="47"/>
      <c r="H457" s="73"/>
      <c r="I457" s="39"/>
      <c r="J457" s="48"/>
      <c r="K457" s="50"/>
    </row>
    <row r="458" spans="1:11" x14ac:dyDescent="0.2">
      <c r="A458" s="54"/>
      <c r="B458" s="236"/>
      <c r="C458" s="44"/>
      <c r="D458" s="44"/>
      <c r="E458" s="99"/>
      <c r="F458" s="234"/>
      <c r="G458" s="47"/>
      <c r="H458" s="73"/>
      <c r="I458" s="39"/>
      <c r="J458" s="48"/>
      <c r="K458" s="50"/>
    </row>
    <row r="459" spans="1:11" x14ac:dyDescent="0.2">
      <c r="A459" s="54"/>
      <c r="B459" s="236"/>
      <c r="C459" s="44"/>
      <c r="D459" s="44"/>
      <c r="E459" s="99"/>
      <c r="F459" s="234"/>
      <c r="G459" s="47"/>
      <c r="H459" s="73"/>
      <c r="I459" s="39"/>
      <c r="J459" s="48"/>
      <c r="K459" s="50"/>
    </row>
    <row r="460" spans="1:11" x14ac:dyDescent="0.2">
      <c r="A460" s="54"/>
      <c r="B460" s="236"/>
      <c r="C460" s="44"/>
      <c r="D460" s="44"/>
      <c r="E460" s="99"/>
      <c r="F460" s="234"/>
      <c r="G460" s="47"/>
      <c r="H460" s="73"/>
      <c r="I460" s="39"/>
      <c r="J460" s="48"/>
      <c r="K460" s="50"/>
    </row>
    <row r="461" spans="1:11" x14ac:dyDescent="0.2">
      <c r="A461" s="54"/>
      <c r="B461" s="236"/>
      <c r="C461" s="44"/>
      <c r="D461" s="44"/>
      <c r="E461" s="99"/>
      <c r="F461" s="234"/>
      <c r="G461" s="47"/>
      <c r="H461" s="73"/>
      <c r="I461" s="39"/>
      <c r="J461" s="48"/>
      <c r="K461" s="50"/>
    </row>
    <row r="462" spans="1:11" x14ac:dyDescent="0.2">
      <c r="A462" s="54"/>
      <c r="B462" s="236"/>
      <c r="C462" s="44"/>
      <c r="D462" s="44"/>
      <c r="E462" s="99"/>
      <c r="F462" s="234"/>
      <c r="G462" s="47"/>
      <c r="H462" s="73"/>
      <c r="I462" s="39"/>
      <c r="J462" s="48"/>
      <c r="K462" s="50"/>
    </row>
    <row r="463" spans="1:11" x14ac:dyDescent="0.2">
      <c r="A463" s="54"/>
      <c r="B463" s="236"/>
      <c r="C463" s="44"/>
      <c r="D463" s="44"/>
      <c r="E463" s="99"/>
      <c r="F463" s="234"/>
      <c r="G463" s="47"/>
      <c r="H463" s="73"/>
      <c r="I463" s="39"/>
      <c r="J463" s="48"/>
      <c r="K463" s="50"/>
    </row>
    <row r="464" spans="1:11" x14ac:dyDescent="0.2">
      <c r="A464" s="54"/>
      <c r="B464" s="236"/>
      <c r="C464" s="44"/>
      <c r="D464" s="44"/>
      <c r="E464" s="99"/>
      <c r="F464" s="234"/>
      <c r="G464" s="47"/>
      <c r="H464" s="73"/>
      <c r="I464" s="39"/>
      <c r="J464" s="48"/>
      <c r="K464" s="50"/>
    </row>
    <row r="465" spans="1:11" x14ac:dyDescent="0.2">
      <c r="A465" s="54"/>
      <c r="B465" s="236"/>
      <c r="C465" s="44"/>
      <c r="D465" s="44"/>
      <c r="E465" s="99"/>
      <c r="F465" s="234"/>
      <c r="G465" s="47"/>
      <c r="H465" s="73"/>
      <c r="I465" s="39"/>
      <c r="J465" s="48"/>
      <c r="K465" s="50"/>
    </row>
    <row r="466" spans="1:11" x14ac:dyDescent="0.2">
      <c r="A466" s="54"/>
      <c r="B466" s="236"/>
      <c r="C466" s="44"/>
      <c r="D466" s="44"/>
      <c r="E466" s="99"/>
      <c r="F466" s="234"/>
      <c r="G466" s="47"/>
      <c r="H466" s="73"/>
      <c r="I466" s="39"/>
      <c r="J466" s="48"/>
      <c r="K466" s="50"/>
    </row>
    <row r="467" spans="1:11" x14ac:dyDescent="0.2">
      <c r="A467" s="54"/>
      <c r="B467" s="236"/>
      <c r="C467" s="44"/>
      <c r="D467" s="44"/>
      <c r="E467" s="99"/>
      <c r="F467" s="234"/>
      <c r="G467" s="47"/>
      <c r="H467" s="73"/>
      <c r="I467" s="39"/>
      <c r="J467" s="48"/>
      <c r="K467" s="50"/>
    </row>
    <row r="468" spans="1:11" x14ac:dyDescent="0.2">
      <c r="A468" s="54"/>
      <c r="B468" s="236"/>
      <c r="C468" s="44"/>
      <c r="D468" s="44"/>
      <c r="E468" s="99"/>
      <c r="F468" s="234"/>
      <c r="G468" s="47"/>
      <c r="H468" s="73"/>
      <c r="I468" s="39"/>
      <c r="J468" s="48"/>
      <c r="K468" s="50"/>
    </row>
    <row r="469" spans="1:11" x14ac:dyDescent="0.2">
      <c r="A469" s="54"/>
      <c r="B469" s="236"/>
      <c r="C469" s="44"/>
      <c r="D469" s="44"/>
      <c r="E469" s="99"/>
      <c r="F469" s="234"/>
      <c r="G469" s="47"/>
      <c r="H469" s="73"/>
      <c r="I469" s="39"/>
      <c r="J469" s="48"/>
      <c r="K469" s="50"/>
    </row>
    <row r="470" spans="1:11" ht="12" customHeight="1" x14ac:dyDescent="0.2">
      <c r="A470" s="54"/>
      <c r="E470" s="55"/>
      <c r="F470" s="234"/>
      <c r="G470" s="47"/>
      <c r="H470" s="73"/>
      <c r="I470" s="39"/>
      <c r="J470" s="48"/>
      <c r="K470" s="50"/>
    </row>
    <row r="471" spans="1:11" ht="12" customHeight="1" x14ac:dyDescent="0.2">
      <c r="A471" s="54"/>
      <c r="E471" s="55"/>
      <c r="F471" s="234"/>
      <c r="G471" s="47"/>
      <c r="H471" s="93"/>
      <c r="I471" s="48"/>
      <c r="J471" s="48"/>
      <c r="K471" s="50"/>
    </row>
    <row r="472" spans="1:11" ht="12" customHeight="1" x14ac:dyDescent="0.2">
      <c r="A472" s="136" t="s">
        <v>114</v>
      </c>
      <c r="B472" s="137"/>
      <c r="C472" s="129"/>
      <c r="D472" s="129"/>
      <c r="E472" s="130" t="s">
        <v>121</v>
      </c>
      <c r="F472" s="138"/>
      <c r="G472" s="139"/>
      <c r="H472" s="140"/>
      <c r="I472" s="141"/>
      <c r="J472" s="141"/>
      <c r="K472" s="149"/>
    </row>
    <row r="473" spans="1:11" s="35" customFormat="1" x14ac:dyDescent="0.2">
      <c r="A473" s="136" t="s">
        <v>25</v>
      </c>
      <c r="B473" s="137"/>
      <c r="C473" s="129"/>
      <c r="D473" s="129"/>
      <c r="E473" s="130" t="s">
        <v>320</v>
      </c>
      <c r="F473" s="138"/>
      <c r="G473" s="139"/>
      <c r="H473" s="140"/>
      <c r="I473" s="141"/>
      <c r="J473" s="141"/>
      <c r="K473" s="142"/>
    </row>
    <row r="474" spans="1:11" ht="12" customHeight="1" x14ac:dyDescent="0.2">
      <c r="G474" s="47"/>
      <c r="H474" s="93"/>
      <c r="I474" s="48"/>
      <c r="J474" s="48"/>
      <c r="K474" s="49"/>
    </row>
    <row r="475" spans="1:11" s="62" customFormat="1" ht="12" customHeight="1" x14ac:dyDescent="0.2">
      <c r="A475" s="56" t="s">
        <v>24</v>
      </c>
      <c r="B475" s="57" t="s">
        <v>10</v>
      </c>
      <c r="C475" s="59"/>
      <c r="D475" s="59"/>
      <c r="E475" s="60"/>
      <c r="F475" s="61"/>
      <c r="G475" s="89"/>
      <c r="H475" s="95"/>
      <c r="I475" s="90"/>
      <c r="J475" s="90"/>
      <c r="K475" s="49"/>
    </row>
    <row r="476" spans="1:11" ht="25.5" x14ac:dyDescent="0.2">
      <c r="B476" s="42"/>
      <c r="D476" s="44" t="s">
        <v>163</v>
      </c>
      <c r="E476" s="45" t="s">
        <v>173</v>
      </c>
      <c r="F476" s="46"/>
      <c r="G476" s="47"/>
      <c r="H476" s="93"/>
      <c r="I476" s="48"/>
      <c r="J476" s="48"/>
      <c r="K476" s="49"/>
    </row>
    <row r="477" spans="1:11" ht="38.25" x14ac:dyDescent="0.2">
      <c r="B477" s="42"/>
      <c r="D477" s="44" t="s">
        <v>165</v>
      </c>
      <c r="E477" s="45" t="s">
        <v>174</v>
      </c>
      <c r="F477" s="46"/>
      <c r="G477" s="47"/>
      <c r="H477" s="93"/>
      <c r="I477" s="48"/>
      <c r="J477" s="48"/>
      <c r="K477" s="49"/>
    </row>
    <row r="478" spans="1:11" ht="25.5" x14ac:dyDescent="0.2">
      <c r="B478" s="42"/>
      <c r="D478" s="44" t="s">
        <v>167</v>
      </c>
      <c r="E478" s="45" t="s">
        <v>179</v>
      </c>
      <c r="F478" s="46"/>
      <c r="G478" s="47"/>
      <c r="H478" s="93"/>
      <c r="I478" s="48"/>
      <c r="J478" s="48"/>
      <c r="K478" s="49"/>
    </row>
    <row r="479" spans="1:11" ht="25.5" x14ac:dyDescent="0.2">
      <c r="B479" s="42"/>
      <c r="D479" s="44" t="s">
        <v>175</v>
      </c>
      <c r="E479" s="45" t="s">
        <v>203</v>
      </c>
      <c r="F479" s="46"/>
      <c r="G479" s="47"/>
      <c r="H479" s="93"/>
      <c r="I479" s="48"/>
      <c r="J479" s="48"/>
      <c r="K479" s="49"/>
    </row>
    <row r="480" spans="1:11" ht="12" customHeight="1" x14ac:dyDescent="0.2">
      <c r="D480" s="44" t="s">
        <v>176</v>
      </c>
      <c r="E480" s="52" t="s">
        <v>181</v>
      </c>
      <c r="G480" s="47"/>
      <c r="H480" s="93"/>
      <c r="I480" s="48"/>
      <c r="J480" s="48"/>
      <c r="K480" s="49"/>
    </row>
    <row r="481" spans="1:11" ht="25.5" x14ac:dyDescent="0.2">
      <c r="B481" s="42"/>
      <c r="D481" s="44" t="s">
        <v>177</v>
      </c>
      <c r="E481" s="45" t="s">
        <v>182</v>
      </c>
      <c r="F481" s="46"/>
      <c r="G481" s="47"/>
      <c r="H481" s="93"/>
      <c r="I481" s="48"/>
      <c r="J481" s="48"/>
      <c r="K481" s="49"/>
    </row>
    <row r="482" spans="1:11" ht="25.5" x14ac:dyDescent="0.2">
      <c r="B482" s="42"/>
      <c r="D482" s="44" t="s">
        <v>178</v>
      </c>
      <c r="E482" s="45" t="s">
        <v>753</v>
      </c>
      <c r="F482" s="46"/>
      <c r="G482" s="47"/>
      <c r="H482" s="93"/>
      <c r="I482" s="48"/>
      <c r="J482" s="48"/>
      <c r="K482" s="49"/>
    </row>
    <row r="483" spans="1:11" x14ac:dyDescent="0.2">
      <c r="B483" s="42"/>
      <c r="D483" s="44" t="s">
        <v>178</v>
      </c>
      <c r="E483" s="45" t="s">
        <v>202</v>
      </c>
      <c r="F483" s="46"/>
      <c r="G483" s="47"/>
      <c r="H483" s="93"/>
      <c r="I483" s="48"/>
      <c r="J483" s="48"/>
      <c r="K483" s="49"/>
    </row>
    <row r="484" spans="1:11" x14ac:dyDescent="0.2">
      <c r="G484" s="47"/>
      <c r="H484" s="93"/>
      <c r="I484" s="48"/>
      <c r="J484" s="48"/>
      <c r="K484" s="49"/>
    </row>
    <row r="485" spans="1:11" s="62" customFormat="1" x14ac:dyDescent="0.2">
      <c r="A485" s="56" t="s">
        <v>23</v>
      </c>
      <c r="B485" s="60" t="s">
        <v>22</v>
      </c>
      <c r="C485" s="59"/>
      <c r="D485" s="59"/>
      <c r="E485" s="60"/>
      <c r="F485" s="61"/>
      <c r="G485" s="89"/>
      <c r="H485" s="95"/>
      <c r="I485" s="90"/>
      <c r="J485" s="90"/>
      <c r="K485" s="49"/>
    </row>
    <row r="486" spans="1:11" s="62" customFormat="1" x14ac:dyDescent="0.2">
      <c r="A486" s="56"/>
      <c r="B486" s="235"/>
      <c r="C486" s="59"/>
      <c r="D486" s="59"/>
      <c r="E486" s="60"/>
      <c r="F486" s="61"/>
      <c r="G486" s="89"/>
      <c r="H486" s="95"/>
      <c r="I486" s="238"/>
      <c r="J486" s="90"/>
      <c r="K486" s="49"/>
    </row>
    <row r="487" spans="1:11" s="62" customFormat="1" x14ac:dyDescent="0.2">
      <c r="A487" s="56"/>
      <c r="B487" s="60" t="s">
        <v>6</v>
      </c>
      <c r="C487" s="59"/>
      <c r="D487" s="59"/>
      <c r="E487" s="60"/>
      <c r="F487" s="61"/>
      <c r="G487" s="89"/>
      <c r="H487" s="95"/>
      <c r="I487" s="90"/>
      <c r="J487" s="90"/>
      <c r="K487" s="49"/>
    </row>
    <row r="488" spans="1:11" s="75" customFormat="1" x14ac:dyDescent="0.2">
      <c r="A488" s="54" t="s">
        <v>21</v>
      </c>
      <c r="B488" s="236">
        <v>1800</v>
      </c>
      <c r="C488" s="44" t="s">
        <v>140</v>
      </c>
      <c r="D488" s="44">
        <v>2500</v>
      </c>
      <c r="E488" s="237" t="s">
        <v>541</v>
      </c>
      <c r="F488" s="234"/>
      <c r="G488" s="47" t="s">
        <v>11</v>
      </c>
      <c r="H488" s="73">
        <v>3</v>
      </c>
      <c r="I488" s="39"/>
      <c r="J488" s="48"/>
      <c r="K488" s="50"/>
    </row>
    <row r="489" spans="1:11" s="75" customFormat="1" x14ac:dyDescent="0.2">
      <c r="A489" s="54" t="s">
        <v>20</v>
      </c>
      <c r="B489" s="236">
        <v>1000</v>
      </c>
      <c r="C489" s="44" t="s">
        <v>140</v>
      </c>
      <c r="D489" s="44">
        <v>2300</v>
      </c>
      <c r="E489" s="237" t="s">
        <v>363</v>
      </c>
      <c r="F489" s="234"/>
      <c r="G489" s="47" t="s">
        <v>11</v>
      </c>
      <c r="H489" s="73">
        <v>4</v>
      </c>
      <c r="I489" s="39"/>
      <c r="J489" s="48"/>
      <c r="K489" s="50"/>
    </row>
    <row r="490" spans="1:11" s="75" customFormat="1" x14ac:dyDescent="0.2">
      <c r="A490" s="54" t="s">
        <v>624</v>
      </c>
      <c r="B490" s="236">
        <v>700</v>
      </c>
      <c r="C490" s="44" t="s">
        <v>140</v>
      </c>
      <c r="D490" s="44">
        <v>2100</v>
      </c>
      <c r="E490" s="237" t="s">
        <v>542</v>
      </c>
      <c r="F490" s="234"/>
      <c r="G490" s="47" t="s">
        <v>11</v>
      </c>
      <c r="H490" s="73">
        <v>6</v>
      </c>
      <c r="I490" s="39"/>
      <c r="J490" s="48"/>
      <c r="K490" s="50"/>
    </row>
    <row r="491" spans="1:11" s="75" customFormat="1" x14ac:dyDescent="0.2">
      <c r="A491" s="54" t="s">
        <v>625</v>
      </c>
      <c r="B491" s="236">
        <v>1000</v>
      </c>
      <c r="C491" s="44" t="s">
        <v>140</v>
      </c>
      <c r="D491" s="44">
        <v>2300</v>
      </c>
      <c r="E491" s="237" t="s">
        <v>543</v>
      </c>
      <c r="F491" s="234"/>
      <c r="G491" s="47" t="s">
        <v>11</v>
      </c>
      <c r="H491" s="73">
        <v>1</v>
      </c>
      <c r="I491" s="39"/>
      <c r="J491" s="48"/>
      <c r="K491" s="50"/>
    </row>
    <row r="492" spans="1:11" s="75" customFormat="1" x14ac:dyDescent="0.2">
      <c r="A492" s="54" t="s">
        <v>366</v>
      </c>
      <c r="B492" s="236">
        <v>2640</v>
      </c>
      <c r="C492" s="44" t="s">
        <v>140</v>
      </c>
      <c r="D492" s="44">
        <v>725</v>
      </c>
      <c r="E492" s="237" t="s">
        <v>806</v>
      </c>
      <c r="F492" s="234"/>
      <c r="G492" s="47" t="s">
        <v>11</v>
      </c>
      <c r="H492" s="73">
        <v>4</v>
      </c>
      <c r="I492" s="39"/>
      <c r="J492" s="48"/>
      <c r="K492" s="50"/>
    </row>
    <row r="493" spans="1:11" s="75" customFormat="1" x14ac:dyDescent="0.2">
      <c r="A493" s="54"/>
      <c r="B493" s="236"/>
      <c r="C493" s="44"/>
      <c r="D493" s="44"/>
      <c r="E493" s="237"/>
      <c r="F493" s="234"/>
      <c r="G493" s="47"/>
      <c r="H493" s="73"/>
      <c r="I493" s="39"/>
      <c r="J493" s="48"/>
      <c r="K493" s="50"/>
    </row>
    <row r="494" spans="1:11" s="62" customFormat="1" x14ac:dyDescent="0.2">
      <c r="A494" s="56"/>
      <c r="B494" s="60" t="s">
        <v>105</v>
      </c>
      <c r="C494" s="59"/>
      <c r="D494" s="59"/>
      <c r="E494" s="60"/>
      <c r="F494" s="61"/>
      <c r="G494" s="89"/>
      <c r="H494" s="95"/>
      <c r="I494" s="90"/>
      <c r="J494" s="90"/>
      <c r="K494" s="49"/>
    </row>
    <row r="495" spans="1:11" s="75" customFormat="1" x14ac:dyDescent="0.2">
      <c r="A495" s="54" t="s">
        <v>367</v>
      </c>
      <c r="B495" s="236">
        <v>1800</v>
      </c>
      <c r="C495" s="44" t="s">
        <v>140</v>
      </c>
      <c r="D495" s="44">
        <v>2500</v>
      </c>
      <c r="E495" s="237" t="s">
        <v>541</v>
      </c>
      <c r="F495" s="234"/>
      <c r="G495" s="47" t="s">
        <v>11</v>
      </c>
      <c r="H495" s="73">
        <v>2</v>
      </c>
      <c r="I495" s="39"/>
      <c r="J495" s="48"/>
      <c r="K495" s="50"/>
    </row>
    <row r="496" spans="1:11" s="75" customFormat="1" x14ac:dyDescent="0.2">
      <c r="A496" s="54" t="s">
        <v>368</v>
      </c>
      <c r="B496" s="236">
        <v>1000</v>
      </c>
      <c r="C496" s="44" t="s">
        <v>140</v>
      </c>
      <c r="D496" s="44">
        <v>2300</v>
      </c>
      <c r="E496" s="237" t="s">
        <v>363</v>
      </c>
      <c r="F496" s="234"/>
      <c r="G496" s="47" t="s">
        <v>11</v>
      </c>
      <c r="H496" s="73">
        <v>4</v>
      </c>
      <c r="I496" s="39"/>
      <c r="J496" s="48"/>
      <c r="K496" s="50"/>
    </row>
    <row r="497" spans="1:11" s="75" customFormat="1" x14ac:dyDescent="0.2">
      <c r="A497" s="54"/>
      <c r="B497" s="236"/>
      <c r="C497" s="44"/>
      <c r="D497" s="44"/>
      <c r="E497" s="237"/>
      <c r="F497" s="234"/>
      <c r="G497" s="47"/>
      <c r="H497" s="73"/>
      <c r="I497" s="39"/>
      <c r="J497" s="48"/>
      <c r="K497" s="50"/>
    </row>
    <row r="498" spans="1:11" s="75" customFormat="1" x14ac:dyDescent="0.2">
      <c r="A498" s="54"/>
      <c r="B498" s="236"/>
      <c r="C498" s="44"/>
      <c r="D498" s="44"/>
      <c r="E498" s="237"/>
      <c r="F498" s="234"/>
      <c r="G498" s="47"/>
      <c r="H498" s="73"/>
      <c r="I498" s="39"/>
      <c r="J498" s="48"/>
      <c r="K498" s="50"/>
    </row>
    <row r="499" spans="1:11" x14ac:dyDescent="0.2">
      <c r="A499" s="54"/>
      <c r="B499" s="236"/>
      <c r="C499" s="44"/>
      <c r="D499" s="44"/>
      <c r="E499" s="99"/>
      <c r="F499" s="234"/>
      <c r="G499" s="47"/>
      <c r="H499" s="73"/>
      <c r="I499" s="39"/>
      <c r="J499" s="48"/>
      <c r="K499" s="50"/>
    </row>
    <row r="500" spans="1:11" x14ac:dyDescent="0.2">
      <c r="A500" s="54"/>
      <c r="B500" s="236"/>
      <c r="C500" s="44"/>
      <c r="D500" s="44"/>
      <c r="E500" s="99"/>
      <c r="F500" s="234"/>
      <c r="G500" s="47"/>
      <c r="H500" s="73"/>
      <c r="I500" s="39"/>
      <c r="J500" s="48"/>
      <c r="K500" s="50"/>
    </row>
    <row r="501" spans="1:11" x14ac:dyDescent="0.2">
      <c r="A501" s="54"/>
      <c r="B501" s="236"/>
      <c r="C501" s="44"/>
      <c r="D501" s="44"/>
      <c r="E501" s="99"/>
      <c r="F501" s="234"/>
      <c r="G501" s="47"/>
      <c r="H501" s="73"/>
      <c r="I501" s="39"/>
      <c r="J501" s="48"/>
      <c r="K501" s="50"/>
    </row>
    <row r="502" spans="1:11" x14ac:dyDescent="0.2">
      <c r="A502" s="54"/>
      <c r="B502" s="236"/>
      <c r="C502" s="44"/>
      <c r="D502" s="44"/>
      <c r="E502" s="99"/>
      <c r="F502" s="234"/>
      <c r="G502" s="47"/>
      <c r="H502" s="73"/>
      <c r="I502" s="39"/>
      <c r="J502" s="48"/>
      <c r="K502" s="50"/>
    </row>
    <row r="503" spans="1:11" x14ac:dyDescent="0.2">
      <c r="A503" s="54"/>
      <c r="B503" s="236"/>
      <c r="C503" s="44"/>
      <c r="D503" s="44"/>
      <c r="E503" s="99"/>
      <c r="F503" s="234"/>
      <c r="G503" s="47"/>
      <c r="H503" s="73"/>
      <c r="I503" s="39"/>
      <c r="J503" s="48"/>
      <c r="K503" s="50"/>
    </row>
    <row r="504" spans="1:11" x14ac:dyDescent="0.2">
      <c r="A504" s="54"/>
      <c r="B504" s="236"/>
      <c r="C504" s="44"/>
      <c r="D504" s="44"/>
      <c r="E504" s="99"/>
      <c r="F504" s="234"/>
      <c r="G504" s="47"/>
      <c r="H504" s="73"/>
      <c r="I504" s="39"/>
      <c r="J504" s="48"/>
      <c r="K504" s="50"/>
    </row>
    <row r="505" spans="1:11" x14ac:dyDescent="0.2">
      <c r="A505" s="54"/>
      <c r="B505" s="236"/>
      <c r="C505" s="44"/>
      <c r="D505" s="44"/>
      <c r="E505" s="99"/>
      <c r="F505" s="234"/>
      <c r="G505" s="47"/>
      <c r="H505" s="73"/>
      <c r="I505" s="39"/>
      <c r="J505" s="48"/>
      <c r="K505" s="50"/>
    </row>
    <row r="506" spans="1:11" x14ac:dyDescent="0.2">
      <c r="A506" s="54"/>
      <c r="B506" s="236"/>
      <c r="C506" s="44"/>
      <c r="D506" s="44"/>
      <c r="E506" s="99"/>
      <c r="F506" s="234"/>
      <c r="G506" s="47"/>
      <c r="H506" s="73"/>
      <c r="I506" s="39"/>
      <c r="J506" s="48"/>
      <c r="K506" s="50"/>
    </row>
    <row r="507" spans="1:11" x14ac:dyDescent="0.2">
      <c r="A507" s="54"/>
      <c r="B507" s="236"/>
      <c r="C507" s="44"/>
      <c r="D507" s="44"/>
      <c r="E507" s="99"/>
      <c r="F507" s="234"/>
      <c r="G507" s="47"/>
      <c r="H507" s="73"/>
      <c r="I507" s="39"/>
      <c r="J507" s="48"/>
      <c r="K507" s="50"/>
    </row>
    <row r="508" spans="1:11" x14ac:dyDescent="0.2">
      <c r="A508" s="54"/>
      <c r="B508" s="236"/>
      <c r="C508" s="44"/>
      <c r="D508" s="44"/>
      <c r="E508" s="99"/>
      <c r="F508" s="234"/>
      <c r="G508" s="47"/>
      <c r="H508" s="73"/>
      <c r="I508" s="39"/>
      <c r="J508" s="48"/>
      <c r="K508" s="50"/>
    </row>
    <row r="509" spans="1:11" x14ac:dyDescent="0.2">
      <c r="A509" s="54"/>
      <c r="B509" s="236"/>
      <c r="C509" s="44"/>
      <c r="D509" s="44"/>
      <c r="E509" s="99"/>
      <c r="F509" s="234"/>
      <c r="G509" s="47"/>
      <c r="H509" s="73"/>
      <c r="I509" s="39"/>
      <c r="J509" s="48"/>
      <c r="K509" s="50"/>
    </row>
    <row r="510" spans="1:11" x14ac:dyDescent="0.2">
      <c r="A510" s="54"/>
      <c r="B510" s="236"/>
      <c r="C510" s="44"/>
      <c r="D510" s="44"/>
      <c r="E510" s="99"/>
      <c r="F510" s="234"/>
      <c r="G510" s="47"/>
      <c r="H510" s="73"/>
      <c r="I510" s="39"/>
      <c r="J510" s="48"/>
      <c r="K510" s="50"/>
    </row>
    <row r="511" spans="1:11" x14ac:dyDescent="0.2">
      <c r="A511" s="54"/>
      <c r="B511" s="236"/>
      <c r="C511" s="44"/>
      <c r="D511" s="44"/>
      <c r="E511" s="99"/>
      <c r="F511" s="234"/>
      <c r="G511" s="47"/>
      <c r="H511" s="73"/>
      <c r="I511" s="39"/>
      <c r="J511" s="48"/>
      <c r="K511" s="50"/>
    </row>
    <row r="512" spans="1:11" ht="12" customHeight="1" x14ac:dyDescent="0.2">
      <c r="A512" s="54"/>
      <c r="E512" s="55"/>
      <c r="F512" s="234"/>
      <c r="G512" s="47"/>
      <c r="H512" s="73"/>
      <c r="I512" s="39"/>
      <c r="J512" s="48"/>
      <c r="K512" s="50"/>
    </row>
    <row r="513" spans="1:17" ht="12" customHeight="1" x14ac:dyDescent="0.2">
      <c r="A513" s="54"/>
      <c r="E513" s="55"/>
      <c r="F513" s="234"/>
      <c r="G513" s="47"/>
      <c r="H513" s="93"/>
      <c r="I513" s="48"/>
      <c r="J513" s="48"/>
      <c r="K513" s="50"/>
    </row>
    <row r="514" spans="1:17" ht="12" customHeight="1" x14ac:dyDescent="0.2">
      <c r="A514" s="136" t="s">
        <v>19</v>
      </c>
      <c r="B514" s="137"/>
      <c r="C514" s="129"/>
      <c r="D514" s="129"/>
      <c r="E514" s="130" t="s">
        <v>122</v>
      </c>
      <c r="F514" s="138"/>
      <c r="G514" s="139"/>
      <c r="H514" s="140"/>
      <c r="I514" s="141"/>
      <c r="J514" s="141"/>
      <c r="K514" s="149"/>
    </row>
    <row r="515" spans="1:17" ht="12" customHeight="1" x14ac:dyDescent="0.2">
      <c r="A515" s="136" t="s">
        <v>18</v>
      </c>
      <c r="B515" s="137"/>
      <c r="C515" s="129"/>
      <c r="D515" s="129"/>
      <c r="E515" s="130" t="s">
        <v>458</v>
      </c>
      <c r="F515" s="138"/>
      <c r="G515" s="139"/>
      <c r="H515" s="140"/>
      <c r="I515" s="141"/>
      <c r="J515" s="141"/>
      <c r="K515" s="142"/>
    </row>
    <row r="516" spans="1:17" ht="12" customHeight="1" x14ac:dyDescent="0.2">
      <c r="G516" s="47"/>
      <c r="H516" s="93"/>
      <c r="I516" s="48"/>
      <c r="J516" s="48"/>
      <c r="K516" s="49"/>
    </row>
    <row r="517" spans="1:17" ht="12" customHeight="1" x14ac:dyDescent="0.2">
      <c r="A517" s="56" t="s">
        <v>17</v>
      </c>
      <c r="B517" s="57" t="s">
        <v>10</v>
      </c>
      <c r="C517" s="59"/>
      <c r="D517" s="59"/>
      <c r="E517" s="60"/>
      <c r="F517" s="61"/>
      <c r="G517" s="89"/>
      <c r="H517" s="95"/>
      <c r="I517" s="90"/>
      <c r="J517" s="90"/>
      <c r="K517" s="49"/>
    </row>
    <row r="518" spans="1:17" ht="38.25" x14ac:dyDescent="0.2">
      <c r="B518" s="42"/>
      <c r="D518" s="44" t="s">
        <v>163</v>
      </c>
      <c r="E518" s="239" t="s">
        <v>185</v>
      </c>
      <c r="F518" s="46"/>
      <c r="G518" s="47"/>
      <c r="H518" s="93"/>
      <c r="I518" s="48"/>
      <c r="J518" s="48"/>
      <c r="K518" s="49"/>
    </row>
    <row r="519" spans="1:17" ht="30.75" customHeight="1" x14ac:dyDescent="0.2">
      <c r="A519" s="240"/>
      <c r="B519" s="241"/>
      <c r="C519" s="242"/>
      <c r="D519" s="243" t="s">
        <v>772</v>
      </c>
      <c r="E519" s="244" t="s">
        <v>773</v>
      </c>
      <c r="F519" s="245"/>
      <c r="G519" s="246"/>
      <c r="H519" s="343"/>
      <c r="I519" s="240"/>
      <c r="J519" s="240"/>
      <c r="K519" s="247"/>
      <c r="L519" s="245"/>
      <c r="M519" s="245"/>
      <c r="N519" s="245"/>
      <c r="O519" s="245"/>
      <c r="P519" s="245"/>
      <c r="Q519" s="245"/>
    </row>
    <row r="520" spans="1:17" ht="30.75" customHeight="1" x14ac:dyDescent="0.2">
      <c r="A520" s="240"/>
      <c r="B520" s="241"/>
      <c r="C520" s="242"/>
      <c r="D520" s="243" t="s">
        <v>774</v>
      </c>
      <c r="E520" s="244" t="s">
        <v>775</v>
      </c>
      <c r="F520" s="245"/>
      <c r="G520" s="246"/>
      <c r="H520" s="343"/>
      <c r="I520" s="240"/>
      <c r="J520" s="240"/>
      <c r="K520" s="247"/>
      <c r="L520" s="245"/>
      <c r="M520" s="245"/>
      <c r="N520" s="245"/>
      <c r="O520" s="245"/>
      <c r="P520" s="245"/>
      <c r="Q520" s="245"/>
    </row>
    <row r="521" spans="1:17" ht="12.75" customHeight="1" x14ac:dyDescent="0.2">
      <c r="A521" s="240"/>
      <c r="B521" s="248"/>
      <c r="C521" s="248"/>
      <c r="D521" s="243"/>
      <c r="E521" s="244"/>
      <c r="F521" s="245"/>
      <c r="G521" s="246"/>
      <c r="H521" s="343"/>
      <c r="I521" s="240"/>
      <c r="J521" s="240"/>
      <c r="K521" s="247"/>
      <c r="L521" s="245"/>
      <c r="M521" s="245"/>
      <c r="N521" s="245"/>
      <c r="O521" s="245"/>
      <c r="P521" s="245"/>
      <c r="Q521" s="245"/>
    </row>
    <row r="522" spans="1:17" s="62" customFormat="1" ht="12" customHeight="1" x14ac:dyDescent="0.2">
      <c r="A522" s="56" t="s">
        <v>125</v>
      </c>
      <c r="B522" s="57" t="s">
        <v>34</v>
      </c>
      <c r="C522" s="59"/>
      <c r="D522" s="59"/>
      <c r="E522" s="60"/>
      <c r="F522" s="61"/>
      <c r="G522" s="89"/>
      <c r="H522" s="95"/>
      <c r="I522" s="90"/>
      <c r="J522" s="90"/>
      <c r="K522" s="50"/>
    </row>
    <row r="523" spans="1:17" s="35" customFormat="1" ht="18" customHeight="1" x14ac:dyDescent="0.2">
      <c r="A523" s="54"/>
      <c r="B523" s="42"/>
      <c r="C523" s="43"/>
      <c r="D523" s="44">
        <v>20</v>
      </c>
      <c r="E523" s="83" t="s">
        <v>807</v>
      </c>
      <c r="F523" s="66"/>
      <c r="G523" s="47"/>
      <c r="H523" s="93"/>
      <c r="I523" s="48"/>
      <c r="J523" s="48"/>
      <c r="K523" s="50"/>
    </row>
    <row r="524" spans="1:17" ht="15" x14ac:dyDescent="0.2">
      <c r="A524" s="54" t="s">
        <v>126</v>
      </c>
      <c r="E524" s="55" t="s">
        <v>452</v>
      </c>
      <c r="G524" s="47" t="s">
        <v>292</v>
      </c>
      <c r="H524" s="93">
        <v>252.72000000000003</v>
      </c>
      <c r="I524" s="48"/>
      <c r="J524" s="48"/>
      <c r="K524" s="50"/>
    </row>
    <row r="525" spans="1:17" ht="15" x14ac:dyDescent="0.2">
      <c r="A525" s="54" t="s">
        <v>127</v>
      </c>
      <c r="E525" s="55" t="s">
        <v>6</v>
      </c>
      <c r="G525" s="47" t="s">
        <v>292</v>
      </c>
      <c r="H525" s="93">
        <v>303.01</v>
      </c>
      <c r="I525" s="48"/>
      <c r="J525" s="48"/>
      <c r="K525" s="50"/>
    </row>
    <row r="526" spans="1:17" ht="15" x14ac:dyDescent="0.2">
      <c r="A526" s="54" t="s">
        <v>453</v>
      </c>
      <c r="E526" s="55" t="s">
        <v>105</v>
      </c>
      <c r="G526" s="47" t="s">
        <v>292</v>
      </c>
      <c r="H526" s="93">
        <v>301.46999999999997</v>
      </c>
      <c r="I526" s="48"/>
      <c r="J526" s="48"/>
      <c r="K526" s="50"/>
    </row>
    <row r="527" spans="1:17" ht="15" x14ac:dyDescent="0.2">
      <c r="A527" s="54" t="s">
        <v>626</v>
      </c>
      <c r="E527" s="55" t="s">
        <v>547</v>
      </c>
      <c r="G527" s="47" t="s">
        <v>292</v>
      </c>
      <c r="H527" s="93">
        <v>58.78</v>
      </c>
      <c r="I527" s="48"/>
      <c r="J527" s="48"/>
      <c r="K527" s="50"/>
    </row>
    <row r="528" spans="1:17" ht="10.5" customHeight="1" x14ac:dyDescent="0.2">
      <c r="A528" s="54"/>
      <c r="E528" s="55"/>
      <c r="G528" s="47"/>
      <c r="H528" s="93"/>
      <c r="I528" s="48"/>
      <c r="J528" s="48"/>
      <c r="K528" s="50"/>
    </row>
    <row r="529" spans="1:11" s="35" customFormat="1" ht="15.75" customHeight="1" x14ac:dyDescent="0.2">
      <c r="A529" s="54"/>
      <c r="B529" s="42"/>
      <c r="C529" s="43"/>
      <c r="D529" s="169">
        <v>16</v>
      </c>
      <c r="E529" s="30" t="s">
        <v>291</v>
      </c>
      <c r="F529" s="66"/>
      <c r="G529" s="47"/>
      <c r="H529" s="93"/>
      <c r="I529" s="48"/>
      <c r="J529" s="48"/>
      <c r="K529" s="50"/>
    </row>
    <row r="530" spans="1:11" ht="15" x14ac:dyDescent="0.2">
      <c r="A530" s="54" t="s">
        <v>380</v>
      </c>
      <c r="E530" s="55" t="s">
        <v>6</v>
      </c>
      <c r="G530" s="47" t="s">
        <v>292</v>
      </c>
      <c r="H530" s="93">
        <v>714.53</v>
      </c>
      <c r="I530" s="48"/>
      <c r="J530" s="48"/>
      <c r="K530" s="50"/>
    </row>
    <row r="531" spans="1:11" ht="15" x14ac:dyDescent="0.2">
      <c r="A531" s="54" t="s">
        <v>454</v>
      </c>
      <c r="E531" s="55" t="s">
        <v>105</v>
      </c>
      <c r="G531" s="47" t="s">
        <v>292</v>
      </c>
      <c r="H531" s="93">
        <v>583.82999999999993</v>
      </c>
      <c r="I531" s="48"/>
      <c r="J531" s="48"/>
      <c r="K531" s="50"/>
    </row>
    <row r="532" spans="1:11" ht="15" x14ac:dyDescent="0.2">
      <c r="A532" s="54" t="s">
        <v>712</v>
      </c>
      <c r="E532" s="55" t="s">
        <v>547</v>
      </c>
      <c r="G532" s="47" t="s">
        <v>292</v>
      </c>
      <c r="H532" s="93">
        <v>58.78</v>
      </c>
      <c r="I532" s="48"/>
      <c r="J532" s="48"/>
      <c r="K532" s="50"/>
    </row>
    <row r="533" spans="1:11" ht="9" customHeight="1" x14ac:dyDescent="0.2">
      <c r="A533" s="54"/>
      <c r="E533" s="55"/>
      <c r="G533" s="47"/>
      <c r="H533" s="93"/>
      <c r="I533" s="48"/>
      <c r="J533" s="48"/>
      <c r="K533" s="50"/>
    </row>
    <row r="534" spans="1:11" s="62" customFormat="1" ht="12" customHeight="1" x14ac:dyDescent="0.2">
      <c r="A534" s="249" t="s">
        <v>128</v>
      </c>
      <c r="B534" s="250" t="s">
        <v>33</v>
      </c>
      <c r="C534" s="251"/>
      <c r="D534" s="251"/>
      <c r="E534" s="252"/>
      <c r="F534" s="253"/>
      <c r="G534" s="254"/>
      <c r="H534" s="255"/>
      <c r="I534" s="256"/>
      <c r="J534" s="256"/>
      <c r="K534" s="257"/>
    </row>
    <row r="535" spans="1:11" s="109" customFormat="1" x14ac:dyDescent="0.2">
      <c r="A535" s="27"/>
      <c r="B535" s="28"/>
      <c r="C535" s="29"/>
      <c r="D535" s="29">
        <v>50</v>
      </c>
      <c r="E535" s="30" t="s">
        <v>754</v>
      </c>
      <c r="F535" s="107"/>
      <c r="G535" s="32"/>
      <c r="H535" s="108"/>
      <c r="I535" s="33"/>
      <c r="J535" s="33"/>
      <c r="K535" s="34"/>
    </row>
    <row r="536" spans="1:11" ht="15" x14ac:dyDescent="0.2">
      <c r="A536" s="54" t="s">
        <v>322</v>
      </c>
      <c r="E536" s="55" t="s">
        <v>6</v>
      </c>
      <c r="G536" s="47" t="s">
        <v>292</v>
      </c>
      <c r="H536" s="108">
        <v>28.21</v>
      </c>
      <c r="I536" s="48"/>
      <c r="J536" s="48"/>
      <c r="K536" s="50"/>
    </row>
    <row r="537" spans="1:11" ht="15" x14ac:dyDescent="0.2">
      <c r="A537" s="54" t="s">
        <v>381</v>
      </c>
      <c r="E537" s="55" t="s">
        <v>105</v>
      </c>
      <c r="G537" s="47" t="s">
        <v>292</v>
      </c>
      <c r="H537" s="108">
        <v>92.59</v>
      </c>
      <c r="I537" s="48"/>
      <c r="J537" s="48"/>
      <c r="K537" s="50"/>
    </row>
    <row r="538" spans="1:11" x14ac:dyDescent="0.2">
      <c r="A538" s="54"/>
      <c r="E538" s="55"/>
      <c r="G538" s="47"/>
      <c r="H538" s="108"/>
      <c r="I538" s="48"/>
      <c r="J538" s="48"/>
      <c r="K538" s="50"/>
    </row>
    <row r="539" spans="1:11" s="109" customFormat="1" x14ac:dyDescent="0.2">
      <c r="A539" s="27"/>
      <c r="B539" s="28"/>
      <c r="C539" s="29"/>
      <c r="D539" s="29">
        <v>25</v>
      </c>
      <c r="E539" s="30" t="s">
        <v>754</v>
      </c>
      <c r="F539" s="107"/>
      <c r="G539" s="32"/>
      <c r="H539" s="108"/>
      <c r="I539" s="33"/>
      <c r="J539" s="33"/>
      <c r="K539" s="34"/>
    </row>
    <row r="540" spans="1:11" ht="15" x14ac:dyDescent="0.2">
      <c r="A540" s="54" t="s">
        <v>627</v>
      </c>
      <c r="E540" s="55" t="s">
        <v>6</v>
      </c>
      <c r="G540" s="47" t="s">
        <v>292</v>
      </c>
      <c r="H540" s="108">
        <v>98.539999999999992</v>
      </c>
      <c r="I540" s="48"/>
      <c r="J540" s="48"/>
      <c r="K540" s="50"/>
    </row>
    <row r="541" spans="1:11" ht="15" x14ac:dyDescent="0.2">
      <c r="A541" s="54" t="s">
        <v>455</v>
      </c>
      <c r="E541" s="55" t="s">
        <v>105</v>
      </c>
      <c r="G541" s="47" t="s">
        <v>292</v>
      </c>
      <c r="H541" s="108">
        <v>73.22</v>
      </c>
      <c r="I541" s="48"/>
      <c r="J541" s="48"/>
      <c r="K541" s="50"/>
    </row>
    <row r="542" spans="1:11" x14ac:dyDescent="0.2">
      <c r="A542" s="54"/>
      <c r="E542" s="55"/>
      <c r="G542" s="47"/>
      <c r="H542" s="108"/>
      <c r="I542" s="48"/>
      <c r="J542" s="48"/>
      <c r="K542" s="50"/>
    </row>
    <row r="543" spans="1:11" s="109" customFormat="1" x14ac:dyDescent="0.2">
      <c r="A543" s="27"/>
      <c r="B543" s="28"/>
      <c r="C543" s="29"/>
      <c r="D543" s="29">
        <v>35</v>
      </c>
      <c r="E543" s="30" t="s">
        <v>754</v>
      </c>
      <c r="F543" s="107"/>
      <c r="G543" s="32"/>
      <c r="H543" s="108"/>
      <c r="I543" s="33"/>
      <c r="J543" s="33"/>
      <c r="K543" s="34"/>
    </row>
    <row r="544" spans="1:11" ht="15" x14ac:dyDescent="0.2">
      <c r="A544" s="54" t="s">
        <v>456</v>
      </c>
      <c r="E544" s="55" t="s">
        <v>6</v>
      </c>
      <c r="G544" s="47" t="s">
        <v>292</v>
      </c>
      <c r="H544" s="108">
        <v>437.43</v>
      </c>
      <c r="I544" s="48"/>
      <c r="J544" s="48"/>
      <c r="K544" s="50"/>
    </row>
    <row r="545" spans="1:11" ht="15" x14ac:dyDescent="0.2">
      <c r="A545" s="54" t="s">
        <v>628</v>
      </c>
      <c r="E545" s="55" t="s">
        <v>105</v>
      </c>
      <c r="G545" s="47" t="s">
        <v>292</v>
      </c>
      <c r="H545" s="108">
        <v>62.63</v>
      </c>
      <c r="I545" s="48"/>
      <c r="J545" s="48"/>
      <c r="K545" s="50"/>
    </row>
    <row r="546" spans="1:11" x14ac:dyDescent="0.2">
      <c r="A546" s="54"/>
      <c r="E546" s="55"/>
      <c r="G546" s="47"/>
      <c r="H546" s="108"/>
      <c r="I546" s="48"/>
      <c r="J546" s="48"/>
      <c r="K546" s="50"/>
    </row>
    <row r="547" spans="1:11" s="109" customFormat="1" ht="16.5" customHeight="1" x14ac:dyDescent="0.2">
      <c r="A547" s="27"/>
      <c r="B547" s="28"/>
      <c r="C547" s="29"/>
      <c r="D547" s="29"/>
      <c r="E547" s="30" t="s">
        <v>570</v>
      </c>
      <c r="F547" s="107"/>
      <c r="G547" s="47"/>
      <c r="H547" s="108"/>
      <c r="I547" s="33"/>
      <c r="J547" s="33"/>
      <c r="K547" s="34"/>
    </row>
    <row r="548" spans="1:11" ht="15" x14ac:dyDescent="0.2">
      <c r="A548" s="54" t="s">
        <v>457</v>
      </c>
      <c r="E548" s="55" t="s">
        <v>571</v>
      </c>
      <c r="G548" s="47" t="s">
        <v>292</v>
      </c>
      <c r="H548" s="108">
        <v>145.72999999999999</v>
      </c>
      <c r="I548" s="48"/>
      <c r="J548" s="48"/>
      <c r="K548" s="50"/>
    </row>
    <row r="549" spans="1:11" x14ac:dyDescent="0.2">
      <c r="A549" s="54"/>
      <c r="B549" s="97"/>
      <c r="E549" s="55"/>
      <c r="G549" s="47"/>
      <c r="H549" s="93"/>
      <c r="I549" s="48"/>
      <c r="J549" s="48"/>
      <c r="K549" s="50"/>
    </row>
    <row r="550" spans="1:11" ht="12" customHeight="1" x14ac:dyDescent="0.2">
      <c r="A550" s="56" t="s">
        <v>323</v>
      </c>
      <c r="B550" s="60" t="s">
        <v>124</v>
      </c>
      <c r="C550" s="59"/>
      <c r="D550" s="59"/>
      <c r="E550" s="60"/>
      <c r="F550" s="61"/>
      <c r="G550" s="89"/>
      <c r="H550" s="95"/>
      <c r="I550" s="90"/>
      <c r="J550" s="90"/>
      <c r="K550" s="49"/>
    </row>
    <row r="551" spans="1:11" x14ac:dyDescent="0.2">
      <c r="A551" s="56"/>
      <c r="B551" s="67">
        <v>600</v>
      </c>
      <c r="C551" s="59" t="s">
        <v>140</v>
      </c>
      <c r="D551" s="258">
        <v>600</v>
      </c>
      <c r="E551" s="113" t="s">
        <v>301</v>
      </c>
      <c r="G551" s="47"/>
      <c r="H551" s="93"/>
      <c r="I551" s="48"/>
      <c r="J551" s="48"/>
      <c r="K551" s="41"/>
    </row>
    <row r="552" spans="1:11" ht="15" x14ac:dyDescent="0.2">
      <c r="A552" s="54" t="s">
        <v>324</v>
      </c>
      <c r="D552" s="87"/>
      <c r="E552" s="55" t="s">
        <v>6</v>
      </c>
      <c r="G552" s="47" t="s">
        <v>292</v>
      </c>
      <c r="H552" s="108">
        <v>101.44</v>
      </c>
      <c r="I552" s="48"/>
      <c r="J552" s="48"/>
      <c r="K552" s="41"/>
    </row>
    <row r="553" spans="1:11" ht="15" x14ac:dyDescent="0.2">
      <c r="A553" s="54" t="s">
        <v>382</v>
      </c>
      <c r="D553" s="87"/>
      <c r="E553" s="55" t="s">
        <v>105</v>
      </c>
      <c r="G553" s="47" t="s">
        <v>292</v>
      </c>
      <c r="H553" s="108">
        <v>165.81</v>
      </c>
      <c r="I553" s="48"/>
      <c r="J553" s="48"/>
      <c r="K553" s="41"/>
    </row>
    <row r="554" spans="1:11" x14ac:dyDescent="0.2">
      <c r="A554" s="54"/>
      <c r="G554" s="47"/>
      <c r="H554" s="93"/>
      <c r="I554" s="48"/>
      <c r="J554" s="48"/>
      <c r="K554" s="41"/>
    </row>
    <row r="555" spans="1:11" x14ac:dyDescent="0.2">
      <c r="A555" s="56"/>
      <c r="B555" s="67">
        <v>300</v>
      </c>
      <c r="C555" s="59" t="s">
        <v>140</v>
      </c>
      <c r="D555" s="258">
        <v>300</v>
      </c>
      <c r="E555" s="113" t="s">
        <v>301</v>
      </c>
      <c r="G555" s="47"/>
      <c r="H555" s="93"/>
      <c r="I555" s="48"/>
      <c r="J555" s="48"/>
      <c r="K555" s="41"/>
    </row>
    <row r="556" spans="1:11" ht="15" x14ac:dyDescent="0.2">
      <c r="A556" s="54" t="s">
        <v>629</v>
      </c>
      <c r="D556" s="87"/>
      <c r="E556" s="55" t="s">
        <v>6</v>
      </c>
      <c r="G556" s="47" t="s">
        <v>292</v>
      </c>
      <c r="H556" s="108">
        <v>25.31</v>
      </c>
      <c r="I556" s="48"/>
      <c r="J556" s="48"/>
      <c r="K556" s="41"/>
    </row>
    <row r="557" spans="1:11" x14ac:dyDescent="0.2">
      <c r="A557" s="54"/>
      <c r="D557" s="87"/>
      <c r="G557" s="47"/>
      <c r="H557" s="93"/>
      <c r="I557" s="48"/>
      <c r="J557" s="48"/>
      <c r="K557" s="41"/>
    </row>
    <row r="558" spans="1:11" s="261" customFormat="1" ht="12" customHeight="1" x14ac:dyDescent="0.2">
      <c r="A558" s="56" t="s">
        <v>325</v>
      </c>
      <c r="B558" s="259" t="s">
        <v>427</v>
      </c>
      <c r="C558" s="59"/>
      <c r="D558" s="59"/>
      <c r="E558" s="259"/>
      <c r="F558" s="260"/>
      <c r="G558" s="89"/>
      <c r="H558" s="95"/>
      <c r="I558" s="90"/>
      <c r="J558" s="90"/>
      <c r="K558" s="49"/>
    </row>
    <row r="559" spans="1:11" s="261" customFormat="1" x14ac:dyDescent="0.2">
      <c r="A559" s="56"/>
      <c r="B559" s="67">
        <v>300</v>
      </c>
      <c r="C559" s="59" t="s">
        <v>140</v>
      </c>
      <c r="D559" s="258">
        <v>600</v>
      </c>
      <c r="E559" s="262" t="s">
        <v>428</v>
      </c>
      <c r="G559" s="47"/>
      <c r="H559" s="93"/>
      <c r="I559" s="48"/>
      <c r="J559" s="48"/>
      <c r="K559" s="41"/>
    </row>
    <row r="560" spans="1:11" s="261" customFormat="1" ht="15" x14ac:dyDescent="0.2">
      <c r="A560" s="54" t="s">
        <v>326</v>
      </c>
      <c r="B560" s="51"/>
      <c r="C560" s="43"/>
      <c r="D560" s="87"/>
      <c r="E560" s="55" t="s">
        <v>6</v>
      </c>
      <c r="G560" s="47" t="s">
        <v>292</v>
      </c>
      <c r="H560" s="108">
        <v>112</v>
      </c>
      <c r="I560" s="48"/>
      <c r="J560" s="48"/>
      <c r="K560" s="41"/>
    </row>
    <row r="561" spans="1:11" s="261" customFormat="1" ht="9" customHeight="1" x14ac:dyDescent="0.2">
      <c r="A561" s="54"/>
      <c r="B561" s="97"/>
      <c r="C561" s="43"/>
      <c r="D561" s="87"/>
      <c r="E561" s="55"/>
      <c r="G561" s="47"/>
      <c r="H561" s="93"/>
      <c r="I561" s="48"/>
      <c r="J561" s="48"/>
      <c r="K561" s="41"/>
    </row>
    <row r="562" spans="1:11" s="261" customFormat="1" ht="12" customHeight="1" x14ac:dyDescent="0.2">
      <c r="A562" s="56" t="s">
        <v>327</v>
      </c>
      <c r="B562" s="259" t="s">
        <v>776</v>
      </c>
      <c r="C562" s="59"/>
      <c r="D562" s="59"/>
      <c r="E562" s="259"/>
      <c r="F562" s="260"/>
      <c r="G562" s="89"/>
      <c r="H562" s="95"/>
      <c r="I562" s="90"/>
      <c r="J562" s="90"/>
      <c r="K562" s="49"/>
    </row>
    <row r="563" spans="1:11" s="261" customFormat="1" x14ac:dyDescent="0.2">
      <c r="A563" s="56"/>
      <c r="B563" s="67"/>
      <c r="C563" s="59"/>
      <c r="D563" s="258"/>
      <c r="E563" s="262" t="s">
        <v>777</v>
      </c>
      <c r="G563" s="47"/>
      <c r="H563" s="93"/>
      <c r="I563" s="48"/>
      <c r="J563" s="48"/>
      <c r="K563" s="41"/>
    </row>
    <row r="564" spans="1:11" s="261" customFormat="1" ht="15" x14ac:dyDescent="0.2">
      <c r="A564" s="54" t="s">
        <v>429</v>
      </c>
      <c r="B564" s="51"/>
      <c r="C564" s="43"/>
      <c r="D564" s="87"/>
      <c r="E564" s="55" t="s">
        <v>778</v>
      </c>
      <c r="G564" s="47" t="s">
        <v>292</v>
      </c>
      <c r="H564" s="108">
        <v>15.42</v>
      </c>
      <c r="I564" s="48"/>
      <c r="J564" s="48"/>
      <c r="K564" s="41"/>
    </row>
    <row r="565" spans="1:11" s="261" customFormat="1" ht="12" customHeight="1" x14ac:dyDescent="0.2">
      <c r="A565" s="56"/>
      <c r="B565" s="67"/>
      <c r="C565" s="59"/>
      <c r="D565" s="59"/>
      <c r="E565" s="55"/>
      <c r="G565" s="47"/>
      <c r="H565" s="93"/>
      <c r="I565" s="48"/>
      <c r="J565" s="48"/>
      <c r="K565" s="50"/>
    </row>
    <row r="566" spans="1:11" ht="13.5" customHeight="1" x14ac:dyDescent="0.2">
      <c r="A566" s="56" t="s">
        <v>462</v>
      </c>
      <c r="B566" s="60" t="s">
        <v>321</v>
      </c>
      <c r="C566" s="59"/>
      <c r="D566" s="59"/>
      <c r="E566" s="60"/>
      <c r="F566" s="61"/>
      <c r="G566" s="89"/>
      <c r="H566" s="95"/>
      <c r="I566" s="90"/>
      <c r="J566" s="90"/>
      <c r="K566" s="49"/>
    </row>
    <row r="567" spans="1:11" ht="13.5" customHeight="1" x14ac:dyDescent="0.2">
      <c r="A567" s="56"/>
      <c r="B567" s="67"/>
      <c r="C567" s="59"/>
      <c r="D567" s="113" t="s">
        <v>566</v>
      </c>
      <c r="E567" s="113"/>
      <c r="G567" s="47"/>
      <c r="H567" s="93"/>
      <c r="I567" s="48"/>
      <c r="J567" s="48"/>
      <c r="K567" s="41"/>
    </row>
    <row r="568" spans="1:11" ht="13.5" customHeight="1" x14ac:dyDescent="0.2">
      <c r="A568" s="54" t="s">
        <v>630</v>
      </c>
      <c r="D568" s="87"/>
      <c r="E568" s="55" t="s">
        <v>6</v>
      </c>
      <c r="G568" s="47" t="s">
        <v>292</v>
      </c>
      <c r="H568" s="108">
        <v>437.43</v>
      </c>
      <c r="I568" s="48"/>
      <c r="J568" s="48"/>
      <c r="K568" s="41"/>
    </row>
    <row r="569" spans="1:11" ht="13.5" customHeight="1" x14ac:dyDescent="0.2">
      <c r="A569" s="54" t="s">
        <v>779</v>
      </c>
      <c r="D569" s="87"/>
      <c r="E569" s="55" t="s">
        <v>105</v>
      </c>
      <c r="G569" s="47" t="s">
        <v>292</v>
      </c>
      <c r="H569" s="108">
        <v>62.63</v>
      </c>
      <c r="I569" s="48"/>
      <c r="J569" s="48"/>
      <c r="K569" s="41"/>
    </row>
    <row r="570" spans="1:11" ht="13.5" customHeight="1" x14ac:dyDescent="0.2">
      <c r="A570" s="54"/>
      <c r="D570" s="87"/>
      <c r="E570" s="55"/>
      <c r="G570" s="47"/>
      <c r="H570" s="108"/>
      <c r="I570" s="48"/>
      <c r="J570" s="48"/>
      <c r="K570" s="41"/>
    </row>
    <row r="571" spans="1:11" ht="13.5" customHeight="1" x14ac:dyDescent="0.2">
      <c r="A571" s="56"/>
      <c r="B571" s="67"/>
      <c r="C571" s="59"/>
      <c r="D571" s="113" t="s">
        <v>567</v>
      </c>
      <c r="E571" s="113"/>
      <c r="G571" s="47"/>
      <c r="H571" s="93"/>
      <c r="I571" s="48"/>
      <c r="J571" s="48"/>
      <c r="K571" s="41"/>
    </row>
    <row r="572" spans="1:11" ht="13.5" customHeight="1" x14ac:dyDescent="0.2">
      <c r="A572" s="54" t="s">
        <v>780</v>
      </c>
      <c r="D572" s="87"/>
      <c r="E572" s="55" t="s">
        <v>568</v>
      </c>
      <c r="G572" s="47" t="s">
        <v>5</v>
      </c>
      <c r="H572" s="108">
        <v>2</v>
      </c>
      <c r="I572" s="48"/>
      <c r="J572" s="48"/>
      <c r="K572" s="41"/>
    </row>
    <row r="573" spans="1:11" ht="13.5" customHeight="1" x14ac:dyDescent="0.2">
      <c r="A573" s="54"/>
      <c r="D573" s="87"/>
      <c r="E573" s="55"/>
      <c r="G573" s="47"/>
      <c r="H573" s="108"/>
      <c r="I573" s="48"/>
      <c r="J573" s="48"/>
      <c r="K573" s="41"/>
    </row>
    <row r="574" spans="1:11" ht="13.5" customHeight="1" x14ac:dyDescent="0.2">
      <c r="A574" s="56" t="s">
        <v>631</v>
      </c>
      <c r="B574" s="60" t="s">
        <v>569</v>
      </c>
      <c r="C574" s="59"/>
      <c r="D574" s="59"/>
      <c r="E574" s="60"/>
      <c r="F574" s="61"/>
      <c r="G574" s="89"/>
      <c r="H574" s="95"/>
      <c r="I574" s="90"/>
      <c r="J574" s="90"/>
      <c r="K574" s="49"/>
    </row>
    <row r="575" spans="1:11" ht="13.5" customHeight="1" x14ac:dyDescent="0.2">
      <c r="A575" s="56"/>
      <c r="B575" s="67"/>
      <c r="C575" s="59"/>
      <c r="D575" s="113" t="s">
        <v>584</v>
      </c>
      <c r="E575" s="113"/>
      <c r="G575" s="47"/>
      <c r="H575" s="93"/>
      <c r="I575" s="48"/>
      <c r="J575" s="48"/>
      <c r="K575" s="41"/>
    </row>
    <row r="576" spans="1:11" ht="13.5" customHeight="1" x14ac:dyDescent="0.2">
      <c r="A576" s="54" t="s">
        <v>781</v>
      </c>
      <c r="D576" s="87"/>
      <c r="E576" s="55" t="s">
        <v>585</v>
      </c>
      <c r="G576" s="47" t="s">
        <v>292</v>
      </c>
      <c r="H576" s="108">
        <v>116.94</v>
      </c>
      <c r="I576" s="48"/>
      <c r="J576" s="48"/>
      <c r="K576" s="41"/>
    </row>
    <row r="577" spans="1:11" ht="12" customHeight="1" x14ac:dyDescent="0.2">
      <c r="A577" s="56"/>
      <c r="B577" s="67"/>
      <c r="C577" s="59"/>
      <c r="D577" s="59"/>
      <c r="E577" s="55"/>
      <c r="G577" s="47"/>
      <c r="H577" s="93"/>
      <c r="I577" s="48"/>
      <c r="J577" s="48"/>
      <c r="K577" s="50"/>
    </row>
    <row r="578" spans="1:11" ht="12" customHeight="1" x14ac:dyDescent="0.2">
      <c r="A578" s="136" t="s">
        <v>631</v>
      </c>
      <c r="B578" s="137"/>
      <c r="C578" s="129"/>
      <c r="D578" s="129"/>
      <c r="E578" s="130" t="s">
        <v>129</v>
      </c>
      <c r="F578" s="138"/>
      <c r="G578" s="139"/>
      <c r="H578" s="140"/>
      <c r="I578" s="141"/>
      <c r="J578" s="141"/>
      <c r="K578" s="149"/>
    </row>
    <row r="579" spans="1:11" s="35" customFormat="1" x14ac:dyDescent="0.2">
      <c r="A579" s="136" t="s">
        <v>15</v>
      </c>
      <c r="B579" s="137"/>
      <c r="C579" s="129"/>
      <c r="D579" s="129"/>
      <c r="E579" s="130" t="s">
        <v>710</v>
      </c>
      <c r="F579" s="138"/>
      <c r="G579" s="139"/>
      <c r="H579" s="140"/>
      <c r="I579" s="141"/>
      <c r="J579" s="141"/>
      <c r="K579" s="142"/>
    </row>
    <row r="580" spans="1:11" s="261" customFormat="1" ht="12" customHeight="1" x14ac:dyDescent="0.2">
      <c r="A580" s="41"/>
      <c r="B580" s="51"/>
      <c r="C580" s="43"/>
      <c r="D580" s="43"/>
      <c r="E580" s="263"/>
      <c r="G580" s="47"/>
      <c r="H580" s="93"/>
      <c r="I580" s="48"/>
      <c r="J580" s="48"/>
      <c r="K580" s="49"/>
    </row>
    <row r="581" spans="1:11" s="260" customFormat="1" ht="12" customHeight="1" x14ac:dyDescent="0.2">
      <c r="A581" s="56" t="s">
        <v>130</v>
      </c>
      <c r="B581" s="98" t="s">
        <v>10</v>
      </c>
      <c r="C581" s="59"/>
      <c r="D581" s="59"/>
      <c r="E581" s="259"/>
      <c r="G581" s="89"/>
      <c r="H581" s="95"/>
      <c r="I581" s="90"/>
      <c r="J581" s="90"/>
      <c r="K581" s="49"/>
    </row>
    <row r="582" spans="1:11" s="261" customFormat="1" ht="51" x14ac:dyDescent="0.2">
      <c r="A582" s="41"/>
      <c r="B582" s="42"/>
      <c r="C582" s="43"/>
      <c r="D582" s="44" t="s">
        <v>163</v>
      </c>
      <c r="E582" s="63" t="s">
        <v>170</v>
      </c>
      <c r="F582" s="35"/>
      <c r="G582" s="47"/>
      <c r="H582" s="93"/>
      <c r="I582" s="48"/>
      <c r="J582" s="48"/>
      <c r="K582" s="49"/>
    </row>
    <row r="583" spans="1:11" s="261" customFormat="1" x14ac:dyDescent="0.2">
      <c r="A583" s="41"/>
      <c r="B583" s="51"/>
      <c r="C583" s="43"/>
      <c r="D583" s="44"/>
      <c r="E583" s="63"/>
      <c r="F583" s="35"/>
      <c r="G583" s="47"/>
      <c r="H583" s="93"/>
      <c r="I583" s="48"/>
      <c r="J583" s="48"/>
      <c r="K583" s="49"/>
    </row>
    <row r="584" spans="1:11" ht="13.5" customHeight="1" x14ac:dyDescent="0.2">
      <c r="A584" s="56" t="s">
        <v>131</v>
      </c>
      <c r="B584" s="60" t="s">
        <v>579</v>
      </c>
      <c r="C584" s="59"/>
      <c r="D584" s="59"/>
      <c r="E584" s="60"/>
      <c r="F584" s="61"/>
      <c r="G584" s="89"/>
      <c r="H584" s="95"/>
      <c r="I584" s="90"/>
      <c r="J584" s="90"/>
      <c r="K584" s="49"/>
    </row>
    <row r="585" spans="1:11" ht="13.5" customHeight="1" x14ac:dyDescent="0.2">
      <c r="A585" s="56"/>
      <c r="B585" s="235"/>
      <c r="C585" s="59"/>
      <c r="D585" s="59"/>
      <c r="E585" s="60"/>
      <c r="F585" s="61"/>
      <c r="G585" s="89"/>
      <c r="H585" s="95"/>
      <c r="I585" s="90"/>
      <c r="J585" s="90"/>
      <c r="K585" s="49"/>
    </row>
    <row r="586" spans="1:11" ht="13.5" customHeight="1" x14ac:dyDescent="0.2">
      <c r="A586" s="56"/>
      <c r="B586" s="67"/>
      <c r="C586" s="59"/>
      <c r="D586" s="113" t="s">
        <v>578</v>
      </c>
      <c r="E586" s="113"/>
      <c r="G586" s="47"/>
      <c r="H586" s="93"/>
      <c r="I586" s="48"/>
      <c r="J586" s="48"/>
      <c r="K586" s="41"/>
    </row>
    <row r="587" spans="1:11" ht="25.5" x14ac:dyDescent="0.2">
      <c r="A587" s="54" t="s">
        <v>132</v>
      </c>
      <c r="D587" s="87"/>
      <c r="E587" s="99" t="s">
        <v>582</v>
      </c>
      <c r="G587" s="47" t="s">
        <v>161</v>
      </c>
      <c r="H587" s="108">
        <v>3</v>
      </c>
      <c r="I587" s="48"/>
      <c r="J587" s="48"/>
      <c r="K587" s="41"/>
    </row>
    <row r="588" spans="1:11" ht="12" customHeight="1" x14ac:dyDescent="0.2">
      <c r="A588" s="56"/>
      <c r="B588" s="67"/>
      <c r="C588" s="59"/>
      <c r="D588" s="59"/>
      <c r="E588" s="55"/>
      <c r="G588" s="47"/>
      <c r="H588" s="93"/>
      <c r="I588" s="48"/>
      <c r="J588" s="48"/>
      <c r="K588" s="50"/>
    </row>
    <row r="589" spans="1:11" ht="13.5" customHeight="1" x14ac:dyDescent="0.2">
      <c r="A589" s="56" t="s">
        <v>133</v>
      </c>
      <c r="B589" s="60" t="s">
        <v>580</v>
      </c>
      <c r="C589" s="59"/>
      <c r="D589" s="59"/>
      <c r="E589" s="60"/>
      <c r="F589" s="61"/>
      <c r="G589" s="89"/>
      <c r="H589" s="95"/>
      <c r="I589" s="90"/>
      <c r="J589" s="90"/>
      <c r="K589" s="49"/>
    </row>
    <row r="590" spans="1:11" ht="13.5" customHeight="1" x14ac:dyDescent="0.2">
      <c r="A590" s="56"/>
      <c r="B590" s="235"/>
      <c r="C590" s="59"/>
      <c r="D590" s="59"/>
      <c r="E590" s="60"/>
      <c r="F590" s="61"/>
      <c r="G590" s="89"/>
      <c r="H590" s="95"/>
      <c r="I590" s="90"/>
      <c r="J590" s="90"/>
      <c r="K590" s="49"/>
    </row>
    <row r="591" spans="1:11" ht="13.5" customHeight="1" x14ac:dyDescent="0.2">
      <c r="A591" s="56"/>
      <c r="B591" s="67"/>
      <c r="C591" s="59"/>
      <c r="D591" s="113" t="s">
        <v>581</v>
      </c>
      <c r="E591" s="113"/>
      <c r="G591" s="47"/>
      <c r="H591" s="93"/>
      <c r="I591" s="48"/>
      <c r="J591" s="48"/>
      <c r="K591" s="41"/>
    </row>
    <row r="592" spans="1:11" ht="25.5" x14ac:dyDescent="0.2">
      <c r="A592" s="54" t="s">
        <v>632</v>
      </c>
      <c r="D592" s="87"/>
      <c r="E592" s="99" t="s">
        <v>583</v>
      </c>
      <c r="G592" s="47" t="s">
        <v>5</v>
      </c>
      <c r="H592" s="108">
        <v>4</v>
      </c>
      <c r="I592" s="48"/>
      <c r="J592" s="48"/>
      <c r="K592" s="41"/>
    </row>
    <row r="593" spans="1:11" s="261" customFormat="1" ht="12" customHeight="1" x14ac:dyDescent="0.2">
      <c r="A593" s="56"/>
      <c r="B593" s="264"/>
      <c r="C593" s="59"/>
      <c r="D593" s="59"/>
      <c r="E593" s="265"/>
      <c r="F593" s="260"/>
      <c r="G593" s="266"/>
      <c r="H593" s="93"/>
      <c r="I593" s="48"/>
      <c r="J593" s="48"/>
      <c r="K593" s="50"/>
    </row>
    <row r="594" spans="1:11" ht="13.5" customHeight="1" x14ac:dyDescent="0.2">
      <c r="A594" s="56" t="s">
        <v>633</v>
      </c>
      <c r="B594" s="60" t="s">
        <v>569</v>
      </c>
      <c r="C594" s="59"/>
      <c r="D594" s="59"/>
      <c r="E594" s="60"/>
      <c r="F594" s="61"/>
      <c r="G594" s="89"/>
      <c r="H594" s="95"/>
      <c r="I594" s="90"/>
      <c r="J594" s="90"/>
      <c r="K594" s="49"/>
    </row>
    <row r="595" spans="1:11" ht="13.5" customHeight="1" x14ac:dyDescent="0.2">
      <c r="A595" s="56"/>
      <c r="B595" s="235"/>
      <c r="C595" s="59"/>
      <c r="D595" s="59"/>
      <c r="E595" s="60"/>
      <c r="F595" s="61"/>
      <c r="G595" s="89"/>
      <c r="H595" s="95"/>
      <c r="I595" s="90"/>
      <c r="J595" s="90"/>
      <c r="K595" s="49"/>
    </row>
    <row r="596" spans="1:11" ht="13.5" customHeight="1" x14ac:dyDescent="0.2">
      <c r="A596" s="56"/>
      <c r="B596" s="67"/>
      <c r="C596" s="59"/>
      <c r="D596" s="113" t="s">
        <v>586</v>
      </c>
      <c r="E596" s="113"/>
      <c r="G596" s="47"/>
      <c r="H596" s="93"/>
      <c r="I596" s="48"/>
      <c r="J596" s="48"/>
      <c r="K596" s="41"/>
    </row>
    <row r="597" spans="1:11" ht="13.5" customHeight="1" x14ac:dyDescent="0.2">
      <c r="A597" s="54" t="s">
        <v>634</v>
      </c>
      <c r="D597" s="87"/>
      <c r="E597" s="55" t="s">
        <v>587</v>
      </c>
      <c r="G597" s="47" t="s">
        <v>292</v>
      </c>
      <c r="H597" s="108">
        <v>109.16</v>
      </c>
      <c r="I597" s="48"/>
      <c r="J597" s="48"/>
      <c r="K597" s="41"/>
    </row>
    <row r="598" spans="1:11" s="261" customFormat="1" x14ac:dyDescent="0.2">
      <c r="A598" s="54"/>
      <c r="B598" s="72"/>
      <c r="C598" s="64"/>
      <c r="D598" s="100"/>
      <c r="E598" s="232"/>
      <c r="F598" s="260"/>
      <c r="G598" s="230"/>
      <c r="H598" s="93"/>
      <c r="I598" s="48"/>
      <c r="J598" s="48"/>
      <c r="K598" s="50"/>
    </row>
    <row r="599" spans="1:11" s="35" customFormat="1" x14ac:dyDescent="0.2">
      <c r="A599" s="71"/>
      <c r="B599" s="72"/>
      <c r="C599" s="64"/>
      <c r="D599" s="64"/>
      <c r="E599" s="232"/>
      <c r="G599" s="47"/>
      <c r="H599" s="93"/>
      <c r="I599" s="73"/>
      <c r="J599" s="73"/>
      <c r="K599" s="74"/>
    </row>
    <row r="600" spans="1:11" s="35" customFormat="1" x14ac:dyDescent="0.2">
      <c r="A600" s="71"/>
      <c r="B600" s="72"/>
      <c r="C600" s="64"/>
      <c r="D600" s="64"/>
      <c r="E600" s="232"/>
      <c r="G600" s="47"/>
      <c r="H600" s="93"/>
      <c r="I600" s="73"/>
      <c r="J600" s="73"/>
      <c r="K600" s="74"/>
    </row>
    <row r="601" spans="1:11" s="35" customFormat="1" x14ac:dyDescent="0.2">
      <c r="A601" s="71"/>
      <c r="B601" s="72"/>
      <c r="C601" s="64"/>
      <c r="D601" s="64"/>
      <c r="E601" s="232"/>
      <c r="G601" s="47"/>
      <c r="H601" s="93"/>
      <c r="I601" s="73"/>
      <c r="J601" s="73"/>
      <c r="K601" s="74"/>
    </row>
    <row r="602" spans="1:11" s="261" customFormat="1" ht="12" customHeight="1" x14ac:dyDescent="0.2">
      <c r="A602" s="56"/>
      <c r="B602" s="67"/>
      <c r="C602" s="59"/>
      <c r="D602" s="59"/>
      <c r="E602" s="265"/>
      <c r="F602" s="260"/>
      <c r="G602" s="266"/>
      <c r="H602" s="93"/>
      <c r="I602" s="48"/>
      <c r="J602" s="48"/>
      <c r="K602" s="50"/>
    </row>
    <row r="603" spans="1:11" s="261" customFormat="1" x14ac:dyDescent="0.2">
      <c r="A603" s="54"/>
      <c r="B603" s="42"/>
      <c r="C603" s="43"/>
      <c r="D603" s="43"/>
      <c r="E603" s="83"/>
      <c r="F603" s="35"/>
      <c r="G603" s="47"/>
      <c r="H603" s="93"/>
      <c r="I603" s="48"/>
      <c r="J603" s="48"/>
      <c r="K603" s="49"/>
    </row>
    <row r="604" spans="1:11" s="261" customFormat="1" ht="12" customHeight="1" x14ac:dyDescent="0.2">
      <c r="A604" s="56"/>
      <c r="B604" s="264"/>
      <c r="C604" s="59"/>
      <c r="D604" s="59"/>
      <c r="E604" s="265"/>
      <c r="F604" s="260"/>
      <c r="G604" s="266"/>
      <c r="H604" s="93"/>
      <c r="I604" s="48"/>
      <c r="J604" s="48"/>
      <c r="K604" s="50"/>
    </row>
    <row r="605" spans="1:11" s="261" customFormat="1" x14ac:dyDescent="0.2">
      <c r="A605" s="54"/>
      <c r="B605" s="72"/>
      <c r="C605" s="64"/>
      <c r="D605" s="100"/>
      <c r="E605" s="232"/>
      <c r="F605" s="260"/>
      <c r="G605" s="230"/>
      <c r="H605" s="93"/>
      <c r="I605" s="48"/>
      <c r="J605" s="48"/>
      <c r="K605" s="50"/>
    </row>
    <row r="606" spans="1:11" s="35" customFormat="1" x14ac:dyDescent="0.2">
      <c r="A606" s="71"/>
      <c r="B606" s="72"/>
      <c r="C606" s="64"/>
      <c r="D606" s="64"/>
      <c r="E606" s="232"/>
      <c r="G606" s="47"/>
      <c r="H606" s="93"/>
      <c r="I606" s="73"/>
      <c r="J606" s="73"/>
      <c r="K606" s="74"/>
    </row>
    <row r="607" spans="1:11" s="261" customFormat="1" x14ac:dyDescent="0.2">
      <c r="A607" s="54"/>
      <c r="B607" s="51"/>
      <c r="C607" s="43"/>
      <c r="D607" s="43"/>
      <c r="E607" s="263"/>
      <c r="G607" s="47"/>
      <c r="H607" s="93"/>
      <c r="I607" s="48"/>
      <c r="J607" s="48"/>
      <c r="K607" s="50"/>
    </row>
    <row r="608" spans="1:11" s="261" customFormat="1" x14ac:dyDescent="0.2">
      <c r="A608" s="54"/>
      <c r="B608" s="51"/>
      <c r="C608" s="43"/>
      <c r="D608" s="43"/>
      <c r="E608" s="263"/>
      <c r="G608" s="47"/>
      <c r="H608" s="93"/>
      <c r="I608" s="48"/>
      <c r="J608" s="48"/>
      <c r="K608" s="50"/>
    </row>
    <row r="609" spans="1:11" s="261" customFormat="1" x14ac:dyDescent="0.2">
      <c r="A609" s="54"/>
      <c r="B609" s="51"/>
      <c r="C609" s="43"/>
      <c r="D609" s="43"/>
      <c r="E609" s="263"/>
      <c r="G609" s="47"/>
      <c r="H609" s="93"/>
      <c r="I609" s="48"/>
      <c r="J609" s="48"/>
      <c r="K609" s="50"/>
    </row>
    <row r="610" spans="1:11" s="261" customFormat="1" x14ac:dyDescent="0.2">
      <c r="A610" s="54"/>
      <c r="B610" s="51"/>
      <c r="C610" s="43"/>
      <c r="D610" s="43"/>
      <c r="E610" s="263"/>
      <c r="G610" s="47"/>
      <c r="H610" s="93"/>
      <c r="I610" s="48"/>
      <c r="J610" s="48"/>
      <c r="K610" s="50"/>
    </row>
    <row r="611" spans="1:11" s="261" customFormat="1" x14ac:dyDescent="0.2">
      <c r="A611" s="54"/>
      <c r="B611" s="51"/>
      <c r="C611" s="43"/>
      <c r="D611" s="43"/>
      <c r="E611" s="263"/>
      <c r="G611" s="47"/>
      <c r="H611" s="93"/>
      <c r="I611" s="48"/>
      <c r="J611" s="48"/>
      <c r="K611" s="50"/>
    </row>
    <row r="612" spans="1:11" s="261" customFormat="1" x14ac:dyDescent="0.2">
      <c r="A612" s="54"/>
      <c r="B612" s="51"/>
      <c r="C612" s="43"/>
      <c r="D612" s="43"/>
      <c r="E612" s="263"/>
      <c r="G612" s="47"/>
      <c r="H612" s="93"/>
      <c r="I612" s="48"/>
      <c r="J612" s="48"/>
      <c r="K612" s="50"/>
    </row>
    <row r="613" spans="1:11" s="261" customFormat="1" x14ac:dyDescent="0.2">
      <c r="A613" s="54"/>
      <c r="B613" s="51"/>
      <c r="C613" s="43"/>
      <c r="D613" s="43"/>
      <c r="E613" s="263"/>
      <c r="G613" s="47"/>
      <c r="H613" s="93"/>
      <c r="I613" s="48"/>
      <c r="J613" s="48"/>
      <c r="K613" s="50"/>
    </row>
    <row r="614" spans="1:11" s="261" customFormat="1" x14ac:dyDescent="0.2">
      <c r="A614" s="54"/>
      <c r="B614" s="51"/>
      <c r="C614" s="43"/>
      <c r="D614" s="43"/>
      <c r="E614" s="263"/>
      <c r="G614" s="47"/>
      <c r="H614" s="93"/>
      <c r="I614" s="48"/>
      <c r="J614" s="48"/>
      <c r="K614" s="50"/>
    </row>
    <row r="615" spans="1:11" s="261" customFormat="1" x14ac:dyDescent="0.2">
      <c r="A615" s="54"/>
      <c r="B615" s="51"/>
      <c r="C615" s="43"/>
      <c r="D615" s="43"/>
      <c r="E615" s="263"/>
      <c r="G615" s="47"/>
      <c r="H615" s="93"/>
      <c r="I615" s="48"/>
      <c r="J615" s="48"/>
      <c r="K615" s="50"/>
    </row>
    <row r="616" spans="1:11" s="261" customFormat="1" x14ac:dyDescent="0.2">
      <c r="A616" s="54"/>
      <c r="B616" s="51"/>
      <c r="C616" s="43"/>
      <c r="D616" s="43"/>
      <c r="E616" s="263"/>
      <c r="G616" s="47"/>
      <c r="H616" s="93"/>
      <c r="I616" s="48"/>
      <c r="J616" s="48"/>
      <c r="K616" s="50"/>
    </row>
    <row r="617" spans="1:11" s="261" customFormat="1" x14ac:dyDescent="0.2">
      <c r="A617" s="54"/>
      <c r="B617" s="51"/>
      <c r="C617" s="43"/>
      <c r="D617" s="43"/>
      <c r="E617" s="263"/>
      <c r="G617" s="47"/>
      <c r="H617" s="93"/>
      <c r="I617" s="48"/>
      <c r="J617" s="48"/>
      <c r="K617" s="50"/>
    </row>
    <row r="618" spans="1:11" s="261" customFormat="1" x14ac:dyDescent="0.2">
      <c r="A618" s="54"/>
      <c r="B618" s="51"/>
      <c r="C618" s="43"/>
      <c r="D618" s="43"/>
      <c r="E618" s="263"/>
      <c r="G618" s="47"/>
      <c r="H618" s="93"/>
      <c r="I618" s="48"/>
      <c r="J618" s="48"/>
      <c r="K618" s="50"/>
    </row>
    <row r="619" spans="1:11" s="261" customFormat="1" x14ac:dyDescent="0.2">
      <c r="A619" s="54"/>
      <c r="B619" s="51"/>
      <c r="C619" s="43"/>
      <c r="D619" s="43"/>
      <c r="E619" s="263"/>
      <c r="G619" s="47"/>
      <c r="H619" s="93"/>
      <c r="I619" s="48"/>
      <c r="J619" s="48"/>
      <c r="K619" s="50"/>
    </row>
    <row r="620" spans="1:11" s="261" customFormat="1" x14ac:dyDescent="0.2">
      <c r="A620" s="54"/>
      <c r="B620" s="51"/>
      <c r="C620" s="43"/>
      <c r="D620" s="43"/>
      <c r="E620" s="263"/>
      <c r="G620" s="47"/>
      <c r="H620" s="93"/>
      <c r="I620" s="48"/>
      <c r="J620" s="48"/>
      <c r="K620" s="50"/>
    </row>
    <row r="621" spans="1:11" s="261" customFormat="1" x14ac:dyDescent="0.2">
      <c r="A621" s="54"/>
      <c r="B621" s="51"/>
      <c r="C621" s="43"/>
      <c r="D621" s="43"/>
      <c r="E621" s="263"/>
      <c r="G621" s="47"/>
      <c r="H621" s="93"/>
      <c r="I621" s="48"/>
      <c r="J621" s="48"/>
      <c r="K621" s="50"/>
    </row>
    <row r="622" spans="1:11" s="261" customFormat="1" x14ac:dyDescent="0.2">
      <c r="A622" s="54"/>
      <c r="B622" s="51"/>
      <c r="C622" s="43"/>
      <c r="D622" s="43"/>
      <c r="E622" s="263"/>
      <c r="G622" s="47"/>
      <c r="H622" s="93"/>
      <c r="I622" s="48"/>
      <c r="J622" s="48"/>
      <c r="K622" s="50"/>
    </row>
    <row r="623" spans="1:11" s="261" customFormat="1" x14ac:dyDescent="0.2">
      <c r="A623" s="54"/>
      <c r="B623" s="51"/>
      <c r="C623" s="43"/>
      <c r="D623" s="43"/>
      <c r="E623" s="263"/>
      <c r="G623" s="47"/>
      <c r="H623" s="93"/>
      <c r="I623" s="48"/>
      <c r="J623" s="48"/>
      <c r="K623" s="50"/>
    </row>
    <row r="624" spans="1:11" s="261" customFormat="1" x14ac:dyDescent="0.2">
      <c r="A624" s="54"/>
      <c r="B624" s="51"/>
      <c r="C624" s="43"/>
      <c r="D624" s="43"/>
      <c r="E624" s="263"/>
      <c r="G624" s="47"/>
      <c r="H624" s="93"/>
      <c r="I624" s="48"/>
      <c r="J624" s="48"/>
      <c r="K624" s="50"/>
    </row>
    <row r="625" spans="1:11" s="261" customFormat="1" x14ac:dyDescent="0.2">
      <c r="A625" s="54"/>
      <c r="B625" s="51"/>
      <c r="C625" s="43"/>
      <c r="D625" s="43"/>
      <c r="E625" s="263"/>
      <c r="G625" s="47"/>
      <c r="H625" s="93"/>
      <c r="I625" s="48"/>
      <c r="J625" s="48"/>
      <c r="K625" s="50"/>
    </row>
    <row r="626" spans="1:11" s="261" customFormat="1" x14ac:dyDescent="0.2">
      <c r="A626" s="54"/>
      <c r="B626" s="51"/>
      <c r="C626" s="43"/>
      <c r="D626" s="43"/>
      <c r="E626" s="263"/>
      <c r="G626" s="47"/>
      <c r="H626" s="93"/>
      <c r="I626" s="48"/>
      <c r="J626" s="48"/>
      <c r="K626" s="50"/>
    </row>
    <row r="627" spans="1:11" s="261" customFormat="1" x14ac:dyDescent="0.2">
      <c r="A627" s="54"/>
      <c r="B627" s="51"/>
      <c r="C627" s="43"/>
      <c r="D627" s="43"/>
      <c r="E627" s="263"/>
      <c r="G627" s="47"/>
      <c r="H627" s="93"/>
      <c r="I627" s="48"/>
      <c r="J627" s="48"/>
      <c r="K627" s="50"/>
    </row>
    <row r="628" spans="1:11" s="261" customFormat="1" x14ac:dyDescent="0.2">
      <c r="A628" s="54"/>
      <c r="B628" s="51"/>
      <c r="C628" s="43"/>
      <c r="D628" s="43"/>
      <c r="E628" s="263"/>
      <c r="G628" s="47"/>
      <c r="H628" s="93"/>
      <c r="I628" s="48"/>
      <c r="J628" s="48"/>
      <c r="K628" s="50"/>
    </row>
    <row r="629" spans="1:11" s="261" customFormat="1" x14ac:dyDescent="0.2">
      <c r="A629" s="54"/>
      <c r="B629" s="51"/>
      <c r="C629" s="43"/>
      <c r="D629" s="43"/>
      <c r="E629" s="263"/>
      <c r="G629" s="47"/>
      <c r="H629" s="93"/>
      <c r="I629" s="48"/>
      <c r="J629" s="48"/>
      <c r="K629" s="50"/>
    </row>
    <row r="630" spans="1:11" s="261" customFormat="1" x14ac:dyDescent="0.2">
      <c r="A630" s="54"/>
      <c r="B630" s="51"/>
      <c r="C630" s="43"/>
      <c r="D630" s="43"/>
      <c r="E630" s="263"/>
      <c r="G630" s="47"/>
      <c r="H630" s="93"/>
      <c r="I630" s="48"/>
      <c r="J630" s="48"/>
      <c r="K630" s="50"/>
    </row>
    <row r="631" spans="1:11" s="261" customFormat="1" ht="12" customHeight="1" x14ac:dyDescent="0.2">
      <c r="A631" s="41"/>
      <c r="B631" s="51"/>
      <c r="C631" s="43"/>
      <c r="D631" s="43"/>
      <c r="E631" s="263"/>
      <c r="G631" s="47"/>
      <c r="H631" s="93"/>
      <c r="I631" s="48"/>
      <c r="J631" s="48"/>
      <c r="K631" s="90"/>
    </row>
    <row r="632" spans="1:11" s="261" customFormat="1" ht="12" customHeight="1" x14ac:dyDescent="0.2">
      <c r="A632" s="136" t="s">
        <v>635</v>
      </c>
      <c r="B632" s="137"/>
      <c r="C632" s="129"/>
      <c r="D632" s="129"/>
      <c r="E632" s="130" t="s">
        <v>123</v>
      </c>
      <c r="F632" s="138"/>
      <c r="G632" s="139"/>
      <c r="H632" s="140"/>
      <c r="I632" s="141"/>
      <c r="J632" s="141"/>
      <c r="K632" s="148"/>
    </row>
    <row r="633" spans="1:11" s="35" customFormat="1" x14ac:dyDescent="0.2">
      <c r="A633" s="136" t="s">
        <v>328</v>
      </c>
      <c r="B633" s="137"/>
      <c r="C633" s="129"/>
      <c r="D633" s="129"/>
      <c r="E633" s="130" t="s">
        <v>711</v>
      </c>
      <c r="F633" s="138"/>
      <c r="G633" s="139"/>
      <c r="H633" s="140"/>
      <c r="I633" s="141"/>
      <c r="J633" s="141"/>
      <c r="K633" s="142"/>
    </row>
    <row r="634" spans="1:11" ht="12" customHeight="1" x14ac:dyDescent="0.2">
      <c r="G634" s="47"/>
      <c r="H634" s="93"/>
      <c r="I634" s="48"/>
      <c r="J634" s="48"/>
      <c r="K634" s="49"/>
    </row>
    <row r="635" spans="1:11" s="62" customFormat="1" ht="12" customHeight="1" x14ac:dyDescent="0.2">
      <c r="A635" s="56" t="s">
        <v>329</v>
      </c>
      <c r="B635" s="57" t="s">
        <v>10</v>
      </c>
      <c r="C635" s="59"/>
      <c r="D635" s="59"/>
      <c r="E635" s="60"/>
      <c r="F635" s="61"/>
      <c r="G635" s="89"/>
      <c r="H635" s="95"/>
      <c r="I635" s="90"/>
      <c r="J635" s="90"/>
      <c r="K635" s="49"/>
    </row>
    <row r="636" spans="1:11" ht="51" x14ac:dyDescent="0.2">
      <c r="B636" s="42"/>
      <c r="D636" s="44" t="s">
        <v>163</v>
      </c>
      <c r="E636" s="63" t="s">
        <v>170</v>
      </c>
      <c r="F636" s="66"/>
      <c r="G636" s="47"/>
      <c r="H636" s="93"/>
      <c r="I636" s="48"/>
      <c r="J636" s="48"/>
      <c r="K636" s="49"/>
    </row>
    <row r="637" spans="1:11" x14ac:dyDescent="0.2">
      <c r="D637" s="44"/>
      <c r="E637" s="63"/>
      <c r="F637" s="66"/>
      <c r="G637" s="47"/>
      <c r="H637" s="93"/>
      <c r="I637" s="48"/>
      <c r="J637" s="48"/>
      <c r="K637" s="49"/>
    </row>
    <row r="638" spans="1:11" ht="12" customHeight="1" x14ac:dyDescent="0.2">
      <c r="G638" s="47"/>
      <c r="H638" s="93"/>
      <c r="I638" s="48"/>
      <c r="J638" s="48"/>
      <c r="K638" s="49"/>
    </row>
    <row r="639" spans="1:11" ht="12" customHeight="1" x14ac:dyDescent="0.2">
      <c r="A639" s="56" t="s">
        <v>330</v>
      </c>
      <c r="B639" s="57" t="s">
        <v>302</v>
      </c>
      <c r="C639" s="59"/>
      <c r="D639" s="59"/>
      <c r="E639" s="60"/>
      <c r="G639" s="47"/>
      <c r="H639" s="93"/>
      <c r="I639" s="48"/>
      <c r="J639" s="48"/>
      <c r="K639" s="90"/>
    </row>
    <row r="640" spans="1:11" ht="12" customHeight="1" x14ac:dyDescent="0.2">
      <c r="A640" s="56"/>
      <c r="B640" s="67"/>
      <c r="C640" s="59"/>
      <c r="D640" s="59"/>
      <c r="E640" s="60"/>
      <c r="G640" s="47"/>
      <c r="H640" s="93"/>
      <c r="I640" s="48"/>
      <c r="J640" s="48"/>
      <c r="K640" s="90"/>
    </row>
    <row r="641" spans="1:11" x14ac:dyDescent="0.2">
      <c r="A641" s="56"/>
      <c r="B641" s="224"/>
      <c r="C641" s="59"/>
      <c r="D641" s="59"/>
      <c r="E641" s="267" t="s">
        <v>572</v>
      </c>
      <c r="G641" s="47"/>
      <c r="H641" s="93"/>
      <c r="I641" s="48"/>
      <c r="J641" s="48"/>
      <c r="K641" s="90"/>
    </row>
    <row r="642" spans="1:11" ht="15" x14ac:dyDescent="0.2">
      <c r="A642" s="54" t="s">
        <v>331</v>
      </c>
      <c r="E642" s="55" t="s">
        <v>105</v>
      </c>
      <c r="G642" s="47" t="s">
        <v>292</v>
      </c>
      <c r="H642" s="93">
        <v>397.6</v>
      </c>
      <c r="I642" s="48"/>
      <c r="J642" s="48"/>
      <c r="K642" s="50"/>
    </row>
    <row r="643" spans="1:11" ht="12" customHeight="1" x14ac:dyDescent="0.2">
      <c r="A643" s="54"/>
      <c r="E643" s="55"/>
      <c r="G643" s="266"/>
      <c r="H643" s="93"/>
      <c r="I643" s="48"/>
      <c r="J643" s="48"/>
      <c r="K643" s="50"/>
    </row>
    <row r="644" spans="1:11" ht="12" customHeight="1" x14ac:dyDescent="0.2">
      <c r="A644" s="54"/>
      <c r="E644" s="55"/>
      <c r="G644" s="266"/>
      <c r="H644" s="93"/>
      <c r="I644" s="48"/>
      <c r="J644" s="48"/>
      <c r="K644" s="50"/>
    </row>
    <row r="645" spans="1:11" ht="25.5" x14ac:dyDescent="0.2">
      <c r="A645" s="56"/>
      <c r="B645" s="224"/>
      <c r="C645" s="59"/>
      <c r="D645" s="59"/>
      <c r="E645" s="267" t="s">
        <v>459</v>
      </c>
      <c r="G645" s="47"/>
      <c r="H645" s="93"/>
      <c r="I645" s="48"/>
      <c r="J645" s="48"/>
      <c r="K645" s="90"/>
    </row>
    <row r="646" spans="1:11" ht="15" x14ac:dyDescent="0.2">
      <c r="A646" s="54" t="s">
        <v>332</v>
      </c>
      <c r="E646" s="55" t="s">
        <v>6</v>
      </c>
      <c r="G646" s="47" t="s">
        <v>292</v>
      </c>
      <c r="H646" s="93">
        <v>110.1</v>
      </c>
      <c r="I646" s="48"/>
      <c r="J646" s="48"/>
      <c r="K646" s="50"/>
    </row>
    <row r="647" spans="1:11" ht="15" x14ac:dyDescent="0.2">
      <c r="A647" s="54" t="s">
        <v>636</v>
      </c>
      <c r="E647" s="55" t="s">
        <v>105</v>
      </c>
      <c r="G647" s="47" t="s">
        <v>292</v>
      </c>
      <c r="H647" s="93">
        <v>54.22</v>
      </c>
      <c r="I647" s="48"/>
      <c r="J647" s="48"/>
      <c r="K647" s="50"/>
    </row>
    <row r="648" spans="1:11" ht="12" customHeight="1" x14ac:dyDescent="0.2">
      <c r="A648" s="54" t="s">
        <v>811</v>
      </c>
      <c r="E648" s="55" t="s">
        <v>810</v>
      </c>
      <c r="G648" s="47" t="s">
        <v>292</v>
      </c>
      <c r="H648" s="93">
        <v>67.010000000000005</v>
      </c>
      <c r="I648" s="48"/>
      <c r="J648" s="48"/>
      <c r="K648" s="50"/>
    </row>
    <row r="649" spans="1:11" ht="12" customHeight="1" x14ac:dyDescent="0.2">
      <c r="A649" s="54"/>
      <c r="E649" s="55"/>
      <c r="G649" s="266"/>
      <c r="H649" s="93"/>
      <c r="I649" s="48"/>
      <c r="J649" s="48"/>
      <c r="K649" s="50"/>
    </row>
    <row r="650" spans="1:11" ht="12" customHeight="1" x14ac:dyDescent="0.2">
      <c r="A650" s="54"/>
      <c r="E650" s="55"/>
      <c r="G650" s="266"/>
      <c r="H650" s="93"/>
      <c r="I650" s="48"/>
      <c r="J650" s="48"/>
      <c r="K650" s="50"/>
    </row>
    <row r="651" spans="1:11" ht="12" customHeight="1" x14ac:dyDescent="0.2">
      <c r="A651" s="54"/>
      <c r="E651" s="55"/>
      <c r="G651" s="266"/>
      <c r="H651" s="93"/>
      <c r="I651" s="48"/>
      <c r="J651" s="48"/>
      <c r="K651" s="50"/>
    </row>
    <row r="652" spans="1:11" ht="12" customHeight="1" x14ac:dyDescent="0.2">
      <c r="A652" s="54"/>
      <c r="E652" s="55"/>
      <c r="G652" s="266"/>
      <c r="H652" s="93"/>
      <c r="I652" s="48"/>
      <c r="J652" s="48"/>
      <c r="K652" s="50"/>
    </row>
    <row r="653" spans="1:11" ht="12" customHeight="1" x14ac:dyDescent="0.2">
      <c r="A653" s="54"/>
      <c r="E653" s="55"/>
      <c r="G653" s="266"/>
      <c r="H653" s="93"/>
      <c r="I653" s="48"/>
      <c r="J653" s="48"/>
      <c r="K653" s="50"/>
    </row>
    <row r="654" spans="1:11" ht="12" customHeight="1" x14ac:dyDescent="0.2">
      <c r="A654" s="54"/>
      <c r="E654" s="55"/>
      <c r="G654" s="266"/>
      <c r="H654" s="93"/>
      <c r="I654" s="48"/>
      <c r="J654" s="48"/>
      <c r="K654" s="50"/>
    </row>
    <row r="655" spans="1:11" ht="12" customHeight="1" x14ac:dyDescent="0.2">
      <c r="A655" s="54"/>
      <c r="E655" s="55"/>
      <c r="G655" s="266"/>
      <c r="H655" s="93"/>
      <c r="I655" s="48"/>
      <c r="J655" s="48"/>
      <c r="K655" s="50"/>
    </row>
    <row r="656" spans="1:11" ht="12" customHeight="1" x14ac:dyDescent="0.2">
      <c r="A656" s="54"/>
      <c r="E656" s="55"/>
      <c r="G656" s="266"/>
      <c r="H656" s="93"/>
      <c r="I656" s="48"/>
      <c r="J656" s="48"/>
      <c r="K656" s="50"/>
    </row>
    <row r="657" spans="1:11" ht="12" customHeight="1" x14ac:dyDescent="0.2">
      <c r="A657" s="54"/>
      <c r="E657" s="55"/>
      <c r="G657" s="266"/>
      <c r="H657" s="93"/>
      <c r="I657" s="48"/>
      <c r="J657" s="48"/>
      <c r="K657" s="50"/>
    </row>
    <row r="658" spans="1:11" ht="12" customHeight="1" x14ac:dyDescent="0.2">
      <c r="A658" s="54"/>
      <c r="E658" s="55"/>
      <c r="G658" s="266"/>
      <c r="H658" s="93"/>
      <c r="I658" s="48"/>
      <c r="J658" s="48"/>
      <c r="K658" s="50"/>
    </row>
    <row r="659" spans="1:11" ht="12" customHeight="1" x14ac:dyDescent="0.2">
      <c r="A659" s="54"/>
      <c r="E659" s="55"/>
      <c r="G659" s="266"/>
      <c r="H659" s="93"/>
      <c r="I659" s="48"/>
      <c r="J659" s="48"/>
      <c r="K659" s="50"/>
    </row>
    <row r="660" spans="1:11" ht="12" customHeight="1" x14ac:dyDescent="0.2">
      <c r="A660" s="54"/>
      <c r="E660" s="55"/>
      <c r="G660" s="266"/>
      <c r="H660" s="93"/>
      <c r="I660" s="48"/>
      <c r="J660" s="48"/>
      <c r="K660" s="50"/>
    </row>
    <row r="661" spans="1:11" ht="12" customHeight="1" x14ac:dyDescent="0.2">
      <c r="A661" s="54"/>
      <c r="E661" s="55"/>
      <c r="G661" s="266"/>
      <c r="H661" s="93"/>
      <c r="I661" s="48"/>
      <c r="J661" s="48"/>
      <c r="K661" s="50"/>
    </row>
    <row r="662" spans="1:11" ht="12" customHeight="1" x14ac:dyDescent="0.2">
      <c r="A662" s="54"/>
      <c r="E662" s="55"/>
      <c r="G662" s="266"/>
      <c r="H662" s="93"/>
      <c r="I662" s="48"/>
      <c r="J662" s="48"/>
      <c r="K662" s="50"/>
    </row>
    <row r="663" spans="1:11" ht="12" customHeight="1" x14ac:dyDescent="0.2">
      <c r="A663" s="54"/>
      <c r="E663" s="55"/>
      <c r="G663" s="266"/>
      <c r="H663" s="93"/>
      <c r="I663" s="48"/>
      <c r="J663" s="48"/>
      <c r="K663" s="50"/>
    </row>
    <row r="664" spans="1:11" ht="12" customHeight="1" x14ac:dyDescent="0.2">
      <c r="A664" s="54"/>
      <c r="E664" s="55"/>
      <c r="G664" s="266"/>
      <c r="H664" s="93"/>
      <c r="I664" s="48"/>
      <c r="J664" s="48"/>
      <c r="K664" s="50"/>
    </row>
    <row r="665" spans="1:11" ht="12" customHeight="1" x14ac:dyDescent="0.2">
      <c r="A665" s="54"/>
      <c r="E665" s="55"/>
      <c r="G665" s="266"/>
      <c r="H665" s="93"/>
      <c r="I665" s="48"/>
      <c r="J665" s="48"/>
      <c r="K665" s="50"/>
    </row>
    <row r="666" spans="1:11" ht="12" customHeight="1" x14ac:dyDescent="0.2">
      <c r="A666" s="54"/>
      <c r="E666" s="55"/>
      <c r="G666" s="266"/>
      <c r="H666" s="93"/>
      <c r="I666" s="48"/>
      <c r="J666" s="48"/>
      <c r="K666" s="50"/>
    </row>
    <row r="667" spans="1:11" ht="12" customHeight="1" x14ac:dyDescent="0.2">
      <c r="A667" s="54"/>
      <c r="E667" s="55"/>
      <c r="G667" s="266"/>
      <c r="H667" s="93"/>
      <c r="I667" s="48"/>
      <c r="J667" s="48"/>
      <c r="K667" s="50"/>
    </row>
    <row r="668" spans="1:11" ht="12" customHeight="1" x14ac:dyDescent="0.2">
      <c r="A668" s="54"/>
      <c r="E668" s="55"/>
      <c r="G668" s="266"/>
      <c r="H668" s="93"/>
      <c r="I668" s="48"/>
      <c r="J668" s="48"/>
      <c r="K668" s="50"/>
    </row>
    <row r="669" spans="1:11" ht="12" customHeight="1" x14ac:dyDescent="0.2">
      <c r="A669" s="54"/>
      <c r="E669" s="55"/>
      <c r="G669" s="266"/>
      <c r="H669" s="93"/>
      <c r="I669" s="48"/>
      <c r="J669" s="48"/>
      <c r="K669" s="50"/>
    </row>
    <row r="670" spans="1:11" ht="12" customHeight="1" x14ac:dyDescent="0.2">
      <c r="A670" s="54"/>
      <c r="E670" s="55"/>
      <c r="G670" s="266"/>
      <c r="H670" s="93"/>
      <c r="I670" s="48"/>
      <c r="J670" s="48"/>
      <c r="K670" s="50"/>
    </row>
    <row r="671" spans="1:11" ht="12" customHeight="1" x14ac:dyDescent="0.2">
      <c r="A671" s="54"/>
      <c r="E671" s="55"/>
      <c r="G671" s="266"/>
      <c r="H671" s="93"/>
      <c r="I671" s="48"/>
      <c r="J671" s="48"/>
      <c r="K671" s="50"/>
    </row>
    <row r="672" spans="1:11" ht="12" customHeight="1" x14ac:dyDescent="0.2">
      <c r="A672" s="54"/>
      <c r="E672" s="55"/>
      <c r="G672" s="266"/>
      <c r="H672" s="93"/>
      <c r="I672" s="48"/>
      <c r="J672" s="48"/>
      <c r="K672" s="50"/>
    </row>
    <row r="673" spans="1:11" ht="12" customHeight="1" x14ac:dyDescent="0.2">
      <c r="A673" s="54"/>
      <c r="E673" s="55"/>
      <c r="G673" s="266"/>
      <c r="H673" s="93"/>
      <c r="I673" s="48"/>
      <c r="J673" s="48"/>
      <c r="K673" s="50"/>
    </row>
    <row r="674" spans="1:11" ht="12" customHeight="1" x14ac:dyDescent="0.2">
      <c r="A674" s="54"/>
      <c r="E674" s="55"/>
      <c r="G674" s="266"/>
      <c r="H674" s="93"/>
      <c r="I674" s="48"/>
      <c r="J674" s="48"/>
      <c r="K674" s="50"/>
    </row>
    <row r="675" spans="1:11" ht="12" customHeight="1" x14ac:dyDescent="0.2">
      <c r="A675" s="54"/>
      <c r="E675" s="55"/>
      <c r="G675" s="266"/>
      <c r="H675" s="93"/>
      <c r="I675" s="48"/>
      <c r="J675" s="48"/>
      <c r="K675" s="50"/>
    </row>
    <row r="676" spans="1:11" ht="12" customHeight="1" x14ac:dyDescent="0.2">
      <c r="A676" s="54"/>
      <c r="E676" s="55"/>
      <c r="G676" s="266"/>
      <c r="H676" s="93"/>
      <c r="I676" s="48"/>
      <c r="J676" s="48"/>
      <c r="K676" s="50"/>
    </row>
    <row r="677" spans="1:11" ht="12" customHeight="1" x14ac:dyDescent="0.2">
      <c r="A677" s="54"/>
      <c r="E677" s="55"/>
      <c r="G677" s="266"/>
      <c r="H677" s="93"/>
      <c r="I677" s="48"/>
      <c r="J677" s="48"/>
      <c r="K677" s="50"/>
    </row>
    <row r="678" spans="1:11" ht="12" customHeight="1" x14ac:dyDescent="0.2">
      <c r="A678" s="54"/>
      <c r="E678" s="55"/>
      <c r="G678" s="266"/>
      <c r="H678" s="93"/>
      <c r="I678" s="48"/>
      <c r="J678" s="48"/>
      <c r="K678" s="50"/>
    </row>
    <row r="679" spans="1:11" ht="12" customHeight="1" x14ac:dyDescent="0.2">
      <c r="A679" s="54"/>
      <c r="E679" s="55"/>
      <c r="G679" s="266"/>
      <c r="H679" s="93"/>
      <c r="I679" s="48"/>
      <c r="J679" s="48"/>
      <c r="K679" s="50"/>
    </row>
    <row r="680" spans="1:11" ht="12" customHeight="1" x14ac:dyDescent="0.2">
      <c r="A680" s="54"/>
      <c r="E680" s="55"/>
      <c r="G680" s="266"/>
      <c r="H680" s="93"/>
      <c r="I680" s="48"/>
      <c r="J680" s="48"/>
      <c r="K680" s="50"/>
    </row>
    <row r="681" spans="1:11" ht="12" customHeight="1" x14ac:dyDescent="0.2">
      <c r="A681" s="54"/>
      <c r="E681" s="55"/>
      <c r="G681" s="266"/>
      <c r="H681" s="93"/>
      <c r="I681" s="48"/>
      <c r="J681" s="48"/>
      <c r="K681" s="50"/>
    </row>
    <row r="682" spans="1:11" ht="12" customHeight="1" x14ac:dyDescent="0.2">
      <c r="A682" s="54"/>
      <c r="E682" s="55"/>
      <c r="G682" s="266"/>
      <c r="H682" s="93"/>
      <c r="I682" s="48"/>
      <c r="J682" s="48"/>
      <c r="K682" s="50"/>
    </row>
    <row r="683" spans="1:11" ht="12" customHeight="1" x14ac:dyDescent="0.2">
      <c r="A683" s="54"/>
      <c r="E683" s="55"/>
      <c r="G683" s="266"/>
      <c r="H683" s="93"/>
      <c r="I683" s="48"/>
      <c r="J683" s="48"/>
      <c r="K683" s="50"/>
    </row>
    <row r="684" spans="1:11" ht="12" customHeight="1" x14ac:dyDescent="0.2">
      <c r="A684" s="54"/>
      <c r="E684" s="55"/>
      <c r="G684" s="266"/>
      <c r="H684" s="93"/>
      <c r="I684" s="48"/>
      <c r="J684" s="48"/>
      <c r="K684" s="50"/>
    </row>
    <row r="685" spans="1:11" ht="12" customHeight="1" x14ac:dyDescent="0.2">
      <c r="A685" s="54"/>
      <c r="E685" s="55"/>
      <c r="G685" s="266"/>
      <c r="H685" s="93"/>
      <c r="I685" s="48"/>
      <c r="J685" s="48"/>
      <c r="K685" s="50"/>
    </row>
    <row r="686" spans="1:11" ht="12" customHeight="1" x14ac:dyDescent="0.2">
      <c r="A686" s="54"/>
      <c r="E686" s="55"/>
      <c r="G686" s="266"/>
      <c r="H686" s="93"/>
      <c r="I686" s="48"/>
      <c r="J686" s="48"/>
      <c r="K686" s="50"/>
    </row>
    <row r="687" spans="1:11" ht="12" customHeight="1" x14ac:dyDescent="0.2">
      <c r="A687" s="54"/>
      <c r="E687" s="55"/>
      <c r="G687" s="266"/>
      <c r="H687" s="93"/>
      <c r="I687" s="48"/>
      <c r="J687" s="48"/>
      <c r="K687" s="50"/>
    </row>
    <row r="688" spans="1:11" ht="12" customHeight="1" x14ac:dyDescent="0.2">
      <c r="A688" s="54"/>
      <c r="E688" s="55"/>
      <c r="G688" s="266"/>
      <c r="H688" s="93"/>
      <c r="I688" s="48"/>
      <c r="J688" s="48"/>
      <c r="K688" s="90"/>
    </row>
    <row r="689" spans="1:11" s="35" customFormat="1" x14ac:dyDescent="0.2">
      <c r="A689" s="136" t="s">
        <v>333</v>
      </c>
      <c r="B689" s="137"/>
      <c r="C689" s="129"/>
      <c r="D689" s="129"/>
      <c r="E689" s="130" t="s">
        <v>334</v>
      </c>
      <c r="F689" s="138"/>
      <c r="G689" s="139"/>
      <c r="H689" s="140"/>
      <c r="I689" s="141"/>
      <c r="J689" s="141"/>
      <c r="K689" s="148"/>
    </row>
    <row r="690" spans="1:11" ht="12" customHeight="1" x14ac:dyDescent="0.2">
      <c r="A690" s="136" t="s">
        <v>284</v>
      </c>
      <c r="B690" s="137"/>
      <c r="C690" s="129"/>
      <c r="D690" s="129"/>
      <c r="E690" s="130" t="s">
        <v>637</v>
      </c>
      <c r="F690" s="138"/>
      <c r="G690" s="139"/>
      <c r="H690" s="140"/>
      <c r="I690" s="141"/>
      <c r="J690" s="141"/>
      <c r="K690" s="142"/>
    </row>
    <row r="691" spans="1:11" ht="12" customHeight="1" x14ac:dyDescent="0.2">
      <c r="G691" s="47"/>
      <c r="H691" s="93"/>
      <c r="I691" s="48"/>
      <c r="J691" s="48"/>
      <c r="K691" s="49"/>
    </row>
    <row r="692" spans="1:11" ht="12" customHeight="1" x14ac:dyDescent="0.2">
      <c r="A692" s="56" t="s">
        <v>134</v>
      </c>
      <c r="B692" s="57" t="s">
        <v>10</v>
      </c>
      <c r="C692" s="59"/>
      <c r="D692" s="59"/>
      <c r="E692" s="60"/>
      <c r="F692" s="61"/>
      <c r="G692" s="89"/>
      <c r="H692" s="95"/>
      <c r="I692" s="90"/>
      <c r="J692" s="90"/>
      <c r="K692" s="49"/>
    </row>
    <row r="693" spans="1:11" ht="63.75" x14ac:dyDescent="0.2">
      <c r="B693" s="42"/>
      <c r="D693" s="44" t="s">
        <v>163</v>
      </c>
      <c r="E693" s="45" t="s">
        <v>183</v>
      </c>
      <c r="F693" s="46"/>
      <c r="G693" s="47"/>
      <c r="H693" s="93"/>
      <c r="I693" s="48"/>
      <c r="J693" s="48"/>
      <c r="K693" s="49"/>
    </row>
    <row r="694" spans="1:11" ht="25.5" x14ac:dyDescent="0.2">
      <c r="B694" s="42"/>
      <c r="D694" s="44" t="s">
        <v>165</v>
      </c>
      <c r="E694" s="45" t="s">
        <v>184</v>
      </c>
      <c r="F694" s="46"/>
      <c r="G694" s="47"/>
      <c r="H694" s="93"/>
      <c r="I694" s="48"/>
      <c r="J694" s="48"/>
      <c r="K694" s="49"/>
    </row>
    <row r="695" spans="1:11" ht="12" customHeight="1" x14ac:dyDescent="0.2">
      <c r="G695" s="47"/>
      <c r="H695" s="93"/>
      <c r="I695" s="48"/>
      <c r="J695" s="48"/>
      <c r="K695" s="49"/>
    </row>
    <row r="696" spans="1:11" x14ac:dyDescent="0.2">
      <c r="A696" s="56" t="s">
        <v>135</v>
      </c>
      <c r="B696" s="60" t="s">
        <v>16</v>
      </c>
      <c r="C696" s="59"/>
      <c r="D696" s="59"/>
      <c r="E696" s="60"/>
      <c r="F696" s="61"/>
      <c r="G696" s="89"/>
      <c r="H696" s="95"/>
      <c r="I696" s="90"/>
      <c r="J696" s="90"/>
      <c r="K696" s="49"/>
    </row>
    <row r="697" spans="1:11" x14ac:dyDescent="0.2">
      <c r="G697" s="47"/>
      <c r="H697" s="93"/>
      <c r="I697" s="48"/>
      <c r="J697" s="48"/>
      <c r="K697" s="49"/>
    </row>
    <row r="698" spans="1:11" x14ac:dyDescent="0.2">
      <c r="A698" s="54"/>
      <c r="B698" s="42"/>
      <c r="E698" s="45" t="s">
        <v>303</v>
      </c>
      <c r="F698" s="46"/>
      <c r="G698" s="47"/>
      <c r="H698" s="93"/>
      <c r="I698" s="48"/>
      <c r="J698" s="48"/>
      <c r="K698" s="49"/>
    </row>
    <row r="699" spans="1:11" ht="15" x14ac:dyDescent="0.2">
      <c r="A699" s="54" t="s">
        <v>285</v>
      </c>
      <c r="E699" s="55" t="s">
        <v>6</v>
      </c>
      <c r="G699" s="47" t="s">
        <v>292</v>
      </c>
      <c r="H699" s="93">
        <v>339.25</v>
      </c>
      <c r="I699" s="48"/>
      <c r="J699" s="48"/>
      <c r="K699" s="50"/>
    </row>
    <row r="700" spans="1:11" ht="15" x14ac:dyDescent="0.2">
      <c r="A700" s="54" t="s">
        <v>638</v>
      </c>
      <c r="E700" s="55" t="s">
        <v>105</v>
      </c>
      <c r="G700" s="47" t="s">
        <v>292</v>
      </c>
      <c r="H700" s="93">
        <v>322.61999999999995</v>
      </c>
      <c r="I700" s="48"/>
      <c r="J700" s="48"/>
      <c r="K700" s="50"/>
    </row>
    <row r="701" spans="1:11" ht="15" x14ac:dyDescent="0.2">
      <c r="A701" s="54" t="s">
        <v>639</v>
      </c>
      <c r="E701" s="55" t="s">
        <v>547</v>
      </c>
      <c r="G701" s="47" t="s">
        <v>292</v>
      </c>
      <c r="H701" s="93">
        <v>83.8</v>
      </c>
      <c r="I701" s="48"/>
      <c r="J701" s="48"/>
      <c r="K701" s="50"/>
    </row>
    <row r="702" spans="1:11" ht="12" customHeight="1" x14ac:dyDescent="0.2">
      <c r="A702" s="54"/>
      <c r="G702" s="47"/>
      <c r="H702" s="93"/>
      <c r="I702" s="48"/>
      <c r="J702" s="48"/>
      <c r="K702" s="50"/>
    </row>
    <row r="703" spans="1:11" ht="25.5" x14ac:dyDescent="0.2">
      <c r="A703" s="54"/>
      <c r="B703" s="42"/>
      <c r="E703" s="45" t="s">
        <v>290</v>
      </c>
      <c r="F703" s="46"/>
      <c r="G703" s="47"/>
      <c r="H703" s="93"/>
      <c r="I703" s="48"/>
      <c r="J703" s="48"/>
      <c r="K703" s="50"/>
    </row>
    <row r="704" spans="1:11" ht="15" x14ac:dyDescent="0.2">
      <c r="A704" s="54" t="s">
        <v>640</v>
      </c>
      <c r="E704" s="55" t="s">
        <v>6</v>
      </c>
      <c r="G704" s="47" t="s">
        <v>292</v>
      </c>
      <c r="H704" s="93">
        <v>798.12</v>
      </c>
      <c r="I704" s="48"/>
      <c r="J704" s="48"/>
      <c r="K704" s="50"/>
    </row>
    <row r="705" spans="1:11" ht="15" x14ac:dyDescent="0.2">
      <c r="A705" s="54" t="s">
        <v>713</v>
      </c>
      <c r="E705" s="55" t="s">
        <v>105</v>
      </c>
      <c r="G705" s="47" t="s">
        <v>292</v>
      </c>
      <c r="H705" s="93">
        <v>632.54</v>
      </c>
      <c r="I705" s="48"/>
      <c r="J705" s="48"/>
      <c r="K705" s="50"/>
    </row>
    <row r="706" spans="1:11" ht="15" x14ac:dyDescent="0.2">
      <c r="A706" s="54" t="s">
        <v>714</v>
      </c>
      <c r="E706" s="55" t="s">
        <v>547</v>
      </c>
      <c r="G706" s="47" t="s">
        <v>292</v>
      </c>
      <c r="H706" s="93">
        <v>83.8</v>
      </c>
      <c r="I706" s="48"/>
      <c r="J706" s="48"/>
      <c r="K706" s="50"/>
    </row>
    <row r="707" spans="1:11" ht="12" customHeight="1" x14ac:dyDescent="0.2">
      <c r="A707" s="54"/>
      <c r="E707" s="55"/>
      <c r="G707" s="47"/>
      <c r="H707" s="93"/>
      <c r="I707" s="48"/>
      <c r="J707" s="48"/>
      <c r="K707" s="50"/>
    </row>
    <row r="708" spans="1:11" x14ac:dyDescent="0.2">
      <c r="A708" s="56" t="s">
        <v>136</v>
      </c>
      <c r="B708" s="60" t="s">
        <v>304</v>
      </c>
      <c r="C708" s="59"/>
      <c r="D708" s="59"/>
      <c r="E708" s="60"/>
      <c r="F708" s="61"/>
      <c r="G708" s="89"/>
      <c r="H708" s="95"/>
      <c r="I708" s="90"/>
      <c r="J708" s="90"/>
      <c r="K708" s="49"/>
    </row>
    <row r="709" spans="1:11" x14ac:dyDescent="0.2">
      <c r="G709" s="47"/>
      <c r="H709" s="93"/>
      <c r="I709" s="48"/>
      <c r="J709" s="48"/>
      <c r="K709" s="49"/>
    </row>
    <row r="710" spans="1:11" ht="25.5" x14ac:dyDescent="0.2">
      <c r="A710" s="54"/>
      <c r="B710" s="42"/>
      <c r="E710" s="45" t="s">
        <v>461</v>
      </c>
      <c r="F710" s="46"/>
      <c r="G710" s="47"/>
      <c r="H710" s="93"/>
      <c r="I710" s="48"/>
      <c r="J710" s="48"/>
      <c r="K710" s="49"/>
    </row>
    <row r="711" spans="1:11" ht="15" x14ac:dyDescent="0.2">
      <c r="A711" s="54" t="s">
        <v>383</v>
      </c>
      <c r="E711" s="55" t="s">
        <v>6</v>
      </c>
      <c r="G711" s="47" t="s">
        <v>292</v>
      </c>
      <c r="H711" s="93">
        <v>110.1</v>
      </c>
      <c r="I711" s="48"/>
      <c r="J711" s="48"/>
      <c r="K711" s="50"/>
    </row>
    <row r="712" spans="1:11" ht="15" x14ac:dyDescent="0.2">
      <c r="A712" s="54" t="s">
        <v>641</v>
      </c>
      <c r="E712" s="55" t="s">
        <v>105</v>
      </c>
      <c r="G712" s="47" t="s">
        <v>292</v>
      </c>
      <c r="H712" s="93">
        <v>54.22</v>
      </c>
      <c r="I712" s="48"/>
      <c r="J712" s="48"/>
      <c r="K712" s="50"/>
    </row>
    <row r="713" spans="1:11" ht="12" customHeight="1" x14ac:dyDescent="0.2">
      <c r="A713" s="54" t="s">
        <v>642</v>
      </c>
      <c r="E713" s="55" t="s">
        <v>810</v>
      </c>
      <c r="G713" s="47" t="s">
        <v>292</v>
      </c>
      <c r="H713" s="93">
        <v>67.010000000000005</v>
      </c>
      <c r="I713" s="48"/>
      <c r="J713" s="48"/>
      <c r="K713" s="50"/>
    </row>
    <row r="714" spans="1:11" ht="12" customHeight="1" x14ac:dyDescent="0.2">
      <c r="A714" s="54"/>
      <c r="E714" s="55"/>
      <c r="G714" s="47"/>
      <c r="H714" s="93"/>
      <c r="I714" s="48"/>
      <c r="J714" s="48"/>
      <c r="K714" s="50"/>
    </row>
    <row r="715" spans="1:11" ht="25.5" x14ac:dyDescent="0.2">
      <c r="A715" s="54"/>
      <c r="B715" s="42"/>
      <c r="E715" s="45" t="s">
        <v>460</v>
      </c>
      <c r="F715" s="46"/>
      <c r="G715" s="47"/>
      <c r="H715" s="93"/>
      <c r="I715" s="48"/>
      <c r="J715" s="48"/>
      <c r="K715" s="50"/>
    </row>
    <row r="716" spans="1:11" ht="15" x14ac:dyDescent="0.2">
      <c r="A716" s="54" t="s">
        <v>642</v>
      </c>
      <c r="E716" s="55" t="s">
        <v>6</v>
      </c>
      <c r="G716" s="47" t="s">
        <v>292</v>
      </c>
      <c r="H716" s="93">
        <v>7.5</v>
      </c>
      <c r="I716" s="48"/>
      <c r="J716" s="48"/>
      <c r="K716" s="50"/>
    </row>
    <row r="717" spans="1:11" ht="15" x14ac:dyDescent="0.2">
      <c r="A717" s="54" t="s">
        <v>643</v>
      </c>
      <c r="E717" s="55" t="s">
        <v>105</v>
      </c>
      <c r="G717" s="47" t="s">
        <v>292</v>
      </c>
      <c r="H717" s="93">
        <v>83.23</v>
      </c>
      <c r="I717" s="48"/>
      <c r="J717" s="48"/>
      <c r="K717" s="50"/>
    </row>
    <row r="718" spans="1:11" ht="12" customHeight="1" x14ac:dyDescent="0.2">
      <c r="A718" s="54"/>
      <c r="E718" s="55"/>
      <c r="G718" s="47"/>
      <c r="H718" s="93"/>
      <c r="I718" s="48"/>
      <c r="J718" s="48"/>
      <c r="K718" s="50"/>
    </row>
    <row r="719" spans="1:11" ht="12" customHeight="1" x14ac:dyDescent="0.2">
      <c r="A719" s="54"/>
      <c r="E719" s="55"/>
      <c r="G719" s="47"/>
      <c r="H719" s="93"/>
      <c r="I719" s="48"/>
      <c r="J719" s="48"/>
      <c r="K719" s="50"/>
    </row>
    <row r="720" spans="1:11" ht="12" customHeight="1" x14ac:dyDescent="0.2">
      <c r="A720" s="54"/>
      <c r="E720" s="55"/>
      <c r="G720" s="47"/>
      <c r="H720" s="93"/>
      <c r="I720" s="48"/>
      <c r="J720" s="48"/>
      <c r="K720" s="50"/>
    </row>
    <row r="721" spans="1:11" ht="12" customHeight="1" x14ac:dyDescent="0.2">
      <c r="A721" s="54"/>
      <c r="E721" s="55"/>
      <c r="G721" s="47"/>
      <c r="H721" s="93"/>
      <c r="I721" s="48"/>
      <c r="J721" s="48"/>
      <c r="K721" s="50"/>
    </row>
    <row r="722" spans="1:11" ht="12" customHeight="1" x14ac:dyDescent="0.2">
      <c r="A722" s="54"/>
      <c r="E722" s="55"/>
      <c r="G722" s="47"/>
      <c r="H722" s="93"/>
      <c r="I722" s="48"/>
      <c r="J722" s="48"/>
      <c r="K722" s="50"/>
    </row>
    <row r="723" spans="1:11" ht="12" customHeight="1" x14ac:dyDescent="0.2">
      <c r="A723" s="54"/>
      <c r="E723" s="55"/>
      <c r="G723" s="47"/>
      <c r="H723" s="93"/>
      <c r="I723" s="48"/>
      <c r="J723" s="48"/>
      <c r="K723" s="50"/>
    </row>
    <row r="724" spans="1:11" ht="12" customHeight="1" x14ac:dyDescent="0.2">
      <c r="A724" s="54"/>
      <c r="E724" s="55"/>
      <c r="G724" s="47"/>
      <c r="H724" s="93"/>
      <c r="I724" s="48"/>
      <c r="J724" s="48"/>
      <c r="K724" s="50"/>
    </row>
    <row r="725" spans="1:11" ht="12" customHeight="1" x14ac:dyDescent="0.2">
      <c r="A725" s="54"/>
      <c r="E725" s="55"/>
      <c r="G725" s="47"/>
      <c r="H725" s="93"/>
      <c r="I725" s="48"/>
      <c r="J725" s="48"/>
      <c r="K725" s="50"/>
    </row>
    <row r="726" spans="1:11" ht="12" customHeight="1" x14ac:dyDescent="0.2">
      <c r="A726" s="54"/>
      <c r="E726" s="55"/>
      <c r="G726" s="47"/>
      <c r="H726" s="93"/>
      <c r="I726" s="48"/>
      <c r="J726" s="48"/>
      <c r="K726" s="50"/>
    </row>
    <row r="727" spans="1:11" ht="12" customHeight="1" x14ac:dyDescent="0.2">
      <c r="A727" s="54"/>
      <c r="E727" s="55"/>
      <c r="G727" s="47"/>
      <c r="H727" s="93"/>
      <c r="I727" s="48"/>
      <c r="J727" s="48"/>
      <c r="K727" s="50"/>
    </row>
    <row r="728" spans="1:11" ht="12" customHeight="1" x14ac:dyDescent="0.2">
      <c r="A728" s="54"/>
      <c r="E728" s="55"/>
      <c r="G728" s="47"/>
      <c r="H728" s="93"/>
      <c r="I728" s="48"/>
      <c r="J728" s="48"/>
      <c r="K728" s="50"/>
    </row>
    <row r="729" spans="1:11" ht="12" customHeight="1" x14ac:dyDescent="0.2">
      <c r="A729" s="54"/>
      <c r="E729" s="55"/>
      <c r="G729" s="47"/>
      <c r="H729" s="93"/>
      <c r="I729" s="48"/>
      <c r="J729" s="48"/>
      <c r="K729" s="50"/>
    </row>
    <row r="730" spans="1:11" ht="12" customHeight="1" x14ac:dyDescent="0.2">
      <c r="A730" s="54"/>
      <c r="E730" s="55"/>
      <c r="G730" s="47"/>
      <c r="H730" s="93"/>
      <c r="I730" s="48"/>
      <c r="J730" s="48"/>
      <c r="K730" s="50"/>
    </row>
    <row r="731" spans="1:11" ht="12" customHeight="1" x14ac:dyDescent="0.2">
      <c r="A731" s="54"/>
      <c r="E731" s="55"/>
      <c r="G731" s="47"/>
      <c r="H731" s="93"/>
      <c r="I731" s="48"/>
      <c r="J731" s="48"/>
      <c r="K731" s="50"/>
    </row>
    <row r="732" spans="1:11" ht="12" customHeight="1" x14ac:dyDescent="0.2">
      <c r="A732" s="54"/>
      <c r="E732" s="55"/>
      <c r="G732" s="47"/>
      <c r="H732" s="93"/>
      <c r="I732" s="48"/>
      <c r="J732" s="48"/>
      <c r="K732" s="50"/>
    </row>
    <row r="733" spans="1:11" ht="12" customHeight="1" x14ac:dyDescent="0.2">
      <c r="A733" s="54"/>
      <c r="E733" s="55"/>
      <c r="G733" s="47"/>
      <c r="H733" s="93"/>
      <c r="I733" s="48"/>
      <c r="J733" s="48"/>
      <c r="K733" s="50"/>
    </row>
    <row r="734" spans="1:11" ht="12" customHeight="1" x14ac:dyDescent="0.2">
      <c r="A734" s="54"/>
      <c r="E734" s="55"/>
      <c r="G734" s="47"/>
      <c r="H734" s="93"/>
      <c r="I734" s="48"/>
      <c r="J734" s="48"/>
      <c r="K734" s="50"/>
    </row>
    <row r="735" spans="1:11" ht="12" customHeight="1" x14ac:dyDescent="0.2">
      <c r="A735" s="54"/>
      <c r="E735" s="55"/>
      <c r="G735" s="47"/>
      <c r="H735" s="93"/>
      <c r="I735" s="48"/>
      <c r="J735" s="48"/>
      <c r="K735" s="50"/>
    </row>
    <row r="736" spans="1:11" ht="12" customHeight="1" x14ac:dyDescent="0.2">
      <c r="A736" s="54"/>
      <c r="E736" s="55"/>
      <c r="G736" s="47"/>
      <c r="H736" s="93"/>
      <c r="I736" s="48"/>
      <c r="J736" s="48"/>
      <c r="K736" s="50"/>
    </row>
    <row r="737" spans="1:11" ht="12" customHeight="1" x14ac:dyDescent="0.2">
      <c r="A737" s="54"/>
      <c r="E737" s="55"/>
      <c r="G737" s="47"/>
      <c r="H737" s="93"/>
      <c r="I737" s="48"/>
      <c r="J737" s="48"/>
      <c r="K737" s="50"/>
    </row>
    <row r="738" spans="1:11" ht="12" customHeight="1" x14ac:dyDescent="0.2">
      <c r="A738" s="54"/>
      <c r="E738" s="55"/>
      <c r="G738" s="47"/>
      <c r="H738" s="93"/>
      <c r="I738" s="48"/>
      <c r="J738" s="48"/>
      <c r="K738" s="50"/>
    </row>
    <row r="739" spans="1:11" ht="12" customHeight="1" x14ac:dyDescent="0.2">
      <c r="A739" s="54"/>
      <c r="E739" s="55"/>
      <c r="G739" s="47"/>
      <c r="H739" s="93"/>
      <c r="I739" s="48"/>
      <c r="J739" s="48"/>
      <c r="K739" s="50"/>
    </row>
    <row r="740" spans="1:11" ht="12" customHeight="1" x14ac:dyDescent="0.2">
      <c r="A740" s="54"/>
      <c r="E740" s="55"/>
      <c r="G740" s="47"/>
      <c r="H740" s="93"/>
      <c r="I740" s="48"/>
      <c r="J740" s="48"/>
      <c r="K740" s="50"/>
    </row>
    <row r="741" spans="1:11" ht="12" customHeight="1" x14ac:dyDescent="0.2">
      <c r="A741" s="54"/>
      <c r="E741" s="55"/>
      <c r="G741" s="47"/>
      <c r="H741" s="93"/>
      <c r="I741" s="48"/>
      <c r="J741" s="48"/>
      <c r="K741" s="50"/>
    </row>
    <row r="742" spans="1:11" ht="12" customHeight="1" x14ac:dyDescent="0.2">
      <c r="A742" s="54"/>
      <c r="E742" s="55"/>
      <c r="G742" s="47"/>
      <c r="H742" s="93"/>
      <c r="I742" s="48"/>
      <c r="J742" s="48"/>
      <c r="K742" s="50"/>
    </row>
    <row r="743" spans="1:11" ht="12" customHeight="1" x14ac:dyDescent="0.2">
      <c r="A743" s="54"/>
      <c r="E743" s="55"/>
      <c r="G743" s="47"/>
      <c r="H743" s="93"/>
      <c r="I743" s="48"/>
      <c r="J743" s="48"/>
      <c r="K743" s="50"/>
    </row>
    <row r="744" spans="1:11" ht="12" customHeight="1" x14ac:dyDescent="0.2">
      <c r="A744" s="54"/>
      <c r="E744" s="55"/>
      <c r="G744" s="47"/>
      <c r="H744" s="93"/>
      <c r="I744" s="48"/>
      <c r="J744" s="48"/>
      <c r="K744" s="50"/>
    </row>
    <row r="745" spans="1:11" ht="12" customHeight="1" x14ac:dyDescent="0.2">
      <c r="A745" s="54"/>
      <c r="E745" s="55"/>
      <c r="G745" s="47"/>
      <c r="H745" s="93"/>
      <c r="I745" s="48"/>
      <c r="J745" s="48"/>
      <c r="K745" s="50"/>
    </row>
    <row r="746" spans="1:11" ht="12" customHeight="1" x14ac:dyDescent="0.2">
      <c r="A746" s="54"/>
      <c r="E746" s="55"/>
      <c r="G746" s="47"/>
      <c r="H746" s="93"/>
      <c r="I746" s="48"/>
      <c r="J746" s="48"/>
      <c r="K746" s="50"/>
    </row>
    <row r="747" spans="1:11" ht="12" customHeight="1" x14ac:dyDescent="0.2">
      <c r="A747" s="54"/>
      <c r="E747" s="55"/>
      <c r="G747" s="47"/>
      <c r="H747" s="93"/>
      <c r="I747" s="48"/>
      <c r="J747" s="48"/>
      <c r="K747" s="50"/>
    </row>
    <row r="748" spans="1:11" ht="12" customHeight="1" x14ac:dyDescent="0.2">
      <c r="A748" s="54"/>
      <c r="E748" s="55"/>
      <c r="G748" s="47"/>
      <c r="H748" s="93"/>
      <c r="I748" s="48"/>
      <c r="J748" s="48"/>
      <c r="K748" s="50"/>
    </row>
    <row r="749" spans="1:11" ht="12" customHeight="1" x14ac:dyDescent="0.2">
      <c r="A749" s="54"/>
      <c r="E749" s="55"/>
      <c r="G749" s="47"/>
      <c r="H749" s="93"/>
      <c r="I749" s="48"/>
      <c r="J749" s="48"/>
      <c r="K749" s="50"/>
    </row>
    <row r="750" spans="1:11" ht="12" customHeight="1" x14ac:dyDescent="0.2">
      <c r="A750" s="54"/>
      <c r="E750" s="55"/>
      <c r="G750" s="47"/>
      <c r="H750" s="93"/>
      <c r="I750" s="48"/>
      <c r="J750" s="48"/>
      <c r="K750" s="50"/>
    </row>
    <row r="751" spans="1:11" ht="12" customHeight="1" x14ac:dyDescent="0.2">
      <c r="A751" s="54"/>
      <c r="E751" s="55"/>
      <c r="G751" s="47"/>
      <c r="H751" s="93"/>
      <c r="I751" s="48"/>
      <c r="J751" s="48"/>
      <c r="K751" s="50"/>
    </row>
    <row r="752" spans="1:11" ht="12" customHeight="1" x14ac:dyDescent="0.2">
      <c r="A752" s="54"/>
      <c r="E752" s="55"/>
      <c r="G752" s="47"/>
      <c r="H752" s="93"/>
      <c r="I752" s="48"/>
      <c r="J752" s="48"/>
      <c r="K752" s="50"/>
    </row>
    <row r="753" spans="1:11" ht="12" customHeight="1" x14ac:dyDescent="0.2">
      <c r="A753" s="54"/>
      <c r="E753" s="55"/>
      <c r="G753" s="47"/>
      <c r="H753" s="93"/>
      <c r="I753" s="48"/>
      <c r="J753" s="48"/>
      <c r="K753" s="50"/>
    </row>
    <row r="754" spans="1:11" ht="12" customHeight="1" x14ac:dyDescent="0.2">
      <c r="A754" s="54"/>
      <c r="E754" s="55"/>
      <c r="G754" s="47"/>
      <c r="H754" s="93"/>
      <c r="I754" s="48"/>
      <c r="J754" s="48"/>
      <c r="K754" s="50"/>
    </row>
    <row r="755" spans="1:11" s="62" customFormat="1" ht="12" customHeight="1" x14ac:dyDescent="0.2">
      <c r="A755" s="54"/>
      <c r="B755" s="51"/>
      <c r="C755" s="43"/>
      <c r="D755" s="43"/>
      <c r="E755" s="52"/>
      <c r="F755" s="53"/>
      <c r="G755" s="47"/>
      <c r="H755" s="93"/>
      <c r="I755" s="48"/>
      <c r="J755" s="48"/>
      <c r="K755" s="50"/>
    </row>
    <row r="756" spans="1:11" ht="12" customHeight="1" x14ac:dyDescent="0.2">
      <c r="A756" s="136" t="s">
        <v>384</v>
      </c>
      <c r="B756" s="137"/>
      <c r="C756" s="129"/>
      <c r="D756" s="129"/>
      <c r="E756" s="130" t="s">
        <v>137</v>
      </c>
      <c r="F756" s="138"/>
      <c r="G756" s="139"/>
      <c r="H756" s="140"/>
      <c r="I756" s="141"/>
      <c r="J756" s="141"/>
      <c r="K756" s="149"/>
    </row>
    <row r="757" spans="1:11" ht="12" customHeight="1" x14ac:dyDescent="0.2">
      <c r="A757" s="136" t="s">
        <v>14</v>
      </c>
      <c r="B757" s="137"/>
      <c r="C757" s="129"/>
      <c r="D757" s="129"/>
      <c r="E757" s="130" t="s">
        <v>644</v>
      </c>
      <c r="F757" s="138"/>
      <c r="G757" s="139"/>
      <c r="H757" s="140"/>
      <c r="I757" s="141"/>
      <c r="J757" s="141"/>
      <c r="K757" s="142"/>
    </row>
    <row r="758" spans="1:11" ht="12" customHeight="1" x14ac:dyDescent="0.2">
      <c r="A758" s="56"/>
      <c r="B758" s="67"/>
      <c r="C758" s="59"/>
      <c r="D758" s="59"/>
      <c r="E758" s="60"/>
      <c r="G758" s="47"/>
      <c r="H758" s="93"/>
      <c r="I758" s="48"/>
      <c r="J758" s="48"/>
      <c r="K758" s="50"/>
    </row>
    <row r="759" spans="1:11" ht="12" customHeight="1" x14ac:dyDescent="0.2">
      <c r="A759" s="56" t="s">
        <v>13</v>
      </c>
      <c r="B759" s="57" t="s">
        <v>10</v>
      </c>
      <c r="C759" s="59"/>
      <c r="D759" s="59"/>
      <c r="E759" s="84"/>
      <c r="G759" s="47"/>
      <c r="H759" s="93"/>
      <c r="I759" s="48"/>
      <c r="J759" s="48"/>
      <c r="K759" s="50"/>
    </row>
    <row r="760" spans="1:11" ht="51" x14ac:dyDescent="0.2">
      <c r="A760" s="86"/>
      <c r="B760" s="42"/>
      <c r="D760" s="44" t="s">
        <v>163</v>
      </c>
      <c r="E760" s="63" t="s">
        <v>171</v>
      </c>
      <c r="G760" s="47"/>
      <c r="I760" s="48"/>
      <c r="J760" s="48"/>
      <c r="K760" s="90"/>
    </row>
    <row r="761" spans="1:11" ht="25.5" x14ac:dyDescent="0.2">
      <c r="A761" s="86"/>
      <c r="B761" s="42"/>
      <c r="D761" s="44" t="s">
        <v>165</v>
      </c>
      <c r="E761" s="63" t="s">
        <v>172</v>
      </c>
      <c r="G761" s="47"/>
      <c r="I761" s="48"/>
      <c r="J761" s="48"/>
      <c r="K761" s="50"/>
    </row>
    <row r="762" spans="1:11" x14ac:dyDescent="0.2">
      <c r="A762" s="86"/>
      <c r="B762" s="42"/>
      <c r="E762" s="63"/>
      <c r="G762" s="47"/>
      <c r="I762" s="48"/>
      <c r="J762" s="48"/>
      <c r="K762" s="50"/>
    </row>
    <row r="763" spans="1:11" x14ac:dyDescent="0.2">
      <c r="A763" s="88"/>
      <c r="B763" s="42"/>
      <c r="E763" s="63"/>
      <c r="F763" s="85"/>
      <c r="G763" s="47"/>
      <c r="I763" s="48"/>
      <c r="J763" s="48"/>
      <c r="K763" s="50"/>
    </row>
    <row r="764" spans="1:11" x14ac:dyDescent="0.2">
      <c r="A764" s="56" t="s">
        <v>12</v>
      </c>
      <c r="B764" s="57" t="s">
        <v>335</v>
      </c>
      <c r="C764" s="59"/>
      <c r="D764" s="59"/>
      <c r="E764" s="84"/>
      <c r="F764" s="85"/>
      <c r="G764" s="47"/>
      <c r="I764" s="48"/>
      <c r="J764" s="48"/>
      <c r="K764" s="50"/>
    </row>
    <row r="765" spans="1:11" x14ac:dyDescent="0.2">
      <c r="A765" s="88"/>
      <c r="B765" s="42"/>
      <c r="E765" s="55"/>
      <c r="F765" s="85"/>
      <c r="G765" s="47"/>
      <c r="I765" s="48"/>
      <c r="J765" s="48"/>
      <c r="K765" s="50"/>
    </row>
    <row r="766" spans="1:11" ht="25.5" x14ac:dyDescent="0.2">
      <c r="A766" s="86"/>
      <c r="B766" s="42"/>
      <c r="E766" s="268" t="s">
        <v>800</v>
      </c>
      <c r="F766" s="85"/>
      <c r="G766" s="47"/>
      <c r="I766" s="48"/>
      <c r="J766" s="48"/>
      <c r="K766" s="50"/>
    </row>
    <row r="767" spans="1:11" x14ac:dyDescent="0.2">
      <c r="A767" s="88" t="s">
        <v>286</v>
      </c>
      <c r="B767" s="42"/>
      <c r="E767" s="55" t="s">
        <v>755</v>
      </c>
      <c r="F767" s="85"/>
      <c r="G767" s="47" t="s">
        <v>1</v>
      </c>
      <c r="H767" s="94">
        <v>9.6</v>
      </c>
      <c r="I767" s="48"/>
      <c r="J767" s="48"/>
      <c r="K767" s="50"/>
    </row>
    <row r="768" spans="1:11" x14ac:dyDescent="0.2">
      <c r="A768" s="88"/>
      <c r="B768" s="42"/>
      <c r="E768" s="55"/>
      <c r="F768" s="85"/>
      <c r="G768" s="47"/>
      <c r="I768" s="48"/>
      <c r="J768" s="48"/>
      <c r="K768" s="50"/>
    </row>
    <row r="769" spans="1:11" x14ac:dyDescent="0.2">
      <c r="A769" s="56" t="s">
        <v>12</v>
      </c>
      <c r="B769" s="57" t="s">
        <v>377</v>
      </c>
      <c r="C769" s="59"/>
      <c r="D769" s="59"/>
      <c r="E769" s="84"/>
      <c r="F769" s="85"/>
      <c r="G769" s="47"/>
      <c r="I769" s="48"/>
      <c r="J769" s="48"/>
      <c r="K769" s="50"/>
    </row>
    <row r="770" spans="1:11" x14ac:dyDescent="0.2">
      <c r="A770" s="86"/>
      <c r="B770" s="42"/>
      <c r="E770" s="63" t="s">
        <v>573</v>
      </c>
      <c r="F770" s="85"/>
      <c r="G770" s="47"/>
      <c r="I770" s="48"/>
      <c r="J770" s="48"/>
      <c r="K770" s="50"/>
    </row>
    <row r="771" spans="1:11" x14ac:dyDescent="0.2">
      <c r="A771" s="88" t="s">
        <v>286</v>
      </c>
      <c r="B771" s="42"/>
      <c r="E771" s="55" t="s">
        <v>378</v>
      </c>
      <c r="F771" s="85"/>
      <c r="G771" s="47" t="s">
        <v>1</v>
      </c>
      <c r="H771" s="94">
        <v>7.76</v>
      </c>
      <c r="I771" s="48"/>
      <c r="J771" s="48"/>
      <c r="K771" s="50"/>
    </row>
    <row r="772" spans="1:11" x14ac:dyDescent="0.2">
      <c r="A772" s="88"/>
      <c r="B772" s="42"/>
      <c r="E772" s="55"/>
      <c r="F772" s="85"/>
      <c r="G772" s="47"/>
      <c r="I772" s="48"/>
      <c r="J772" s="48"/>
      <c r="K772" s="50"/>
    </row>
    <row r="773" spans="1:11" x14ac:dyDescent="0.2">
      <c r="A773" s="56"/>
      <c r="B773" s="57"/>
      <c r="C773" s="59"/>
      <c r="D773" s="59"/>
      <c r="E773" s="84"/>
      <c r="F773" s="85"/>
      <c r="G773" s="47"/>
      <c r="I773" s="48"/>
      <c r="J773" s="48"/>
      <c r="K773" s="50"/>
    </row>
    <row r="774" spans="1:11" x14ac:dyDescent="0.2">
      <c r="A774" s="86"/>
      <c r="B774" s="42"/>
      <c r="E774" s="63"/>
      <c r="F774" s="85"/>
      <c r="G774" s="47"/>
      <c r="I774" s="48"/>
      <c r="J774" s="48"/>
      <c r="K774" s="50"/>
    </row>
    <row r="775" spans="1:11" x14ac:dyDescent="0.2">
      <c r="A775" s="88"/>
      <c r="B775" s="42"/>
      <c r="E775" s="55"/>
      <c r="F775" s="85"/>
      <c r="G775" s="47"/>
      <c r="I775" s="48"/>
      <c r="J775" s="48"/>
      <c r="K775" s="50"/>
    </row>
    <row r="776" spans="1:11" ht="12" customHeight="1" x14ac:dyDescent="0.2">
      <c r="A776" s="88"/>
      <c r="B776" s="42"/>
      <c r="G776" s="47"/>
      <c r="H776" s="93"/>
      <c r="I776" s="48"/>
      <c r="J776" s="220"/>
      <c r="K776" s="90"/>
    </row>
    <row r="777" spans="1:11" ht="12" customHeight="1" x14ac:dyDescent="0.2">
      <c r="A777" s="88"/>
      <c r="B777" s="42"/>
      <c r="G777" s="47"/>
      <c r="H777" s="93"/>
      <c r="I777" s="48"/>
      <c r="J777" s="220"/>
      <c r="K777" s="90"/>
    </row>
    <row r="778" spans="1:11" ht="12" customHeight="1" x14ac:dyDescent="0.2">
      <c r="A778" s="88"/>
      <c r="B778" s="42"/>
      <c r="G778" s="47"/>
      <c r="H778" s="93"/>
      <c r="I778" s="48"/>
      <c r="J778" s="220"/>
      <c r="K778" s="90"/>
    </row>
    <row r="779" spans="1:11" ht="12" customHeight="1" x14ac:dyDescent="0.2">
      <c r="A779" s="88"/>
      <c r="B779" s="42"/>
      <c r="G779" s="47"/>
      <c r="H779" s="93"/>
      <c r="I779" s="48"/>
      <c r="J779" s="220"/>
      <c r="K779" s="90"/>
    </row>
    <row r="780" spans="1:11" ht="12" customHeight="1" x14ac:dyDescent="0.2">
      <c r="A780" s="88"/>
      <c r="B780" s="42"/>
      <c r="G780" s="47"/>
      <c r="H780" s="93"/>
      <c r="I780" s="48"/>
      <c r="J780" s="220"/>
      <c r="K780" s="90"/>
    </row>
    <row r="781" spans="1:11" ht="12" customHeight="1" x14ac:dyDescent="0.2">
      <c r="A781" s="88"/>
      <c r="B781" s="42"/>
      <c r="G781" s="47"/>
      <c r="H781" s="93"/>
      <c r="I781" s="48"/>
      <c r="J781" s="220"/>
      <c r="K781" s="90"/>
    </row>
    <row r="782" spans="1:11" ht="12" customHeight="1" x14ac:dyDescent="0.2">
      <c r="A782" s="88"/>
      <c r="B782" s="42"/>
      <c r="G782" s="47"/>
      <c r="H782" s="93"/>
      <c r="I782" s="48"/>
      <c r="J782" s="220"/>
      <c r="K782" s="90"/>
    </row>
    <row r="783" spans="1:11" ht="12" customHeight="1" x14ac:dyDescent="0.2">
      <c r="A783" s="88"/>
      <c r="B783" s="42"/>
      <c r="G783" s="47"/>
      <c r="H783" s="93"/>
      <c r="I783" s="48"/>
      <c r="J783" s="220"/>
      <c r="K783" s="90"/>
    </row>
    <row r="784" spans="1:11" ht="12" customHeight="1" x14ac:dyDescent="0.2">
      <c r="A784" s="88"/>
      <c r="B784" s="42"/>
      <c r="G784" s="47"/>
      <c r="H784" s="93"/>
      <c r="I784" s="48"/>
      <c r="J784" s="220"/>
      <c r="K784" s="90"/>
    </row>
    <row r="785" spans="1:11" ht="12" customHeight="1" x14ac:dyDescent="0.2">
      <c r="A785" s="88"/>
      <c r="B785" s="42"/>
      <c r="G785" s="47"/>
      <c r="H785" s="93"/>
      <c r="I785" s="48"/>
      <c r="J785" s="220"/>
      <c r="K785" s="90"/>
    </row>
    <row r="786" spans="1:11" ht="12" customHeight="1" x14ac:dyDescent="0.2">
      <c r="A786" s="88"/>
      <c r="B786" s="42"/>
      <c r="G786" s="47"/>
      <c r="H786" s="93"/>
      <c r="I786" s="48"/>
      <c r="J786" s="220"/>
      <c r="K786" s="90"/>
    </row>
    <row r="787" spans="1:11" ht="12" customHeight="1" x14ac:dyDescent="0.2">
      <c r="A787" s="88"/>
      <c r="B787" s="42"/>
      <c r="G787" s="47"/>
      <c r="H787" s="93"/>
      <c r="I787" s="48"/>
      <c r="J787" s="220"/>
      <c r="K787" s="90"/>
    </row>
    <row r="788" spans="1:11" ht="12" customHeight="1" x14ac:dyDescent="0.2">
      <c r="A788" s="88"/>
      <c r="B788" s="42"/>
      <c r="G788" s="47"/>
      <c r="H788" s="93"/>
      <c r="I788" s="48"/>
      <c r="J788" s="220"/>
      <c r="K788" s="90"/>
    </row>
    <row r="789" spans="1:11" ht="12" customHeight="1" x14ac:dyDescent="0.2">
      <c r="A789" s="88"/>
      <c r="B789" s="42"/>
      <c r="G789" s="47"/>
      <c r="H789" s="93"/>
      <c r="I789" s="48"/>
      <c r="J789" s="220"/>
      <c r="K789" s="90"/>
    </row>
    <row r="790" spans="1:11" ht="12" customHeight="1" x14ac:dyDescent="0.2">
      <c r="A790" s="88"/>
      <c r="B790" s="42"/>
      <c r="G790" s="47"/>
      <c r="H790" s="93"/>
      <c r="I790" s="48"/>
      <c r="J790" s="220"/>
      <c r="K790" s="90"/>
    </row>
    <row r="791" spans="1:11" ht="12" customHeight="1" x14ac:dyDescent="0.2">
      <c r="A791" s="88"/>
      <c r="B791" s="42"/>
      <c r="G791" s="47"/>
      <c r="H791" s="93"/>
      <c r="I791" s="48"/>
      <c r="J791" s="220"/>
      <c r="K791" s="90"/>
    </row>
    <row r="792" spans="1:11" ht="12" customHeight="1" x14ac:dyDescent="0.2">
      <c r="A792" s="88"/>
      <c r="B792" s="42"/>
      <c r="G792" s="47"/>
      <c r="H792" s="93"/>
      <c r="I792" s="48"/>
      <c r="J792" s="220"/>
      <c r="K792" s="90"/>
    </row>
    <row r="793" spans="1:11" ht="12" customHeight="1" x14ac:dyDescent="0.2">
      <c r="A793" s="88"/>
      <c r="B793" s="42"/>
      <c r="G793" s="47"/>
      <c r="H793" s="93"/>
      <c r="I793" s="48"/>
      <c r="J793" s="220"/>
      <c r="K793" s="90"/>
    </row>
    <row r="794" spans="1:11" ht="12" customHeight="1" x14ac:dyDescent="0.2">
      <c r="A794" s="88"/>
      <c r="B794" s="42"/>
      <c r="G794" s="47"/>
      <c r="H794" s="93"/>
      <c r="I794" s="48"/>
      <c r="J794" s="220"/>
      <c r="K794" s="90"/>
    </row>
    <row r="795" spans="1:11" ht="12" customHeight="1" x14ac:dyDescent="0.2">
      <c r="A795" s="88"/>
      <c r="B795" s="42"/>
      <c r="G795" s="47"/>
      <c r="H795" s="93"/>
      <c r="I795" s="48"/>
      <c r="J795" s="220"/>
      <c r="K795" s="90"/>
    </row>
    <row r="796" spans="1:11" ht="12" customHeight="1" x14ac:dyDescent="0.2">
      <c r="A796" s="88"/>
      <c r="B796" s="42"/>
      <c r="G796" s="47"/>
      <c r="H796" s="93"/>
      <c r="I796" s="48"/>
      <c r="J796" s="220"/>
      <c r="K796" s="90"/>
    </row>
    <row r="797" spans="1:11" ht="12" customHeight="1" x14ac:dyDescent="0.2">
      <c r="A797" s="88"/>
      <c r="B797" s="42"/>
      <c r="G797" s="47"/>
      <c r="H797" s="93"/>
      <c r="I797" s="48"/>
      <c r="J797" s="220"/>
      <c r="K797" s="90"/>
    </row>
    <row r="798" spans="1:11" ht="12" customHeight="1" x14ac:dyDescent="0.2">
      <c r="A798" s="88"/>
      <c r="B798" s="42"/>
      <c r="G798" s="47"/>
      <c r="H798" s="93"/>
      <c r="I798" s="48"/>
      <c r="J798" s="220"/>
      <c r="K798" s="90"/>
    </row>
    <row r="799" spans="1:11" ht="12" customHeight="1" x14ac:dyDescent="0.2">
      <c r="A799" s="88"/>
      <c r="B799" s="42"/>
      <c r="G799" s="47"/>
      <c r="H799" s="93"/>
      <c r="I799" s="48"/>
      <c r="J799" s="220"/>
      <c r="K799" s="90"/>
    </row>
    <row r="800" spans="1:11" ht="12" customHeight="1" x14ac:dyDescent="0.2">
      <c r="A800" s="88"/>
      <c r="B800" s="42"/>
      <c r="G800" s="47"/>
      <c r="H800" s="93"/>
      <c r="I800" s="48"/>
      <c r="J800" s="220"/>
      <c r="K800" s="90"/>
    </row>
    <row r="801" spans="1:11" ht="12" customHeight="1" x14ac:dyDescent="0.2">
      <c r="A801" s="88"/>
      <c r="B801" s="42"/>
      <c r="G801" s="47"/>
      <c r="H801" s="93"/>
      <c r="I801" s="48"/>
      <c r="J801" s="220"/>
      <c r="K801" s="90"/>
    </row>
    <row r="802" spans="1:11" ht="12" customHeight="1" x14ac:dyDescent="0.2">
      <c r="A802" s="88"/>
      <c r="B802" s="42"/>
      <c r="G802" s="47"/>
      <c r="H802" s="93"/>
      <c r="I802" s="48"/>
      <c r="J802" s="220"/>
      <c r="K802" s="90"/>
    </row>
    <row r="803" spans="1:11" ht="12" customHeight="1" x14ac:dyDescent="0.2">
      <c r="A803" s="88"/>
      <c r="B803" s="42"/>
      <c r="G803" s="47"/>
      <c r="H803" s="93"/>
      <c r="I803" s="48"/>
      <c r="J803" s="220"/>
      <c r="K803" s="90"/>
    </row>
    <row r="804" spans="1:11" ht="12" customHeight="1" x14ac:dyDescent="0.2">
      <c r="A804" s="88"/>
      <c r="B804" s="42"/>
      <c r="G804" s="47"/>
      <c r="H804" s="93"/>
      <c r="I804" s="48"/>
      <c r="J804" s="220"/>
      <c r="K804" s="90"/>
    </row>
    <row r="805" spans="1:11" ht="12" customHeight="1" x14ac:dyDescent="0.2">
      <c r="A805" s="88"/>
      <c r="B805" s="42"/>
      <c r="G805" s="47"/>
      <c r="H805" s="93"/>
      <c r="I805" s="48"/>
      <c r="J805" s="220"/>
      <c r="K805" s="90"/>
    </row>
    <row r="806" spans="1:11" ht="12" customHeight="1" x14ac:dyDescent="0.2">
      <c r="A806" s="88"/>
      <c r="B806" s="42"/>
      <c r="G806" s="47"/>
      <c r="H806" s="93"/>
      <c r="I806" s="48"/>
      <c r="J806" s="220"/>
      <c r="K806" s="90"/>
    </row>
    <row r="807" spans="1:11" ht="12" customHeight="1" x14ac:dyDescent="0.2">
      <c r="A807" s="88"/>
      <c r="B807" s="42"/>
      <c r="G807" s="47"/>
      <c r="H807" s="93"/>
      <c r="I807" s="48"/>
      <c r="J807" s="220"/>
      <c r="K807" s="90"/>
    </row>
    <row r="808" spans="1:11" ht="12" customHeight="1" x14ac:dyDescent="0.2">
      <c r="A808" s="88"/>
      <c r="B808" s="42"/>
      <c r="G808" s="47"/>
      <c r="H808" s="93"/>
      <c r="I808" s="48"/>
      <c r="J808" s="220"/>
      <c r="K808" s="90"/>
    </row>
    <row r="809" spans="1:11" ht="12" customHeight="1" x14ac:dyDescent="0.2">
      <c r="A809" s="88"/>
      <c r="B809" s="42"/>
      <c r="G809" s="47"/>
      <c r="H809" s="93"/>
      <c r="I809" s="48"/>
      <c r="J809" s="220"/>
      <c r="K809" s="90"/>
    </row>
    <row r="810" spans="1:11" ht="12" customHeight="1" x14ac:dyDescent="0.2">
      <c r="A810" s="88"/>
      <c r="B810" s="42"/>
      <c r="G810" s="47"/>
      <c r="H810" s="93"/>
      <c r="I810" s="48"/>
      <c r="J810" s="220"/>
      <c r="K810" s="90"/>
    </row>
    <row r="811" spans="1:11" ht="12" customHeight="1" x14ac:dyDescent="0.2">
      <c r="A811" s="88"/>
      <c r="B811" s="42"/>
      <c r="G811" s="47"/>
      <c r="H811" s="93"/>
      <c r="I811" s="48"/>
      <c r="J811" s="220"/>
      <c r="K811" s="90"/>
    </row>
    <row r="812" spans="1:11" ht="12" customHeight="1" x14ac:dyDescent="0.2">
      <c r="A812" s="88"/>
      <c r="B812" s="42"/>
      <c r="G812" s="47"/>
      <c r="H812" s="93"/>
      <c r="I812" s="48"/>
      <c r="J812" s="220"/>
      <c r="K812" s="90"/>
    </row>
    <row r="813" spans="1:11" ht="12" customHeight="1" x14ac:dyDescent="0.2">
      <c r="A813" s="88"/>
      <c r="B813" s="42"/>
      <c r="G813" s="47"/>
      <c r="H813" s="93"/>
      <c r="I813" s="48"/>
      <c r="J813" s="220"/>
      <c r="K813" s="90"/>
    </row>
    <row r="814" spans="1:11" ht="12" customHeight="1" x14ac:dyDescent="0.2">
      <c r="A814" s="88"/>
      <c r="B814" s="42"/>
      <c r="G814" s="47"/>
      <c r="H814" s="93"/>
      <c r="I814" s="48"/>
      <c r="J814" s="220"/>
      <c r="K814" s="90"/>
    </row>
    <row r="815" spans="1:11" ht="12" customHeight="1" x14ac:dyDescent="0.2">
      <c r="A815" s="88"/>
      <c r="B815" s="42"/>
      <c r="G815" s="47"/>
      <c r="H815" s="93"/>
      <c r="I815" s="48"/>
      <c r="J815" s="220"/>
      <c r="K815" s="90"/>
    </row>
    <row r="816" spans="1:11" ht="12" customHeight="1" x14ac:dyDescent="0.2">
      <c r="A816" s="88"/>
      <c r="B816" s="42"/>
      <c r="G816" s="47"/>
      <c r="H816" s="93"/>
      <c r="I816" s="48"/>
      <c r="J816" s="220"/>
      <c r="K816" s="90"/>
    </row>
    <row r="817" spans="1:11" ht="12" customHeight="1" x14ac:dyDescent="0.2">
      <c r="A817" s="88"/>
      <c r="B817" s="42"/>
      <c r="G817" s="47"/>
      <c r="H817" s="93"/>
      <c r="I817" s="48"/>
      <c r="J817" s="220"/>
      <c r="K817" s="90"/>
    </row>
    <row r="818" spans="1:11" ht="12" customHeight="1" x14ac:dyDescent="0.2">
      <c r="A818" s="88"/>
      <c r="B818" s="42"/>
      <c r="G818" s="47"/>
      <c r="H818" s="93"/>
      <c r="I818" s="48"/>
      <c r="J818" s="220"/>
      <c r="K818" s="90"/>
    </row>
    <row r="819" spans="1:11" ht="12" customHeight="1" x14ac:dyDescent="0.2">
      <c r="A819" s="88"/>
      <c r="B819" s="42"/>
      <c r="G819" s="47"/>
      <c r="H819" s="93"/>
      <c r="I819" s="48"/>
      <c r="J819" s="220"/>
      <c r="K819" s="90"/>
    </row>
    <row r="820" spans="1:11" ht="12" customHeight="1" x14ac:dyDescent="0.2">
      <c r="A820" s="88"/>
      <c r="B820" s="42"/>
      <c r="G820" s="47"/>
      <c r="H820" s="93"/>
      <c r="I820" s="48"/>
      <c r="J820" s="220"/>
      <c r="K820" s="90"/>
    </row>
    <row r="821" spans="1:11" ht="12" customHeight="1" x14ac:dyDescent="0.2">
      <c r="A821" s="88"/>
      <c r="B821" s="42"/>
      <c r="G821" s="47"/>
      <c r="H821" s="93"/>
      <c r="I821" s="48"/>
      <c r="J821" s="220"/>
      <c r="K821" s="90"/>
    </row>
    <row r="822" spans="1:11" ht="12" customHeight="1" x14ac:dyDescent="0.2">
      <c r="A822" s="88"/>
      <c r="B822" s="42"/>
      <c r="G822" s="47"/>
      <c r="H822" s="93"/>
      <c r="I822" s="48"/>
      <c r="J822" s="220"/>
      <c r="K822" s="90"/>
    </row>
    <row r="823" spans="1:11" ht="12" customHeight="1" x14ac:dyDescent="0.2">
      <c r="A823" s="88"/>
      <c r="B823" s="42"/>
      <c r="G823" s="47"/>
      <c r="H823" s="93"/>
      <c r="I823" s="48"/>
      <c r="J823" s="220"/>
      <c r="K823" s="90"/>
    </row>
    <row r="824" spans="1:11" ht="12" customHeight="1" x14ac:dyDescent="0.2">
      <c r="A824" s="88"/>
      <c r="B824" s="42"/>
      <c r="G824" s="47"/>
      <c r="H824" s="93"/>
      <c r="I824" s="48"/>
      <c r="J824" s="220"/>
      <c r="K824" s="90"/>
    </row>
    <row r="825" spans="1:11" ht="12" customHeight="1" x14ac:dyDescent="0.2">
      <c r="A825" s="88"/>
      <c r="B825" s="42"/>
      <c r="G825" s="47"/>
      <c r="H825" s="93"/>
      <c r="I825" s="48"/>
      <c r="J825" s="220"/>
      <c r="K825" s="90"/>
    </row>
    <row r="826" spans="1:11" ht="12" customHeight="1" x14ac:dyDescent="0.2">
      <c r="A826" s="88"/>
      <c r="B826" s="42"/>
      <c r="G826" s="221"/>
      <c r="H826" s="222"/>
      <c r="I826" s="220"/>
      <c r="J826" s="220"/>
      <c r="K826" s="90"/>
    </row>
    <row r="827" spans="1:11" s="35" customFormat="1" x14ac:dyDescent="0.2">
      <c r="A827" s="136" t="s">
        <v>342</v>
      </c>
      <c r="B827" s="137"/>
      <c r="C827" s="129"/>
      <c r="D827" s="129"/>
      <c r="E827" s="130" t="s">
        <v>159</v>
      </c>
      <c r="F827" s="138"/>
      <c r="G827" s="139"/>
      <c r="H827" s="140"/>
      <c r="I827" s="141"/>
      <c r="J827" s="141"/>
      <c r="K827" s="148"/>
    </row>
    <row r="828" spans="1:11" s="35" customFormat="1" ht="15" customHeight="1" x14ac:dyDescent="0.2">
      <c r="A828" s="136" t="s">
        <v>99</v>
      </c>
      <c r="B828" s="137"/>
      <c r="C828" s="129"/>
      <c r="D828" s="129"/>
      <c r="E828" s="130" t="s">
        <v>645</v>
      </c>
      <c r="F828" s="138"/>
      <c r="G828" s="139"/>
      <c r="H828" s="269"/>
      <c r="I828" s="141"/>
      <c r="J828" s="141"/>
      <c r="K828" s="142"/>
    </row>
    <row r="829" spans="1:11" s="260" customFormat="1" ht="12" customHeight="1" x14ac:dyDescent="0.2">
      <c r="A829" s="56"/>
      <c r="B829" s="67"/>
      <c r="C829" s="59"/>
      <c r="D829" s="59"/>
      <c r="E829" s="259"/>
      <c r="F829" s="270"/>
      <c r="G829" s="89"/>
      <c r="H829" s="271"/>
      <c r="I829" s="90"/>
      <c r="J829" s="90"/>
      <c r="K829" s="49"/>
    </row>
    <row r="830" spans="1:11" s="260" customFormat="1" ht="12" customHeight="1" x14ac:dyDescent="0.2">
      <c r="A830" s="56" t="s">
        <v>100</v>
      </c>
      <c r="B830" s="98" t="s">
        <v>10</v>
      </c>
      <c r="C830" s="59"/>
      <c r="D830" s="59"/>
      <c r="E830" s="259"/>
      <c r="F830" s="270"/>
      <c r="G830" s="89"/>
      <c r="H830" s="271"/>
      <c r="I830" s="90"/>
      <c r="J830" s="90"/>
      <c r="K830" s="49"/>
    </row>
    <row r="831" spans="1:11" s="261" customFormat="1" ht="38.25" x14ac:dyDescent="0.2">
      <c r="A831" s="41"/>
      <c r="B831" s="42"/>
      <c r="C831" s="43"/>
      <c r="D831" s="44" t="s">
        <v>163</v>
      </c>
      <c r="E831" s="272" t="s">
        <v>187</v>
      </c>
      <c r="F831" s="66"/>
      <c r="G831" s="47"/>
      <c r="H831" s="73"/>
      <c r="I831" s="48"/>
      <c r="J831" s="48"/>
      <c r="K831" s="49"/>
    </row>
    <row r="832" spans="1:11" s="261" customFormat="1" ht="63.75" x14ac:dyDescent="0.2">
      <c r="A832" s="41"/>
      <c r="B832" s="42"/>
      <c r="C832" s="43"/>
      <c r="D832" s="44" t="s">
        <v>165</v>
      </c>
      <c r="E832" s="272" t="s">
        <v>217</v>
      </c>
      <c r="F832" s="66"/>
      <c r="G832" s="47"/>
      <c r="H832" s="73"/>
      <c r="I832" s="48"/>
      <c r="J832" s="48"/>
      <c r="K832" s="49"/>
    </row>
    <row r="833" spans="1:11" s="261" customFormat="1" ht="38.25" x14ac:dyDescent="0.2">
      <c r="A833" s="41"/>
      <c r="B833" s="42"/>
      <c r="C833" s="43"/>
      <c r="D833" s="44" t="s">
        <v>167</v>
      </c>
      <c r="E833" s="272" t="s">
        <v>188</v>
      </c>
      <c r="F833" s="66"/>
      <c r="G833" s="47"/>
      <c r="H833" s="73"/>
      <c r="I833" s="48"/>
      <c r="J833" s="48"/>
      <c r="K833" s="49"/>
    </row>
    <row r="834" spans="1:11" s="261" customFormat="1" ht="76.5" x14ac:dyDescent="0.2">
      <c r="A834" s="41"/>
      <c r="B834" s="42"/>
      <c r="C834" s="43"/>
      <c r="D834" s="44" t="s">
        <v>175</v>
      </c>
      <c r="E834" s="272" t="s">
        <v>256</v>
      </c>
      <c r="F834" s="66"/>
      <c r="G834" s="47"/>
      <c r="H834" s="73"/>
      <c r="I834" s="48"/>
      <c r="J834" s="48"/>
      <c r="K834" s="49"/>
    </row>
    <row r="835" spans="1:11" s="261" customFormat="1" ht="38.25" x14ac:dyDescent="0.2">
      <c r="A835" s="41"/>
      <c r="B835" s="42"/>
      <c r="C835" s="43"/>
      <c r="D835" s="44" t="s">
        <v>176</v>
      </c>
      <c r="E835" s="272" t="s">
        <v>189</v>
      </c>
      <c r="F835" s="66"/>
      <c r="G835" s="47"/>
      <c r="H835" s="73"/>
      <c r="I835" s="48"/>
      <c r="J835" s="48"/>
      <c r="K835" s="49"/>
    </row>
    <row r="836" spans="1:11" s="261" customFormat="1" ht="25.5" x14ac:dyDescent="0.2">
      <c r="A836" s="41"/>
      <c r="B836" s="42"/>
      <c r="C836" s="43"/>
      <c r="D836" s="44" t="s">
        <v>177</v>
      </c>
      <c r="E836" s="272" t="s">
        <v>190</v>
      </c>
      <c r="F836" s="66"/>
      <c r="G836" s="47"/>
      <c r="H836" s="73"/>
      <c r="I836" s="48"/>
      <c r="J836" s="48"/>
      <c r="K836" s="50"/>
    </row>
    <row r="837" spans="1:11" s="261" customFormat="1" ht="38.25" x14ac:dyDescent="0.2">
      <c r="A837" s="41"/>
      <c r="B837" s="42"/>
      <c r="C837" s="43"/>
      <c r="D837" s="44" t="s">
        <v>178</v>
      </c>
      <c r="E837" s="272" t="s">
        <v>191</v>
      </c>
      <c r="F837" s="66"/>
      <c r="G837" s="47"/>
      <c r="H837" s="73"/>
      <c r="I837" s="48"/>
      <c r="J837" s="48"/>
      <c r="K837" s="50"/>
    </row>
    <row r="838" spans="1:11" s="261" customFormat="1" ht="76.5" x14ac:dyDescent="0.2">
      <c r="A838" s="41"/>
      <c r="B838" s="42"/>
      <c r="C838" s="43"/>
      <c r="D838" s="44" t="s">
        <v>186</v>
      </c>
      <c r="E838" s="272" t="s">
        <v>257</v>
      </c>
      <c r="F838" s="66"/>
      <c r="G838" s="47"/>
      <c r="H838" s="73"/>
      <c r="I838" s="48"/>
      <c r="J838" s="48"/>
      <c r="K838" s="50"/>
    </row>
    <row r="839" spans="1:11" s="261" customFormat="1" ht="51" x14ac:dyDescent="0.2">
      <c r="A839" s="41"/>
      <c r="B839" s="51"/>
      <c r="C839" s="43"/>
      <c r="D839" s="44" t="s">
        <v>200</v>
      </c>
      <c r="E839" s="272" t="s">
        <v>218</v>
      </c>
      <c r="F839" s="66"/>
      <c r="G839" s="47"/>
      <c r="H839" s="73"/>
      <c r="I839" s="48"/>
      <c r="J839" s="48"/>
      <c r="K839" s="50"/>
    </row>
    <row r="840" spans="1:11" s="261" customFormat="1" ht="38.25" x14ac:dyDescent="0.2">
      <c r="A840" s="41"/>
      <c r="B840" s="51"/>
      <c r="C840" s="43"/>
      <c r="D840" s="44" t="s">
        <v>224</v>
      </c>
      <c r="E840" s="272" t="s">
        <v>219</v>
      </c>
      <c r="F840" s="66"/>
      <c r="G840" s="47"/>
      <c r="H840" s="73"/>
      <c r="I840" s="48"/>
      <c r="J840" s="48"/>
      <c r="K840" s="50"/>
    </row>
    <row r="841" spans="1:11" s="261" customFormat="1" ht="25.5" x14ac:dyDescent="0.2">
      <c r="A841" s="41"/>
      <c r="B841" s="51"/>
      <c r="C841" s="43"/>
      <c r="D841" s="44" t="s">
        <v>225</v>
      </c>
      <c r="E841" s="272" t="s">
        <v>220</v>
      </c>
      <c r="F841" s="66"/>
      <c r="G841" s="47"/>
      <c r="H841" s="73"/>
      <c r="I841" s="48"/>
      <c r="J841" s="48"/>
      <c r="K841" s="50"/>
    </row>
    <row r="842" spans="1:11" s="261" customFormat="1" ht="38.25" x14ac:dyDescent="0.2">
      <c r="A842" s="41"/>
      <c r="B842" s="51"/>
      <c r="C842" s="43"/>
      <c r="D842" s="44" t="s">
        <v>226</v>
      </c>
      <c r="E842" s="272" t="s">
        <v>221</v>
      </c>
      <c r="F842" s="66"/>
      <c r="G842" s="47"/>
      <c r="H842" s="73"/>
      <c r="I842" s="48"/>
      <c r="J842" s="48"/>
      <c r="K842" s="50"/>
    </row>
    <row r="843" spans="1:11" s="261" customFormat="1" ht="38.25" x14ac:dyDescent="0.2">
      <c r="A843" s="41"/>
      <c r="B843" s="51"/>
      <c r="C843" s="43"/>
      <c r="D843" s="44" t="s">
        <v>227</v>
      </c>
      <c r="E843" s="272" t="s">
        <v>222</v>
      </c>
      <c r="F843" s="66"/>
      <c r="G843" s="47"/>
      <c r="H843" s="73"/>
      <c r="I843" s="48"/>
      <c r="J843" s="48"/>
      <c r="K843" s="50"/>
    </row>
    <row r="844" spans="1:11" s="261" customFormat="1" ht="25.5" x14ac:dyDescent="0.2">
      <c r="A844" s="41"/>
      <c r="B844" s="51"/>
      <c r="C844" s="43"/>
      <c r="D844" s="44" t="s">
        <v>261</v>
      </c>
      <c r="E844" s="272" t="s">
        <v>223</v>
      </c>
      <c r="F844" s="273"/>
      <c r="G844" s="47"/>
      <c r="H844" s="73"/>
      <c r="I844" s="48"/>
      <c r="J844" s="48"/>
      <c r="K844" s="50"/>
    </row>
    <row r="845" spans="1:11" s="261" customFormat="1" ht="25.5" x14ac:dyDescent="0.2">
      <c r="A845" s="41"/>
      <c r="B845" s="51"/>
      <c r="C845" s="43"/>
      <c r="D845" s="44" t="s">
        <v>262</v>
      </c>
      <c r="E845" s="272" t="s">
        <v>240</v>
      </c>
      <c r="F845" s="273"/>
      <c r="G845" s="47"/>
      <c r="H845" s="73"/>
      <c r="I845" s="48"/>
      <c r="J845" s="48"/>
      <c r="K845" s="50"/>
    </row>
    <row r="846" spans="1:11" s="261" customFormat="1" x14ac:dyDescent="0.2">
      <c r="A846" s="41"/>
      <c r="B846" s="51"/>
      <c r="C846" s="43"/>
      <c r="D846" s="43"/>
      <c r="E846" s="274" t="s">
        <v>241</v>
      </c>
      <c r="F846" s="273"/>
      <c r="G846" s="47"/>
      <c r="H846" s="73"/>
      <c r="I846" s="48"/>
      <c r="J846" s="48"/>
      <c r="K846" s="50"/>
    </row>
    <row r="847" spans="1:11" s="261" customFormat="1" x14ac:dyDescent="0.2">
      <c r="A847" s="41"/>
      <c r="B847" s="51"/>
      <c r="C847" s="43"/>
      <c r="D847" s="43"/>
      <c r="E847" s="274" t="s">
        <v>242</v>
      </c>
      <c r="F847" s="273"/>
      <c r="G847" s="47"/>
      <c r="H847" s="73"/>
      <c r="I847" s="48"/>
      <c r="J847" s="48"/>
      <c r="K847" s="50"/>
    </row>
    <row r="848" spans="1:11" s="261" customFormat="1" x14ac:dyDescent="0.2">
      <c r="A848" s="41"/>
      <c r="B848" s="51"/>
      <c r="C848" s="43"/>
      <c r="D848" s="43"/>
      <c r="E848" s="274" t="s">
        <v>243</v>
      </c>
      <c r="F848" s="273"/>
      <c r="G848" s="47"/>
      <c r="H848" s="73"/>
      <c r="I848" s="48"/>
      <c r="J848" s="48"/>
      <c r="K848" s="50"/>
    </row>
    <row r="849" spans="1:11" s="261" customFormat="1" x14ac:dyDescent="0.2">
      <c r="A849" s="41"/>
      <c r="B849" s="51"/>
      <c r="C849" s="43"/>
      <c r="D849" s="43"/>
      <c r="E849" s="274" t="s">
        <v>244</v>
      </c>
      <c r="F849" s="273"/>
      <c r="G849" s="47"/>
      <c r="H849" s="73"/>
      <c r="I849" s="48"/>
      <c r="J849" s="48"/>
      <c r="K849" s="50"/>
    </row>
    <row r="850" spans="1:11" s="261" customFormat="1" x14ac:dyDescent="0.2">
      <c r="A850" s="41"/>
      <c r="B850" s="51"/>
      <c r="C850" s="43"/>
      <c r="D850" s="43"/>
      <c r="E850" s="274" t="s">
        <v>245</v>
      </c>
      <c r="F850" s="273"/>
      <c r="G850" s="47"/>
      <c r="H850" s="73"/>
      <c r="I850" s="48"/>
      <c r="J850" s="48"/>
      <c r="K850" s="50"/>
    </row>
    <row r="851" spans="1:11" s="261" customFormat="1" x14ac:dyDescent="0.2">
      <c r="A851" s="41"/>
      <c r="B851" s="51"/>
      <c r="C851" s="43"/>
      <c r="D851" s="43"/>
      <c r="E851" s="274" t="s">
        <v>246</v>
      </c>
      <c r="F851" s="273"/>
      <c r="G851" s="47"/>
      <c r="H851" s="73"/>
      <c r="I851" s="48"/>
      <c r="J851" s="48"/>
      <c r="K851" s="50"/>
    </row>
    <row r="852" spans="1:11" s="261" customFormat="1" x14ac:dyDescent="0.2">
      <c r="A852" s="41"/>
      <c r="B852" s="51"/>
      <c r="C852" s="43"/>
      <c r="D852" s="43"/>
      <c r="E852" s="274" t="s">
        <v>247</v>
      </c>
      <c r="F852" s="273"/>
      <c r="G852" s="47"/>
      <c r="H852" s="73"/>
      <c r="I852" s="48"/>
      <c r="J852" s="48"/>
      <c r="K852" s="50"/>
    </row>
    <row r="853" spans="1:11" s="261" customFormat="1" x14ac:dyDescent="0.2">
      <c r="A853" s="41"/>
      <c r="B853" s="51"/>
      <c r="C853" s="43"/>
      <c r="D853" s="43"/>
      <c r="E853" s="274" t="s">
        <v>248</v>
      </c>
      <c r="F853" s="273"/>
      <c r="G853" s="47"/>
      <c r="H853" s="73"/>
      <c r="I853" s="48"/>
      <c r="J853" s="48"/>
      <c r="K853" s="50"/>
    </row>
    <row r="854" spans="1:11" s="261" customFormat="1" x14ac:dyDescent="0.2">
      <c r="A854" s="41"/>
      <c r="B854" s="51"/>
      <c r="C854" s="43"/>
      <c r="D854" s="43"/>
      <c r="E854" s="274" t="s">
        <v>249</v>
      </c>
      <c r="F854" s="273"/>
      <c r="G854" s="47"/>
      <c r="H854" s="73"/>
      <c r="I854" s="48"/>
      <c r="J854" s="48"/>
      <c r="K854" s="50"/>
    </row>
    <row r="855" spans="1:11" s="261" customFormat="1" x14ac:dyDescent="0.2">
      <c r="A855" s="41"/>
      <c r="B855" s="51"/>
      <c r="C855" s="43"/>
      <c r="D855" s="43"/>
      <c r="E855" s="274" t="s">
        <v>250</v>
      </c>
      <c r="F855" s="273"/>
      <c r="G855" s="47"/>
      <c r="H855" s="73"/>
      <c r="I855" s="48"/>
      <c r="J855" s="48"/>
      <c r="K855" s="50"/>
    </row>
    <row r="856" spans="1:11" s="261" customFormat="1" x14ac:dyDescent="0.2">
      <c r="A856" s="41"/>
      <c r="B856" s="51"/>
      <c r="C856" s="43"/>
      <c r="D856" s="43"/>
      <c r="E856" s="274" t="s">
        <v>251</v>
      </c>
      <c r="F856" s="273"/>
      <c r="G856" s="47"/>
      <c r="H856" s="73"/>
      <c r="I856" s="48"/>
      <c r="J856" s="48"/>
      <c r="K856" s="50"/>
    </row>
    <row r="857" spans="1:11" s="261" customFormat="1" x14ac:dyDescent="0.2">
      <c r="A857" s="41"/>
      <c r="B857" s="51"/>
      <c r="C857" s="43"/>
      <c r="D857" s="43"/>
      <c r="E857" s="274" t="s">
        <v>252</v>
      </c>
      <c r="F857" s="273"/>
      <c r="G857" s="47"/>
      <c r="H857" s="73"/>
      <c r="I857" s="48"/>
      <c r="J857" s="48"/>
      <c r="K857" s="50"/>
    </row>
    <row r="858" spans="1:11" s="261" customFormat="1" x14ac:dyDescent="0.2">
      <c r="A858" s="41"/>
      <c r="B858" s="51"/>
      <c r="C858" s="43"/>
      <c r="D858" s="43"/>
      <c r="E858" s="274" t="s">
        <v>253</v>
      </c>
      <c r="F858" s="273"/>
      <c r="G858" s="47"/>
      <c r="H858" s="73"/>
      <c r="I858" s="48"/>
      <c r="J858" s="48"/>
      <c r="K858" s="50"/>
    </row>
    <row r="859" spans="1:11" s="261" customFormat="1" x14ac:dyDescent="0.2">
      <c r="A859" s="41"/>
      <c r="B859" s="51"/>
      <c r="C859" s="43"/>
      <c r="D859" s="43"/>
      <c r="E859" s="274" t="s">
        <v>254</v>
      </c>
      <c r="F859" s="273"/>
      <c r="G859" s="47"/>
      <c r="H859" s="73"/>
      <c r="I859" s="48"/>
      <c r="J859" s="48"/>
      <c r="K859" s="50"/>
    </row>
    <row r="860" spans="1:11" s="261" customFormat="1" x14ac:dyDescent="0.2">
      <c r="A860" s="41"/>
      <c r="B860" s="51"/>
      <c r="C860" s="43"/>
      <c r="D860" s="43"/>
      <c r="E860" s="274" t="s">
        <v>255</v>
      </c>
      <c r="F860" s="273"/>
      <c r="G860" s="47"/>
      <c r="H860" s="73"/>
      <c r="I860" s="48"/>
      <c r="J860" s="48"/>
      <c r="K860" s="50"/>
    </row>
    <row r="861" spans="1:11" s="261" customFormat="1" ht="140.25" x14ac:dyDescent="0.2">
      <c r="A861" s="41"/>
      <c r="B861" s="51"/>
      <c r="C861" s="43"/>
      <c r="D861" s="44" t="s">
        <v>263</v>
      </c>
      <c r="E861" s="272" t="s">
        <v>258</v>
      </c>
      <c r="F861" s="273"/>
      <c r="G861" s="47"/>
      <c r="H861" s="73"/>
      <c r="I861" s="48"/>
      <c r="J861" s="48"/>
      <c r="K861" s="50"/>
    </row>
    <row r="862" spans="1:11" s="261" customFormat="1" ht="38.25" x14ac:dyDescent="0.2">
      <c r="A862" s="41"/>
      <c r="B862" s="51"/>
      <c r="C862" s="43"/>
      <c r="D862" s="44" t="s">
        <v>264</v>
      </c>
      <c r="E862" s="272" t="s">
        <v>259</v>
      </c>
      <c r="F862" s="273"/>
      <c r="G862" s="47"/>
      <c r="H862" s="73"/>
      <c r="I862" s="48"/>
      <c r="J862" s="48"/>
      <c r="K862" s="50"/>
    </row>
    <row r="863" spans="1:11" s="261" customFormat="1" ht="25.5" x14ac:dyDescent="0.2">
      <c r="A863" s="41"/>
      <c r="B863" s="51"/>
      <c r="C863" s="43"/>
      <c r="D863" s="44" t="s">
        <v>265</v>
      </c>
      <c r="E863" s="272" t="s">
        <v>260</v>
      </c>
      <c r="F863" s="273"/>
      <c r="G863" s="47"/>
      <c r="H863" s="73"/>
      <c r="I863" s="48"/>
      <c r="J863" s="48"/>
      <c r="K863" s="50"/>
    </row>
    <row r="864" spans="1:11" s="261" customFormat="1" x14ac:dyDescent="0.2">
      <c r="A864" s="41"/>
      <c r="B864" s="51"/>
      <c r="C864" s="43"/>
      <c r="D864" s="44"/>
      <c r="E864" s="272"/>
      <c r="F864" s="273"/>
      <c r="G864" s="47"/>
      <c r="H864" s="73"/>
      <c r="I864" s="48"/>
      <c r="J864" s="48"/>
      <c r="K864" s="50"/>
    </row>
    <row r="865" spans="1:13" s="261" customFormat="1" x14ac:dyDescent="0.2">
      <c r="A865" s="41"/>
      <c r="B865" s="51"/>
      <c r="C865" s="43"/>
      <c r="D865" s="44"/>
      <c r="E865" s="272"/>
      <c r="F865" s="273"/>
      <c r="G865" s="47"/>
      <c r="H865" s="73"/>
      <c r="I865" s="48"/>
      <c r="J865" s="48"/>
      <c r="K865" s="50"/>
    </row>
    <row r="866" spans="1:13" s="260" customFormat="1" x14ac:dyDescent="0.2">
      <c r="A866" s="56" t="s">
        <v>101</v>
      </c>
      <c r="B866" s="98" t="s">
        <v>228</v>
      </c>
      <c r="C866" s="59"/>
      <c r="D866" s="59"/>
      <c r="E866" s="259"/>
      <c r="F866" s="270"/>
      <c r="G866" s="89"/>
      <c r="H866" s="271"/>
      <c r="I866" s="90"/>
      <c r="J866" s="90"/>
      <c r="K866" s="50"/>
    </row>
    <row r="867" spans="1:13" s="260" customFormat="1" x14ac:dyDescent="0.2">
      <c r="A867" s="56"/>
      <c r="B867" s="98"/>
      <c r="C867" s="59"/>
      <c r="D867" s="67"/>
      <c r="E867" s="259"/>
      <c r="F867" s="270"/>
      <c r="G867" s="89"/>
      <c r="H867" s="271"/>
      <c r="I867" s="90"/>
      <c r="J867" s="90"/>
      <c r="K867" s="50"/>
    </row>
    <row r="868" spans="1:13" s="261" customFormat="1" ht="12" customHeight="1" x14ac:dyDescent="0.2">
      <c r="A868" s="54"/>
      <c r="B868" s="51"/>
      <c r="C868" s="43"/>
      <c r="D868" s="43"/>
      <c r="E868" s="272"/>
      <c r="F868" s="275"/>
      <c r="G868" s="47"/>
      <c r="H868" s="73"/>
      <c r="I868" s="48"/>
      <c r="J868" s="48"/>
      <c r="K868" s="50"/>
    </row>
    <row r="869" spans="1:13" s="261" customFormat="1" ht="12" customHeight="1" x14ac:dyDescent="0.2">
      <c r="A869" s="54"/>
      <c r="B869" s="51"/>
      <c r="C869" s="43"/>
      <c r="D869" s="276" t="s">
        <v>788</v>
      </c>
      <c r="E869" s="272"/>
      <c r="F869" s="275"/>
      <c r="G869" s="47"/>
      <c r="H869" s="73"/>
      <c r="I869" s="48"/>
      <c r="J869" s="48"/>
      <c r="K869" s="50"/>
    </row>
    <row r="870" spans="1:13" s="261" customFormat="1" ht="76.5" x14ac:dyDescent="0.2">
      <c r="A870" s="54"/>
      <c r="B870" s="51"/>
      <c r="C870" s="43"/>
      <c r="D870" s="43"/>
      <c r="E870" s="277" t="s">
        <v>787</v>
      </c>
      <c r="F870" s="275"/>
      <c r="G870" s="47"/>
      <c r="H870" s="73"/>
      <c r="I870" s="48"/>
      <c r="J870" s="48"/>
      <c r="K870" s="50"/>
    </row>
    <row r="871" spans="1:13" s="261" customFormat="1" ht="12" customHeight="1" x14ac:dyDescent="0.2">
      <c r="A871" s="54"/>
      <c r="B871" s="51"/>
      <c r="C871" s="43"/>
      <c r="D871" s="43"/>
      <c r="E871" s="55"/>
      <c r="F871" s="275"/>
      <c r="G871" s="47"/>
      <c r="H871" s="73"/>
      <c r="I871" s="48"/>
      <c r="J871" s="48"/>
      <c r="K871" s="50"/>
    </row>
    <row r="872" spans="1:13" s="261" customFormat="1" ht="12" customHeight="1" x14ac:dyDescent="0.2">
      <c r="A872" s="278" t="s">
        <v>287</v>
      </c>
      <c r="B872" s="279"/>
      <c r="C872" s="280"/>
      <c r="D872" s="280"/>
      <c r="E872" s="281" t="s">
        <v>789</v>
      </c>
      <c r="F872" s="282"/>
      <c r="G872" s="283" t="s">
        <v>11</v>
      </c>
      <c r="H872" s="344">
        <v>1</v>
      </c>
      <c r="I872" s="284"/>
      <c r="J872" s="284"/>
      <c r="K872" s="285"/>
      <c r="L872" s="341"/>
      <c r="M872" s="342"/>
    </row>
    <row r="873" spans="1:13" s="261" customFormat="1" ht="12" customHeight="1" x14ac:dyDescent="0.2">
      <c r="A873" s="278" t="s">
        <v>343</v>
      </c>
      <c r="B873" s="279"/>
      <c r="C873" s="280"/>
      <c r="D873" s="280"/>
      <c r="E873" s="277" t="s">
        <v>790</v>
      </c>
      <c r="F873" s="282"/>
      <c r="G873" s="283" t="s">
        <v>11</v>
      </c>
      <c r="H873" s="344">
        <v>5</v>
      </c>
      <c r="I873" s="284"/>
      <c r="J873" s="284"/>
      <c r="K873" s="285"/>
      <c r="L873" s="341"/>
      <c r="M873" s="342"/>
    </row>
    <row r="874" spans="1:13" s="261" customFormat="1" ht="12" customHeight="1" x14ac:dyDescent="0.2">
      <c r="A874" s="278" t="s">
        <v>792</v>
      </c>
      <c r="B874" s="279"/>
      <c r="C874" s="280"/>
      <c r="D874" s="280"/>
      <c r="E874" s="277" t="s">
        <v>791</v>
      </c>
      <c r="F874" s="282"/>
      <c r="G874" s="283" t="s">
        <v>11</v>
      </c>
      <c r="H874" s="344">
        <v>1</v>
      </c>
      <c r="I874" s="284"/>
      <c r="J874" s="284"/>
      <c r="K874" s="285"/>
      <c r="L874" s="341"/>
      <c r="M874" s="342"/>
    </row>
    <row r="875" spans="1:13" s="261" customFormat="1" ht="12" customHeight="1" x14ac:dyDescent="0.2">
      <c r="A875" s="278"/>
      <c r="B875" s="286"/>
      <c r="C875" s="286"/>
      <c r="D875" s="286"/>
      <c r="E875" s="287"/>
      <c r="F875" s="282"/>
      <c r="G875" s="283"/>
      <c r="H875" s="344"/>
      <c r="I875" s="284"/>
      <c r="J875" s="284"/>
      <c r="K875" s="285"/>
      <c r="L875" s="288"/>
      <c r="M875" s="288"/>
    </row>
    <row r="876" spans="1:13" s="261" customFormat="1" ht="12" customHeight="1" x14ac:dyDescent="0.2">
      <c r="A876" s="54"/>
      <c r="B876" s="51"/>
      <c r="C876" s="43"/>
      <c r="D876" s="289" t="s">
        <v>232</v>
      </c>
      <c r="E876" s="55"/>
      <c r="F876" s="275"/>
      <c r="G876" s="47"/>
      <c r="H876" s="73"/>
      <c r="I876" s="48"/>
      <c r="J876" s="48"/>
      <c r="K876" s="50"/>
    </row>
    <row r="877" spans="1:13" s="261" customFormat="1" ht="96.75" customHeight="1" x14ac:dyDescent="0.2">
      <c r="A877" s="54"/>
      <c r="B877" s="51"/>
      <c r="C877" s="43"/>
      <c r="D877" s="43"/>
      <c r="E877" s="272" t="s">
        <v>229</v>
      </c>
      <c r="F877" s="275"/>
      <c r="G877" s="47"/>
      <c r="H877" s="73"/>
      <c r="I877" s="48"/>
      <c r="J877" s="48"/>
      <c r="K877" s="50"/>
    </row>
    <row r="878" spans="1:13" s="275" customFormat="1" ht="12" customHeight="1" x14ac:dyDescent="0.2">
      <c r="A878" s="54"/>
      <c r="B878" s="51"/>
      <c r="C878" s="43"/>
      <c r="D878" s="43"/>
      <c r="E878" s="55"/>
      <c r="G878" s="47"/>
      <c r="H878" s="73"/>
      <c r="I878" s="48"/>
      <c r="J878" s="48"/>
      <c r="K878" s="50"/>
    </row>
    <row r="879" spans="1:13" s="261" customFormat="1" ht="98.25" customHeight="1" x14ac:dyDescent="0.2">
      <c r="A879" s="54"/>
      <c r="B879" s="51"/>
      <c r="C879" s="43"/>
      <c r="D879" s="43"/>
      <c r="E879" s="272" t="s">
        <v>230</v>
      </c>
      <c r="F879" s="275"/>
      <c r="G879" s="47"/>
      <c r="H879" s="73"/>
      <c r="I879" s="48"/>
      <c r="J879" s="48"/>
      <c r="K879" s="50"/>
    </row>
    <row r="880" spans="1:13" s="261" customFormat="1" ht="12" customHeight="1" x14ac:dyDescent="0.2">
      <c r="A880" s="54"/>
      <c r="B880" s="51"/>
      <c r="C880" s="43"/>
      <c r="D880" s="43"/>
      <c r="E880" s="55"/>
      <c r="F880" s="275"/>
      <c r="G880" s="47"/>
      <c r="H880" s="73"/>
      <c r="I880" s="48"/>
      <c r="J880" s="48"/>
      <c r="K880" s="50"/>
    </row>
    <row r="881" spans="1:13" s="261" customFormat="1" ht="12" customHeight="1" x14ac:dyDescent="0.2">
      <c r="A881" s="54"/>
      <c r="B881" s="51"/>
      <c r="C881" s="43"/>
      <c r="D881" s="290"/>
      <c r="E881" s="291" t="s">
        <v>231</v>
      </c>
      <c r="F881" s="275"/>
      <c r="G881" s="47"/>
      <c r="H881" s="292"/>
      <c r="I881" s="48"/>
      <c r="J881" s="48"/>
      <c r="K881" s="50"/>
    </row>
    <row r="882" spans="1:13" s="261" customFormat="1" x14ac:dyDescent="0.2">
      <c r="A882" s="278" t="s">
        <v>797</v>
      </c>
      <c r="B882" s="279"/>
      <c r="C882" s="280"/>
      <c r="D882" s="293"/>
      <c r="E882" s="294" t="s">
        <v>793</v>
      </c>
      <c r="F882" s="282"/>
      <c r="G882" s="283" t="s">
        <v>5</v>
      </c>
      <c r="H882" s="344">
        <v>1</v>
      </c>
      <c r="I882" s="284"/>
      <c r="J882" s="284"/>
      <c r="K882" s="285"/>
      <c r="L882" s="341"/>
      <c r="M882" s="342"/>
    </row>
    <row r="883" spans="1:13" s="261" customFormat="1" x14ac:dyDescent="0.2">
      <c r="A883" s="278" t="s">
        <v>798</v>
      </c>
      <c r="B883" s="279"/>
      <c r="C883" s="280"/>
      <c r="D883" s="280"/>
      <c r="E883" s="277" t="s">
        <v>337</v>
      </c>
      <c r="F883" s="282"/>
      <c r="G883" s="283" t="s">
        <v>5</v>
      </c>
      <c r="H883" s="344">
        <v>1</v>
      </c>
      <c r="I883" s="284"/>
      <c r="J883" s="284"/>
      <c r="K883" s="285"/>
      <c r="L883" s="341"/>
      <c r="M883" s="342"/>
    </row>
    <row r="884" spans="1:13" s="261" customFormat="1" x14ac:dyDescent="0.2">
      <c r="A884" s="278" t="s">
        <v>799</v>
      </c>
      <c r="B884" s="279"/>
      <c r="C884" s="280"/>
      <c r="D884" s="295"/>
      <c r="E884" s="277" t="s">
        <v>794</v>
      </c>
      <c r="F884" s="282"/>
      <c r="G884" s="283" t="s">
        <v>5</v>
      </c>
      <c r="H884" s="344">
        <v>1</v>
      </c>
      <c r="I884" s="284"/>
      <c r="J884" s="284"/>
      <c r="K884" s="285"/>
      <c r="L884" s="341"/>
      <c r="M884" s="342"/>
    </row>
    <row r="885" spans="1:13" s="261" customFormat="1" x14ac:dyDescent="0.2">
      <c r="A885" s="54"/>
      <c r="B885" s="51"/>
      <c r="C885" s="43"/>
      <c r="D885" s="296"/>
      <c r="E885" s="272"/>
      <c r="F885" s="275"/>
      <c r="G885" s="47"/>
      <c r="H885" s="292"/>
      <c r="I885" s="48"/>
      <c r="J885" s="48"/>
      <c r="K885" s="50"/>
    </row>
    <row r="886" spans="1:13" s="261" customFormat="1" x14ac:dyDescent="0.2">
      <c r="A886" s="54"/>
      <c r="B886" s="51"/>
      <c r="C886" s="43"/>
      <c r="D886" s="296"/>
      <c r="E886" s="272"/>
      <c r="F886" s="275"/>
      <c r="G886" s="47"/>
      <c r="H886" s="292"/>
      <c r="I886" s="48"/>
      <c r="J886" s="48"/>
      <c r="K886" s="50"/>
    </row>
    <row r="887" spans="1:13" s="261" customFormat="1" x14ac:dyDescent="0.2">
      <c r="A887" s="56" t="s">
        <v>288</v>
      </c>
      <c r="B887" s="98" t="s">
        <v>233</v>
      </c>
      <c r="C887" s="43"/>
      <c r="D887" s="290"/>
      <c r="E887" s="272"/>
      <c r="F887" s="275"/>
      <c r="G887" s="47"/>
      <c r="H887" s="292"/>
      <c r="I887" s="48"/>
      <c r="J887" s="48"/>
      <c r="K887" s="50"/>
    </row>
    <row r="888" spans="1:13" s="261" customFormat="1" ht="25.5" x14ac:dyDescent="0.2">
      <c r="A888" s="54" t="s">
        <v>411</v>
      </c>
      <c r="B888" s="51"/>
      <c r="C888" s="43"/>
      <c r="D888" s="43"/>
      <c r="E888" s="272" t="s">
        <v>338</v>
      </c>
      <c r="F888" s="275"/>
      <c r="G888" s="47" t="s">
        <v>5</v>
      </c>
      <c r="H888" s="292">
        <v>1</v>
      </c>
      <c r="I888" s="48"/>
      <c r="J888" s="48"/>
      <c r="K888" s="50"/>
    </row>
    <row r="889" spans="1:13" s="261" customFormat="1" x14ac:dyDescent="0.2">
      <c r="A889" s="54"/>
      <c r="B889" s="51"/>
      <c r="C889" s="43"/>
      <c r="D889" s="43"/>
      <c r="E889" s="272"/>
      <c r="F889" s="275"/>
      <c r="G889" s="47"/>
      <c r="H889" s="292"/>
      <c r="I889" s="48"/>
      <c r="J889" s="48"/>
      <c r="K889" s="50"/>
    </row>
    <row r="890" spans="1:13" s="261" customFormat="1" x14ac:dyDescent="0.2">
      <c r="A890" s="54"/>
      <c r="B890" s="51"/>
      <c r="C890" s="43"/>
      <c r="D890" s="43"/>
      <c r="E890" s="272"/>
      <c r="F890" s="275"/>
      <c r="G890" s="47"/>
      <c r="H890" s="292"/>
      <c r="I890" s="48"/>
      <c r="J890" s="48"/>
      <c r="K890" s="50"/>
    </row>
    <row r="891" spans="1:13" s="261" customFormat="1" x14ac:dyDescent="0.2">
      <c r="A891" s="56" t="s">
        <v>410</v>
      </c>
      <c r="B891" s="98" t="s">
        <v>234</v>
      </c>
      <c r="C891" s="43"/>
      <c r="D891" s="43"/>
      <c r="E891" s="272"/>
      <c r="F891" s="275"/>
      <c r="G891" s="47"/>
      <c r="H891" s="292"/>
      <c r="I891" s="48"/>
      <c r="J891" s="48"/>
      <c r="K891" s="50"/>
    </row>
    <row r="892" spans="1:13" s="261" customFormat="1" ht="38.25" x14ac:dyDescent="0.2">
      <c r="A892" s="54"/>
      <c r="B892" s="51"/>
      <c r="C892" s="43"/>
      <c r="D892" s="43"/>
      <c r="E892" s="272" t="s">
        <v>235</v>
      </c>
      <c r="F892" s="275"/>
      <c r="G892" s="47"/>
      <c r="H892" s="292"/>
      <c r="I892" s="48"/>
      <c r="J892" s="48"/>
      <c r="K892" s="50"/>
    </row>
    <row r="893" spans="1:13" s="261" customFormat="1" x14ac:dyDescent="0.2">
      <c r="A893" s="54"/>
      <c r="B893" s="51"/>
      <c r="C893" s="43"/>
      <c r="D893" s="43"/>
      <c r="E893" s="272"/>
      <c r="F893" s="275"/>
      <c r="G893" s="47"/>
      <c r="H893" s="292"/>
      <c r="I893" s="48"/>
      <c r="J893" s="48"/>
      <c r="K893" s="50"/>
    </row>
    <row r="894" spans="1:13" s="261" customFormat="1" ht="38.25" x14ac:dyDescent="0.2">
      <c r="A894" s="54" t="s">
        <v>412</v>
      </c>
      <c r="B894" s="51"/>
      <c r="C894" s="43"/>
      <c r="D894" s="43"/>
      <c r="E894" s="272" t="s">
        <v>236</v>
      </c>
      <c r="F894" s="275"/>
      <c r="G894" s="47" t="s">
        <v>11</v>
      </c>
      <c r="H894" s="292">
        <v>195</v>
      </c>
      <c r="I894" s="48"/>
      <c r="J894" s="48"/>
      <c r="K894" s="50"/>
    </row>
    <row r="895" spans="1:13" s="261" customFormat="1" x14ac:dyDescent="0.2">
      <c r="A895" s="54"/>
      <c r="B895" s="51"/>
      <c r="C895" s="43"/>
      <c r="D895" s="43"/>
      <c r="E895" s="272"/>
      <c r="F895" s="275"/>
      <c r="G895" s="47"/>
      <c r="H895" s="292"/>
      <c r="I895" s="48"/>
      <c r="J895" s="48"/>
      <c r="K895" s="50"/>
    </row>
    <row r="896" spans="1:13" s="261" customFormat="1" ht="38.25" x14ac:dyDescent="0.2">
      <c r="A896" s="54"/>
      <c r="B896" s="51"/>
      <c r="C896" s="43"/>
      <c r="D896" s="43"/>
      <c r="E896" s="272" t="s">
        <v>237</v>
      </c>
      <c r="F896" s="275"/>
      <c r="G896" s="47"/>
      <c r="H896" s="292"/>
      <c r="I896" s="48"/>
      <c r="J896" s="48"/>
      <c r="K896" s="50"/>
    </row>
    <row r="897" spans="1:11" s="261" customFormat="1" x14ac:dyDescent="0.2">
      <c r="A897" s="54" t="s">
        <v>413</v>
      </c>
      <c r="B897" s="51"/>
      <c r="C897" s="43"/>
      <c r="D897" s="43">
        <v>13</v>
      </c>
      <c r="E897" s="272" t="s">
        <v>339</v>
      </c>
      <c r="F897" s="275"/>
      <c r="G897" s="47" t="s">
        <v>11</v>
      </c>
      <c r="H897" s="292">
        <v>52</v>
      </c>
      <c r="I897" s="48"/>
      <c r="J897" s="48"/>
      <c r="K897" s="50"/>
    </row>
    <row r="898" spans="1:11" s="261" customFormat="1" x14ac:dyDescent="0.2">
      <c r="A898" s="54" t="s">
        <v>414</v>
      </c>
      <c r="B898" s="51"/>
      <c r="C898" s="43"/>
      <c r="D898" s="43">
        <v>15</v>
      </c>
      <c r="E898" s="272" t="s">
        <v>597</v>
      </c>
      <c r="F898" s="275"/>
      <c r="G898" s="47" t="s">
        <v>11</v>
      </c>
      <c r="H898" s="292">
        <v>3</v>
      </c>
      <c r="I898" s="48"/>
      <c r="J898" s="48"/>
      <c r="K898" s="50"/>
    </row>
    <row r="899" spans="1:11" s="261" customFormat="1" x14ac:dyDescent="0.2">
      <c r="A899" s="54"/>
      <c r="B899" s="51"/>
      <c r="C899" s="43"/>
      <c r="D899" s="43"/>
      <c r="E899" s="272"/>
      <c r="F899" s="275"/>
      <c r="G899" s="47"/>
      <c r="H899" s="292"/>
      <c r="I899" s="48"/>
      <c r="J899" s="48"/>
      <c r="K899" s="50"/>
    </row>
    <row r="900" spans="1:11" s="261" customFormat="1" x14ac:dyDescent="0.2">
      <c r="A900" s="56" t="s">
        <v>415</v>
      </c>
      <c r="B900" s="98" t="s">
        <v>238</v>
      </c>
      <c r="C900" s="43"/>
      <c r="D900" s="43"/>
      <c r="E900" s="272"/>
      <c r="F900" s="275"/>
      <c r="G900" s="47"/>
      <c r="H900" s="292"/>
      <c r="I900" s="48"/>
      <c r="J900" s="48"/>
      <c r="K900" s="50"/>
    </row>
    <row r="901" spans="1:11" s="261" customFormat="1" ht="51" x14ac:dyDescent="0.2">
      <c r="A901" s="54"/>
      <c r="B901" s="51"/>
      <c r="C901" s="43"/>
      <c r="D901" s="43"/>
      <c r="E901" s="272" t="s">
        <v>239</v>
      </c>
      <c r="F901" s="275"/>
      <c r="G901" s="47"/>
      <c r="H901" s="292"/>
      <c r="I901" s="48"/>
      <c r="J901" s="48"/>
      <c r="K901" s="50"/>
    </row>
    <row r="902" spans="1:11" s="261" customFormat="1" x14ac:dyDescent="0.2">
      <c r="A902" s="54"/>
      <c r="B902" s="51"/>
      <c r="C902" s="43"/>
      <c r="D902" s="43"/>
      <c r="E902" s="277" t="s">
        <v>795</v>
      </c>
      <c r="F902" s="275"/>
      <c r="G902" s="47"/>
      <c r="H902" s="292"/>
      <c r="I902" s="48"/>
      <c r="J902" s="48"/>
      <c r="K902" s="50"/>
    </row>
    <row r="903" spans="1:11" s="261" customFormat="1" x14ac:dyDescent="0.2">
      <c r="A903" s="54"/>
      <c r="B903" s="51"/>
      <c r="C903" s="43"/>
      <c r="D903" s="43"/>
      <c r="E903" s="297" t="s">
        <v>796</v>
      </c>
      <c r="F903" s="275"/>
      <c r="G903" s="47"/>
      <c r="H903" s="292"/>
      <c r="I903" s="48"/>
      <c r="J903" s="48"/>
      <c r="K903" s="50"/>
    </row>
    <row r="904" spans="1:11" s="261" customFormat="1" x14ac:dyDescent="0.2">
      <c r="A904" s="54"/>
      <c r="B904" s="51"/>
      <c r="C904" s="43"/>
      <c r="D904" s="43"/>
      <c r="E904" s="272"/>
      <c r="F904" s="275"/>
      <c r="G904" s="47"/>
      <c r="H904" s="292"/>
      <c r="I904" s="48"/>
      <c r="J904" s="48"/>
      <c r="K904" s="50"/>
    </row>
    <row r="905" spans="1:11" s="261" customFormat="1" x14ac:dyDescent="0.2">
      <c r="A905" s="54" t="s">
        <v>646</v>
      </c>
      <c r="B905" s="51"/>
      <c r="C905" s="43"/>
      <c r="D905" s="43"/>
      <c r="E905" s="272" t="s">
        <v>385</v>
      </c>
      <c r="F905" s="275"/>
      <c r="G905" s="47" t="s">
        <v>11</v>
      </c>
      <c r="H905" s="292">
        <v>4</v>
      </c>
      <c r="I905" s="48"/>
      <c r="J905" s="48"/>
      <c r="K905" s="50"/>
    </row>
    <row r="906" spans="1:11" s="261" customFormat="1" x14ac:dyDescent="0.2">
      <c r="A906" s="54" t="s">
        <v>647</v>
      </c>
      <c r="B906" s="51"/>
      <c r="C906" s="43"/>
      <c r="D906" s="43"/>
      <c r="E906" s="272" t="s">
        <v>588</v>
      </c>
      <c r="F906" s="275"/>
      <c r="G906" s="47" t="s">
        <v>11</v>
      </c>
      <c r="H906" s="292">
        <v>35</v>
      </c>
      <c r="I906" s="48"/>
      <c r="J906" s="48"/>
      <c r="K906" s="50"/>
    </row>
    <row r="907" spans="1:11" s="261" customFormat="1" ht="25.5" x14ac:dyDescent="0.2">
      <c r="A907" s="54" t="s">
        <v>648</v>
      </c>
      <c r="B907" s="51"/>
      <c r="C907" s="43"/>
      <c r="D907" s="43"/>
      <c r="E907" s="272" t="s">
        <v>590</v>
      </c>
      <c r="F907" s="275"/>
      <c r="G907" s="47" t="s">
        <v>11</v>
      </c>
      <c r="H907" s="292">
        <v>49</v>
      </c>
      <c r="I907" s="48"/>
      <c r="J907" s="48"/>
      <c r="K907" s="50"/>
    </row>
    <row r="908" spans="1:11" s="261" customFormat="1" x14ac:dyDescent="0.2">
      <c r="A908" s="54" t="s">
        <v>649</v>
      </c>
      <c r="B908" s="51"/>
      <c r="C908" s="43"/>
      <c r="D908" s="43"/>
      <c r="E908" s="272" t="s">
        <v>589</v>
      </c>
      <c r="F908" s="275"/>
      <c r="G908" s="47" t="s">
        <v>11</v>
      </c>
      <c r="H908" s="292">
        <v>9</v>
      </c>
      <c r="I908" s="48"/>
      <c r="J908" s="48"/>
      <c r="K908" s="50"/>
    </row>
    <row r="909" spans="1:11" s="261" customFormat="1" x14ac:dyDescent="0.2">
      <c r="A909" s="54" t="s">
        <v>650</v>
      </c>
      <c r="B909" s="51"/>
      <c r="C909" s="43"/>
      <c r="D909" s="43"/>
      <c r="E909" s="272" t="s">
        <v>492</v>
      </c>
      <c r="F909" s="275"/>
      <c r="G909" s="47" t="s">
        <v>11</v>
      </c>
      <c r="H909" s="292">
        <v>16</v>
      </c>
      <c r="I909" s="48"/>
      <c r="J909" s="48"/>
      <c r="K909" s="50"/>
    </row>
    <row r="910" spans="1:11" s="261" customFormat="1" x14ac:dyDescent="0.2">
      <c r="A910" s="54" t="s">
        <v>651</v>
      </c>
      <c r="B910" s="51"/>
      <c r="C910" s="43"/>
      <c r="D910" s="43"/>
      <c r="E910" s="272" t="s">
        <v>340</v>
      </c>
      <c r="F910" s="275"/>
      <c r="G910" s="47" t="s">
        <v>11</v>
      </c>
      <c r="H910" s="292">
        <v>35</v>
      </c>
      <c r="I910" s="48"/>
      <c r="J910" s="48"/>
      <c r="K910" s="50"/>
    </row>
    <row r="911" spans="1:11" s="261" customFormat="1" x14ac:dyDescent="0.2">
      <c r="A911" s="54" t="s">
        <v>652</v>
      </c>
      <c r="B911" s="51"/>
      <c r="C911" s="43"/>
      <c r="D911" s="43"/>
      <c r="E911" s="272" t="s">
        <v>387</v>
      </c>
      <c r="F911" s="275"/>
      <c r="G911" s="47" t="s">
        <v>11</v>
      </c>
      <c r="H911" s="292">
        <v>12</v>
      </c>
      <c r="I911" s="48"/>
      <c r="J911" s="48"/>
      <c r="K911" s="50"/>
    </row>
    <row r="912" spans="1:11" s="261" customFormat="1" x14ac:dyDescent="0.2">
      <c r="A912" s="54" t="s">
        <v>653</v>
      </c>
      <c r="B912" s="51"/>
      <c r="C912" s="43"/>
      <c r="D912" s="43"/>
      <c r="E912" s="272" t="s">
        <v>386</v>
      </c>
      <c r="F912" s="275"/>
      <c r="G912" s="47" t="s">
        <v>11</v>
      </c>
      <c r="H912" s="292">
        <v>8</v>
      </c>
      <c r="I912" s="48"/>
      <c r="J912" s="48"/>
      <c r="K912" s="50"/>
    </row>
    <row r="913" spans="1:11" s="261" customFormat="1" x14ac:dyDescent="0.2">
      <c r="A913" s="54" t="s">
        <v>654</v>
      </c>
      <c r="B913" s="51"/>
      <c r="C913" s="43"/>
      <c r="D913" s="43"/>
      <c r="E913" s="272" t="s">
        <v>464</v>
      </c>
      <c r="F913" s="275"/>
      <c r="G913" s="47" t="s">
        <v>11</v>
      </c>
      <c r="H913" s="292">
        <v>3</v>
      </c>
      <c r="I913" s="48"/>
      <c r="J913" s="48"/>
      <c r="K913" s="50"/>
    </row>
    <row r="914" spans="1:11" s="261" customFormat="1" x14ac:dyDescent="0.2">
      <c r="A914" s="54" t="s">
        <v>655</v>
      </c>
      <c r="B914" s="51"/>
      <c r="C914" s="43"/>
      <c r="D914" s="43"/>
      <c r="E914" s="272" t="s">
        <v>341</v>
      </c>
      <c r="F914" s="275"/>
      <c r="G914" s="47" t="s">
        <v>11</v>
      </c>
      <c r="H914" s="292">
        <v>2</v>
      </c>
      <c r="I914" s="48"/>
      <c r="J914" s="48"/>
      <c r="K914" s="50"/>
    </row>
    <row r="915" spans="1:11" s="261" customFormat="1" ht="12" customHeight="1" x14ac:dyDescent="0.2">
      <c r="A915" s="54" t="s">
        <v>656</v>
      </c>
      <c r="B915" s="51"/>
      <c r="C915" s="43"/>
      <c r="D915" s="298"/>
      <c r="E915" s="272" t="s">
        <v>593</v>
      </c>
      <c r="F915" s="275"/>
      <c r="G915" s="47" t="s">
        <v>11</v>
      </c>
      <c r="H915" s="292">
        <v>3</v>
      </c>
      <c r="I915" s="48"/>
      <c r="J915" s="48"/>
      <c r="K915" s="49"/>
    </row>
    <row r="916" spans="1:11" s="261" customFormat="1" ht="12" customHeight="1" x14ac:dyDescent="0.2">
      <c r="A916" s="54" t="s">
        <v>657</v>
      </c>
      <c r="B916" s="51"/>
      <c r="C916" s="43"/>
      <c r="D916" s="298"/>
      <c r="E916" s="272" t="s">
        <v>591</v>
      </c>
      <c r="F916" s="275"/>
      <c r="G916" s="47" t="s">
        <v>11</v>
      </c>
      <c r="H916" s="292">
        <v>1</v>
      </c>
      <c r="I916" s="48"/>
      <c r="J916" s="48"/>
      <c r="K916" s="49"/>
    </row>
    <row r="917" spans="1:11" s="261" customFormat="1" ht="12" customHeight="1" x14ac:dyDescent="0.2">
      <c r="A917" s="54" t="s">
        <v>658</v>
      </c>
      <c r="B917" s="51"/>
      <c r="C917" s="43"/>
      <c r="D917" s="298"/>
      <c r="E917" s="272" t="s">
        <v>592</v>
      </c>
      <c r="F917" s="275"/>
      <c r="G917" s="47" t="s">
        <v>11</v>
      </c>
      <c r="H917" s="292">
        <v>1</v>
      </c>
      <c r="I917" s="48"/>
      <c r="J917" s="48"/>
      <c r="K917" s="49"/>
    </row>
    <row r="918" spans="1:11" s="261" customFormat="1" ht="12" customHeight="1" x14ac:dyDescent="0.2">
      <c r="A918" s="54"/>
      <c r="B918" s="51"/>
      <c r="C918" s="43"/>
      <c r="D918" s="298"/>
      <c r="E918" s="272"/>
      <c r="F918" s="275"/>
      <c r="G918" s="47"/>
      <c r="H918" s="73"/>
      <c r="I918" s="48"/>
      <c r="J918" s="48"/>
      <c r="K918" s="49"/>
    </row>
    <row r="919" spans="1:11" s="261" customFormat="1" ht="12" customHeight="1" x14ac:dyDescent="0.2">
      <c r="A919" s="54"/>
      <c r="B919" s="51"/>
      <c r="C919" s="43"/>
      <c r="D919" s="298"/>
      <c r="E919" s="299"/>
      <c r="F919" s="275"/>
      <c r="G919" s="47"/>
      <c r="H919" s="73"/>
      <c r="I919" s="48"/>
      <c r="J919" s="48"/>
      <c r="K919" s="49"/>
    </row>
    <row r="920" spans="1:11" s="261" customFormat="1" x14ac:dyDescent="0.2">
      <c r="A920" s="56" t="s">
        <v>659</v>
      </c>
      <c r="B920" s="98" t="s">
        <v>488</v>
      </c>
      <c r="C920" s="43"/>
      <c r="D920" s="43"/>
      <c r="E920" s="272"/>
      <c r="F920" s="275"/>
      <c r="G920" s="47"/>
      <c r="H920" s="292"/>
      <c r="I920" s="48"/>
      <c r="J920" s="48"/>
      <c r="K920" s="50"/>
    </row>
    <row r="921" spans="1:11" s="261" customFormat="1" ht="12" customHeight="1" x14ac:dyDescent="0.2">
      <c r="A921" s="54"/>
      <c r="B921" s="51"/>
      <c r="C921" s="43"/>
      <c r="D921" s="298"/>
      <c r="E921" s="299"/>
      <c r="F921" s="275"/>
      <c r="G921" s="47"/>
      <c r="H921" s="73"/>
      <c r="I921" s="48"/>
      <c r="J921" s="48"/>
      <c r="K921" s="49"/>
    </row>
    <row r="922" spans="1:11" s="261" customFormat="1" x14ac:dyDescent="0.2">
      <c r="A922" s="54" t="s">
        <v>660</v>
      </c>
      <c r="B922" s="51"/>
      <c r="C922" s="43"/>
      <c r="D922" s="43"/>
      <c r="E922" s="272" t="s">
        <v>489</v>
      </c>
      <c r="F922" s="275"/>
      <c r="G922" s="47" t="s">
        <v>11</v>
      </c>
      <c r="H922" s="292">
        <v>1</v>
      </c>
      <c r="I922" s="48"/>
      <c r="J922" s="48"/>
      <c r="K922" s="50"/>
    </row>
    <row r="923" spans="1:11" s="261" customFormat="1" x14ac:dyDescent="0.2">
      <c r="A923" s="54" t="s">
        <v>661</v>
      </c>
      <c r="B923" s="51"/>
      <c r="C923" s="43"/>
      <c r="D923" s="43"/>
      <c r="E923" s="272" t="s">
        <v>496</v>
      </c>
      <c r="F923" s="275"/>
      <c r="G923" s="47" t="s">
        <v>11</v>
      </c>
      <c r="H923" s="292">
        <v>3</v>
      </c>
      <c r="I923" s="48"/>
      <c r="J923" s="48"/>
      <c r="K923" s="50"/>
    </row>
    <row r="924" spans="1:11" s="261" customFormat="1" ht="12" customHeight="1" x14ac:dyDescent="0.2">
      <c r="A924" s="54" t="s">
        <v>662</v>
      </c>
      <c r="B924" s="51"/>
      <c r="C924" s="43"/>
      <c r="D924" s="298"/>
      <c r="E924" s="272" t="s">
        <v>495</v>
      </c>
      <c r="F924" s="275"/>
      <c r="G924" s="47" t="s">
        <v>11</v>
      </c>
      <c r="H924" s="292">
        <v>3</v>
      </c>
      <c r="I924" s="48"/>
      <c r="J924" s="48"/>
      <c r="K924" s="49"/>
    </row>
    <row r="925" spans="1:11" s="261" customFormat="1" ht="12" customHeight="1" x14ac:dyDescent="0.2">
      <c r="A925" s="54" t="s">
        <v>663</v>
      </c>
      <c r="B925" s="51"/>
      <c r="C925" s="43"/>
      <c r="D925" s="298"/>
      <c r="E925" s="272" t="s">
        <v>594</v>
      </c>
      <c r="F925" s="275"/>
      <c r="G925" s="47" t="s">
        <v>11</v>
      </c>
      <c r="H925" s="292">
        <v>8</v>
      </c>
      <c r="I925" s="48"/>
      <c r="J925" s="48"/>
      <c r="K925" s="49"/>
    </row>
    <row r="926" spans="1:11" s="261" customFormat="1" ht="12" customHeight="1" x14ac:dyDescent="0.2">
      <c r="A926" s="54" t="s">
        <v>664</v>
      </c>
      <c r="B926" s="51"/>
      <c r="C926" s="43"/>
      <c r="D926" s="298"/>
      <c r="E926" s="272" t="s">
        <v>596</v>
      </c>
      <c r="F926" s="275"/>
      <c r="G926" s="47" t="s">
        <v>11</v>
      </c>
      <c r="H926" s="292">
        <v>2</v>
      </c>
      <c r="I926" s="48"/>
      <c r="J926" s="48"/>
      <c r="K926" s="49"/>
    </row>
    <row r="927" spans="1:11" s="261" customFormat="1" ht="12" customHeight="1" x14ac:dyDescent="0.2">
      <c r="A927" s="54" t="s">
        <v>665</v>
      </c>
      <c r="B927" s="51"/>
      <c r="C927" s="43"/>
      <c r="D927" s="298"/>
      <c r="E927" s="272" t="s">
        <v>491</v>
      </c>
      <c r="F927" s="275"/>
      <c r="G927" s="47" t="s">
        <v>11</v>
      </c>
      <c r="H927" s="292">
        <v>1</v>
      </c>
      <c r="I927" s="48"/>
      <c r="J927" s="48"/>
      <c r="K927" s="49"/>
    </row>
    <row r="928" spans="1:11" s="261" customFormat="1" ht="12" customHeight="1" x14ac:dyDescent="0.2">
      <c r="A928" s="54" t="s">
        <v>666</v>
      </c>
      <c r="B928" s="51"/>
      <c r="C928" s="43"/>
      <c r="D928" s="298"/>
      <c r="E928" s="272" t="s">
        <v>595</v>
      </c>
      <c r="F928" s="275"/>
      <c r="G928" s="47" t="s">
        <v>11</v>
      </c>
      <c r="H928" s="292">
        <v>1</v>
      </c>
      <c r="I928" s="48"/>
      <c r="J928" s="48"/>
      <c r="K928" s="49"/>
    </row>
    <row r="929" spans="1:11" s="261" customFormat="1" ht="12" customHeight="1" x14ac:dyDescent="0.2">
      <c r="A929" s="54" t="s">
        <v>785</v>
      </c>
      <c r="B929" s="51"/>
      <c r="C929" s="43"/>
      <c r="D929" s="298"/>
      <c r="E929" s="52" t="s">
        <v>786</v>
      </c>
      <c r="F929" s="275"/>
      <c r="G929" s="47" t="s">
        <v>11</v>
      </c>
      <c r="H929" s="292">
        <v>1</v>
      </c>
      <c r="I929" s="48"/>
      <c r="J929" s="48"/>
      <c r="K929" s="49"/>
    </row>
    <row r="930" spans="1:11" s="261" customFormat="1" ht="12" customHeight="1" x14ac:dyDescent="0.2">
      <c r="A930" s="54"/>
      <c r="B930" s="51"/>
      <c r="C930" s="43"/>
      <c r="D930" s="298"/>
      <c r="E930" s="299"/>
      <c r="F930" s="275"/>
      <c r="G930" s="47"/>
      <c r="H930" s="73"/>
      <c r="I930" s="48"/>
      <c r="J930" s="48"/>
      <c r="K930" s="49"/>
    </row>
    <row r="931" spans="1:11" s="261" customFormat="1" ht="12" customHeight="1" x14ac:dyDescent="0.2">
      <c r="A931" s="54"/>
      <c r="B931" s="51"/>
      <c r="C931" s="43"/>
      <c r="D931" s="298"/>
      <c r="E931" s="299"/>
      <c r="F931" s="275"/>
      <c r="G931" s="47"/>
      <c r="H931" s="73"/>
      <c r="I931" s="48"/>
      <c r="J931" s="48"/>
      <c r="K931" s="49"/>
    </row>
    <row r="932" spans="1:11" s="261" customFormat="1" ht="12" customHeight="1" x14ac:dyDescent="0.2">
      <c r="A932" s="54"/>
      <c r="B932" s="51"/>
      <c r="C932" s="43"/>
      <c r="D932" s="298"/>
      <c r="E932" s="299"/>
      <c r="F932" s="275"/>
      <c r="G932" s="47"/>
      <c r="H932" s="73"/>
      <c r="I932" s="48"/>
      <c r="J932" s="48"/>
      <c r="K932" s="49"/>
    </row>
    <row r="933" spans="1:11" s="261" customFormat="1" ht="12" customHeight="1" x14ac:dyDescent="0.2">
      <c r="A933" s="54"/>
      <c r="B933" s="51"/>
      <c r="C933" s="43"/>
      <c r="D933" s="298"/>
      <c r="E933" s="299"/>
      <c r="F933" s="275"/>
      <c r="G933" s="47"/>
      <c r="H933" s="73"/>
      <c r="I933" s="48"/>
      <c r="J933" s="48"/>
      <c r="K933" s="49"/>
    </row>
    <row r="934" spans="1:11" s="261" customFormat="1" ht="12" customHeight="1" x14ac:dyDescent="0.2">
      <c r="A934" s="54"/>
      <c r="B934" s="51"/>
      <c r="C934" s="43"/>
      <c r="D934" s="298"/>
      <c r="E934" s="299"/>
      <c r="F934" s="275"/>
      <c r="G934" s="47"/>
      <c r="H934" s="73"/>
      <c r="I934" s="48"/>
      <c r="J934" s="48"/>
      <c r="K934" s="49"/>
    </row>
    <row r="935" spans="1:11" s="261" customFormat="1" ht="12" customHeight="1" x14ac:dyDescent="0.2">
      <c r="A935" s="54"/>
      <c r="B935" s="51"/>
      <c r="C935" s="43"/>
      <c r="D935" s="298"/>
      <c r="E935" s="299"/>
      <c r="F935" s="275"/>
      <c r="G935" s="47"/>
      <c r="H935" s="73"/>
      <c r="I935" s="48"/>
      <c r="J935" s="48"/>
      <c r="K935" s="49"/>
    </row>
    <row r="936" spans="1:11" s="35" customFormat="1" ht="15" customHeight="1" x14ac:dyDescent="0.2">
      <c r="A936" s="136" t="s">
        <v>667</v>
      </c>
      <c r="B936" s="137"/>
      <c r="C936" s="129"/>
      <c r="D936" s="129"/>
      <c r="E936" s="130" t="s">
        <v>160</v>
      </c>
      <c r="F936" s="138"/>
      <c r="G936" s="139"/>
      <c r="H936" s="269"/>
      <c r="I936" s="141"/>
      <c r="J936" s="141"/>
      <c r="K936" s="149"/>
    </row>
    <row r="937" spans="1:11" s="35" customFormat="1" ht="15" customHeight="1" x14ac:dyDescent="0.2">
      <c r="A937" s="136" t="s">
        <v>416</v>
      </c>
      <c r="B937" s="137"/>
      <c r="C937" s="129"/>
      <c r="D937" s="129"/>
      <c r="E937" s="130" t="s">
        <v>668</v>
      </c>
      <c r="F937" s="138"/>
      <c r="G937" s="139"/>
      <c r="H937" s="269"/>
      <c r="I937" s="141"/>
      <c r="J937" s="141"/>
      <c r="K937" s="142"/>
    </row>
    <row r="938" spans="1:11" s="260" customFormat="1" ht="12" customHeight="1" x14ac:dyDescent="0.2">
      <c r="A938" s="56"/>
      <c r="B938" s="67"/>
      <c r="C938" s="59"/>
      <c r="D938" s="59"/>
      <c r="E938" s="259"/>
      <c r="F938" s="270"/>
      <c r="G938" s="89"/>
      <c r="H938" s="271"/>
      <c r="I938" s="90"/>
      <c r="J938" s="90"/>
      <c r="K938" s="49"/>
    </row>
    <row r="939" spans="1:11" s="260" customFormat="1" ht="12" customHeight="1" x14ac:dyDescent="0.2">
      <c r="A939" s="56" t="s">
        <v>417</v>
      </c>
      <c r="B939" s="98" t="s">
        <v>10</v>
      </c>
      <c r="C939" s="59"/>
      <c r="D939" s="59"/>
      <c r="E939" s="259"/>
      <c r="F939" s="270"/>
      <c r="G939" s="89"/>
      <c r="H939" s="271"/>
      <c r="I939" s="90"/>
      <c r="J939" s="90"/>
      <c r="K939" s="49"/>
    </row>
    <row r="940" spans="1:11" s="261" customFormat="1" ht="63.75" x14ac:dyDescent="0.2">
      <c r="A940" s="41"/>
      <c r="B940" s="42"/>
      <c r="C940" s="43"/>
      <c r="D940" s="44" t="s">
        <v>163</v>
      </c>
      <c r="E940" s="272" t="s">
        <v>403</v>
      </c>
      <c r="F940" s="66"/>
      <c r="G940" s="47"/>
      <c r="H940" s="73"/>
      <c r="I940" s="48"/>
      <c r="J940" s="48"/>
      <c r="K940" s="49"/>
    </row>
    <row r="941" spans="1:11" s="261" customFormat="1" x14ac:dyDescent="0.2">
      <c r="A941" s="41"/>
      <c r="B941" s="42"/>
      <c r="C941" s="43"/>
      <c r="D941" s="44" t="s">
        <v>165</v>
      </c>
      <c r="E941" s="272" t="s">
        <v>404</v>
      </c>
      <c r="F941" s="66"/>
      <c r="G941" s="47"/>
      <c r="H941" s="73"/>
      <c r="I941" s="48"/>
      <c r="J941" s="48"/>
      <c r="K941" s="49"/>
    </row>
    <row r="942" spans="1:11" s="261" customFormat="1" x14ac:dyDescent="0.2">
      <c r="A942" s="41"/>
      <c r="B942" s="42"/>
      <c r="C942" s="43"/>
      <c r="D942" s="44" t="s">
        <v>167</v>
      </c>
      <c r="E942" s="272" t="s">
        <v>405</v>
      </c>
      <c r="F942" s="66"/>
      <c r="G942" s="47"/>
      <c r="H942" s="73"/>
      <c r="I942" s="48"/>
      <c r="J942" s="48"/>
      <c r="K942" s="49"/>
    </row>
    <row r="943" spans="1:11" s="261" customFormat="1" ht="25.5" x14ac:dyDescent="0.2">
      <c r="A943" s="41"/>
      <c r="B943" s="42"/>
      <c r="C943" s="43"/>
      <c r="D943" s="44" t="s">
        <v>175</v>
      </c>
      <c r="E943" s="272" t="s">
        <v>406</v>
      </c>
      <c r="F943" s="66"/>
      <c r="G943" s="47"/>
      <c r="H943" s="73"/>
      <c r="I943" s="48"/>
      <c r="J943" s="48"/>
      <c r="K943" s="50"/>
    </row>
    <row r="944" spans="1:11" s="261" customFormat="1" x14ac:dyDescent="0.2">
      <c r="A944" s="41"/>
      <c r="B944" s="42"/>
      <c r="C944" s="43"/>
      <c r="D944" s="44"/>
      <c r="E944" s="300"/>
      <c r="F944" s="66"/>
      <c r="G944" s="47"/>
      <c r="H944" s="73"/>
      <c r="I944" s="48"/>
      <c r="J944" s="48"/>
      <c r="K944" s="50"/>
    </row>
    <row r="945" spans="1:11" s="260" customFormat="1" ht="12" customHeight="1" x14ac:dyDescent="0.2">
      <c r="A945" s="56" t="s">
        <v>418</v>
      </c>
      <c r="B945" s="98" t="s">
        <v>389</v>
      </c>
      <c r="C945" s="59"/>
      <c r="D945" s="59"/>
      <c r="E945" s="259"/>
      <c r="F945" s="66"/>
      <c r="G945" s="89"/>
      <c r="H945" s="271"/>
      <c r="I945" s="90"/>
      <c r="J945" s="90"/>
      <c r="K945" s="49"/>
    </row>
    <row r="946" spans="1:11" s="261" customFormat="1" ht="38.25" x14ac:dyDescent="0.2">
      <c r="A946" s="41"/>
      <c r="B946" s="51"/>
      <c r="C946" s="43"/>
      <c r="D946" s="44"/>
      <c r="E946" s="272" t="s">
        <v>390</v>
      </c>
      <c r="F946" s="66"/>
      <c r="G946" s="47"/>
      <c r="H946" s="73"/>
      <c r="I946" s="48"/>
      <c r="J946" s="48"/>
      <c r="K946" s="50"/>
    </row>
    <row r="947" spans="1:11" s="261" customFormat="1" x14ac:dyDescent="0.2">
      <c r="A947" s="41"/>
      <c r="B947" s="51"/>
      <c r="C947" s="43"/>
      <c r="D947" s="301"/>
      <c r="E947" s="272"/>
      <c r="F947" s="66"/>
      <c r="G947" s="47"/>
      <c r="H947" s="73"/>
      <c r="I947" s="48"/>
      <c r="J947" s="48"/>
      <c r="K947" s="50"/>
    </row>
    <row r="948" spans="1:11" s="261" customFormat="1" ht="12" customHeight="1" x14ac:dyDescent="0.2">
      <c r="A948" s="54"/>
      <c r="B948" s="51"/>
      <c r="C948" s="43"/>
      <c r="D948" s="289" t="s">
        <v>391</v>
      </c>
      <c r="E948" s="55"/>
      <c r="F948" s="66"/>
      <c r="G948" s="47"/>
      <c r="H948" s="73"/>
      <c r="I948" s="48"/>
      <c r="J948" s="48"/>
      <c r="K948" s="50"/>
    </row>
    <row r="949" spans="1:11" s="261" customFormat="1" ht="25.5" x14ac:dyDescent="0.2">
      <c r="A949" s="54" t="s">
        <v>419</v>
      </c>
      <c r="B949" s="51"/>
      <c r="C949" s="43"/>
      <c r="D949" s="44"/>
      <c r="E949" s="302" t="s">
        <v>782</v>
      </c>
      <c r="F949" s="66"/>
      <c r="G949" s="47" t="s">
        <v>5</v>
      </c>
      <c r="H949" s="73">
        <v>1</v>
      </c>
      <c r="I949" s="48"/>
      <c r="J949" s="48"/>
      <c r="K949" s="50"/>
    </row>
    <row r="950" spans="1:11" s="261" customFormat="1" x14ac:dyDescent="0.2">
      <c r="A950" s="41"/>
      <c r="B950" s="51"/>
      <c r="C950" s="43"/>
      <c r="D950" s="44"/>
      <c r="E950" s="303"/>
      <c r="F950" s="66"/>
      <c r="G950" s="47"/>
      <c r="H950" s="73"/>
      <c r="I950" s="48"/>
      <c r="J950" s="48"/>
      <c r="K950" s="50"/>
    </row>
    <row r="951" spans="1:11" s="261" customFormat="1" ht="12" customHeight="1" x14ac:dyDescent="0.2">
      <c r="A951" s="54"/>
      <c r="B951" s="51"/>
      <c r="C951" s="43"/>
      <c r="D951" s="289" t="s">
        <v>392</v>
      </c>
      <c r="E951" s="55"/>
      <c r="F951" s="66"/>
      <c r="G951" s="47"/>
      <c r="H951" s="73"/>
      <c r="I951" s="48"/>
      <c r="J951" s="48"/>
      <c r="K951" s="50"/>
    </row>
    <row r="952" spans="1:11" s="261" customFormat="1" ht="25.5" x14ac:dyDescent="0.2">
      <c r="A952" s="54" t="s">
        <v>420</v>
      </c>
      <c r="B952" s="51"/>
      <c r="C952" s="43"/>
      <c r="D952" s="43"/>
      <c r="E952" s="302" t="s">
        <v>393</v>
      </c>
      <c r="F952" s="66"/>
      <c r="G952" s="47" t="s">
        <v>5</v>
      </c>
      <c r="H952" s="73">
        <v>1</v>
      </c>
      <c r="I952" s="48"/>
      <c r="J952" s="48"/>
      <c r="K952" s="50"/>
    </row>
    <row r="953" spans="1:11" s="261" customFormat="1" ht="40.5" customHeight="1" x14ac:dyDescent="0.2">
      <c r="A953" s="54" t="s">
        <v>669</v>
      </c>
      <c r="B953" s="51"/>
      <c r="C953" s="43"/>
      <c r="D953" s="43"/>
      <c r="E953" s="302" t="s">
        <v>783</v>
      </c>
      <c r="F953" s="66"/>
      <c r="G953" s="47" t="s">
        <v>5</v>
      </c>
      <c r="H953" s="73">
        <v>1</v>
      </c>
      <c r="I953" s="48"/>
      <c r="J953" s="48"/>
      <c r="K953" s="50"/>
    </row>
    <row r="954" spans="1:11" s="261" customFormat="1" ht="25.5" x14ac:dyDescent="0.2">
      <c r="A954" s="54" t="s">
        <v>670</v>
      </c>
      <c r="B954" s="51"/>
      <c r="C954" s="43"/>
      <c r="D954" s="43"/>
      <c r="E954" s="302" t="s">
        <v>784</v>
      </c>
      <c r="F954" s="66"/>
      <c r="G954" s="47" t="s">
        <v>5</v>
      </c>
      <c r="H954" s="73">
        <v>1</v>
      </c>
      <c r="I954" s="48"/>
      <c r="J954" s="48"/>
      <c r="K954" s="50"/>
    </row>
    <row r="955" spans="1:11" s="261" customFormat="1" x14ac:dyDescent="0.2">
      <c r="A955" s="54" t="s">
        <v>671</v>
      </c>
      <c r="B955" s="51"/>
      <c r="C955" s="43"/>
      <c r="D955" s="43"/>
      <c r="E955" s="272" t="s">
        <v>465</v>
      </c>
      <c r="F955" s="66"/>
      <c r="G955" s="47" t="s">
        <v>5</v>
      </c>
      <c r="H955" s="73">
        <v>1</v>
      </c>
      <c r="I955" s="48"/>
      <c r="J955" s="48"/>
      <c r="K955" s="50"/>
    </row>
    <row r="956" spans="1:11" s="261" customFormat="1" x14ac:dyDescent="0.2">
      <c r="A956" s="41"/>
      <c r="B956" s="51"/>
      <c r="C956" s="43"/>
      <c r="D956" s="43"/>
      <c r="E956" s="272"/>
      <c r="F956" s="66"/>
      <c r="G956" s="47"/>
      <c r="H956" s="73"/>
      <c r="I956" s="48"/>
      <c r="J956" s="48"/>
      <c r="K956" s="50"/>
    </row>
    <row r="957" spans="1:11" s="260" customFormat="1" ht="12" customHeight="1" x14ac:dyDescent="0.2">
      <c r="A957" s="56" t="s">
        <v>421</v>
      </c>
      <c r="B957" s="98" t="s">
        <v>394</v>
      </c>
      <c r="C957" s="59"/>
      <c r="D957" s="59"/>
      <c r="E957" s="259"/>
      <c r="F957" s="66"/>
      <c r="G957" s="89"/>
      <c r="H957" s="271"/>
      <c r="I957" s="90"/>
      <c r="J957" s="90"/>
      <c r="K957" s="49"/>
    </row>
    <row r="958" spans="1:11" s="261" customFormat="1" ht="51" x14ac:dyDescent="0.2">
      <c r="A958" s="54" t="s">
        <v>672</v>
      </c>
      <c r="B958" s="51"/>
      <c r="C958" s="43"/>
      <c r="D958" s="43"/>
      <c r="E958" s="272" t="s">
        <v>395</v>
      </c>
      <c r="F958" s="66"/>
      <c r="G958" s="47" t="s">
        <v>5</v>
      </c>
      <c r="H958" s="73">
        <v>1</v>
      </c>
      <c r="I958" s="48"/>
      <c r="J958" s="48"/>
      <c r="K958" s="50"/>
    </row>
    <row r="959" spans="1:11" s="261" customFormat="1" x14ac:dyDescent="0.2">
      <c r="A959" s="54" t="s">
        <v>673</v>
      </c>
      <c r="B959" s="51"/>
      <c r="C959" s="43"/>
      <c r="D959" s="43"/>
      <c r="E959" s="272" t="s">
        <v>407</v>
      </c>
      <c r="F959" s="66"/>
      <c r="G959" s="47" t="s">
        <v>5</v>
      </c>
      <c r="H959" s="73">
        <v>1</v>
      </c>
      <c r="I959" s="48"/>
      <c r="J959" s="48"/>
      <c r="K959" s="50"/>
    </row>
    <row r="960" spans="1:11" s="261" customFormat="1" x14ac:dyDescent="0.2">
      <c r="A960" s="41"/>
      <c r="B960" s="51"/>
      <c r="C960" s="43"/>
      <c r="D960" s="44"/>
      <c r="E960" s="304"/>
      <c r="F960" s="66"/>
      <c r="G960" s="47"/>
      <c r="H960" s="73"/>
      <c r="I960" s="48"/>
      <c r="J960" s="48"/>
      <c r="K960" s="50"/>
    </row>
    <row r="961" spans="1:11" s="260" customFormat="1" ht="12" customHeight="1" x14ac:dyDescent="0.2">
      <c r="A961" s="56" t="s">
        <v>674</v>
      </c>
      <c r="B961" s="98" t="s">
        <v>238</v>
      </c>
      <c r="C961" s="59"/>
      <c r="D961" s="59"/>
      <c r="E961" s="259"/>
      <c r="F961" s="66"/>
      <c r="G961" s="89"/>
      <c r="H961" s="271"/>
      <c r="I961" s="90"/>
      <c r="J961" s="90"/>
      <c r="K961" s="49"/>
    </row>
    <row r="962" spans="1:11" s="261" customFormat="1" x14ac:dyDescent="0.2">
      <c r="A962" s="41"/>
      <c r="B962" s="51"/>
      <c r="C962" s="43"/>
      <c r="D962" s="44"/>
      <c r="E962" s="272" t="s">
        <v>396</v>
      </c>
      <c r="F962" s="66"/>
      <c r="G962" s="47"/>
      <c r="H962" s="73"/>
      <c r="I962" s="48"/>
      <c r="J962" s="48"/>
      <c r="K962" s="50"/>
    </row>
    <row r="963" spans="1:11" s="261" customFormat="1" x14ac:dyDescent="0.2">
      <c r="A963" s="54" t="s">
        <v>675</v>
      </c>
      <c r="B963" s="51"/>
      <c r="C963" s="43"/>
      <c r="D963" s="44"/>
      <c r="E963" s="272" t="s">
        <v>397</v>
      </c>
      <c r="F963" s="66"/>
      <c r="G963" s="47" t="s">
        <v>11</v>
      </c>
      <c r="H963" s="292">
        <v>4</v>
      </c>
      <c r="I963" s="48"/>
      <c r="J963" s="48"/>
      <c r="K963" s="50"/>
    </row>
    <row r="964" spans="1:11" s="261" customFormat="1" x14ac:dyDescent="0.2">
      <c r="A964" s="54" t="s">
        <v>676</v>
      </c>
      <c r="B964" s="51"/>
      <c r="C964" s="43"/>
      <c r="D964" s="44"/>
      <c r="E964" s="272" t="s">
        <v>398</v>
      </c>
      <c r="F964" s="66"/>
      <c r="G964" s="47" t="s">
        <v>11</v>
      </c>
      <c r="H964" s="292">
        <v>8</v>
      </c>
      <c r="I964" s="48"/>
      <c r="J964" s="48"/>
      <c r="K964" s="50"/>
    </row>
    <row r="965" spans="1:11" s="260" customFormat="1" x14ac:dyDescent="0.2">
      <c r="A965" s="54" t="s">
        <v>677</v>
      </c>
      <c r="B965" s="98"/>
      <c r="C965" s="59"/>
      <c r="D965" s="67"/>
      <c r="E965" s="272" t="s">
        <v>399</v>
      </c>
      <c r="F965" s="66"/>
      <c r="G965" s="47" t="s">
        <v>11</v>
      </c>
      <c r="H965" s="292">
        <v>4</v>
      </c>
      <c r="I965" s="90"/>
      <c r="J965" s="90"/>
      <c r="K965" s="50"/>
    </row>
    <row r="966" spans="1:11" s="261" customFormat="1" ht="12" customHeight="1" x14ac:dyDescent="0.2">
      <c r="A966" s="54" t="s">
        <v>678</v>
      </c>
      <c r="B966" s="51"/>
      <c r="C966" s="43"/>
      <c r="D966" s="43"/>
      <c r="E966" s="272" t="s">
        <v>400</v>
      </c>
      <c r="F966" s="66"/>
      <c r="G966" s="47" t="s">
        <v>11</v>
      </c>
      <c r="H966" s="292">
        <v>4</v>
      </c>
      <c r="I966" s="48"/>
      <c r="J966" s="48"/>
      <c r="K966" s="50"/>
    </row>
    <row r="967" spans="1:11" s="261" customFormat="1" ht="12" customHeight="1" x14ac:dyDescent="0.2">
      <c r="A967" s="54" t="s">
        <v>679</v>
      </c>
      <c r="B967" s="51"/>
      <c r="C967" s="43"/>
      <c r="D967" s="43"/>
      <c r="E967" s="272" t="s">
        <v>388</v>
      </c>
      <c r="F967" s="66"/>
      <c r="G967" s="47" t="s">
        <v>11</v>
      </c>
      <c r="H967" s="292">
        <v>8</v>
      </c>
      <c r="I967" s="48"/>
      <c r="J967" s="48"/>
      <c r="K967" s="50"/>
    </row>
    <row r="968" spans="1:11" s="261" customFormat="1" ht="12" customHeight="1" x14ac:dyDescent="0.2">
      <c r="A968" s="54" t="s">
        <v>680</v>
      </c>
      <c r="B968" s="51"/>
      <c r="C968" s="43"/>
      <c r="D968" s="43"/>
      <c r="E968" s="272" t="s">
        <v>401</v>
      </c>
      <c r="F968" s="275"/>
      <c r="G968" s="47" t="s">
        <v>11</v>
      </c>
      <c r="H968" s="292">
        <v>4</v>
      </c>
      <c r="I968" s="48"/>
      <c r="J968" s="48"/>
      <c r="K968" s="50"/>
    </row>
    <row r="969" spans="1:11" s="261" customFormat="1" ht="12" customHeight="1" x14ac:dyDescent="0.2">
      <c r="A969" s="54" t="s">
        <v>681</v>
      </c>
      <c r="B969" s="51"/>
      <c r="C969" s="43"/>
      <c r="D969" s="289"/>
      <c r="E969" s="272" t="s">
        <v>402</v>
      </c>
      <c r="F969" s="275"/>
      <c r="G969" s="47" t="s">
        <v>11</v>
      </c>
      <c r="H969" s="292">
        <v>4</v>
      </c>
      <c r="I969" s="48"/>
      <c r="J969" s="48"/>
      <c r="K969" s="50"/>
    </row>
    <row r="970" spans="1:11" s="261" customFormat="1" x14ac:dyDescent="0.2">
      <c r="A970" s="54" t="s">
        <v>682</v>
      </c>
      <c r="B970" s="51">
        <v>1650</v>
      </c>
      <c r="C970" s="43" t="s">
        <v>140</v>
      </c>
      <c r="D970" s="44">
        <v>600</v>
      </c>
      <c r="E970" s="272" t="s">
        <v>423</v>
      </c>
      <c r="F970" s="66"/>
      <c r="G970" s="47" t="s">
        <v>11</v>
      </c>
      <c r="H970" s="292">
        <v>2</v>
      </c>
      <c r="I970" s="48"/>
      <c r="J970" s="48"/>
      <c r="K970" s="50"/>
    </row>
    <row r="971" spans="1:11" s="261" customFormat="1" x14ac:dyDescent="0.2">
      <c r="A971" s="54" t="s">
        <v>683</v>
      </c>
      <c r="B971" s="51"/>
      <c r="C971" s="43"/>
      <c r="D971" s="44"/>
      <c r="E971" s="272" t="s">
        <v>598</v>
      </c>
      <c r="F971" s="66"/>
      <c r="G971" s="47" t="s">
        <v>11</v>
      </c>
      <c r="H971" s="292">
        <v>1</v>
      </c>
      <c r="I971" s="48"/>
      <c r="J971" s="48"/>
      <c r="K971" s="50"/>
    </row>
    <row r="972" spans="1:11" s="261" customFormat="1" x14ac:dyDescent="0.2">
      <c r="A972" s="54" t="s">
        <v>684</v>
      </c>
      <c r="B972" s="51"/>
      <c r="C972" s="43"/>
      <c r="D972" s="44"/>
      <c r="E972" s="272" t="s">
        <v>599</v>
      </c>
      <c r="F972" s="66"/>
      <c r="G972" s="47" t="s">
        <v>11</v>
      </c>
      <c r="H972" s="292">
        <v>1</v>
      </c>
      <c r="I972" s="48"/>
      <c r="J972" s="48"/>
      <c r="K972" s="50"/>
    </row>
    <row r="973" spans="1:11" s="261" customFormat="1" x14ac:dyDescent="0.2">
      <c r="A973" s="54" t="s">
        <v>685</v>
      </c>
      <c r="B973" s="51"/>
      <c r="C973" s="43"/>
      <c r="D973" s="44"/>
      <c r="E973" s="272" t="s">
        <v>808</v>
      </c>
      <c r="F973" s="66"/>
      <c r="G973" s="47" t="s">
        <v>11</v>
      </c>
      <c r="H973" s="292">
        <v>1</v>
      </c>
      <c r="I973" s="48"/>
      <c r="J973" s="48"/>
      <c r="K973" s="50"/>
    </row>
    <row r="974" spans="1:11" s="261" customFormat="1" ht="12" customHeight="1" x14ac:dyDescent="0.2">
      <c r="A974" s="54" t="s">
        <v>686</v>
      </c>
      <c r="B974" s="51"/>
      <c r="C974" s="43"/>
      <c r="D974" s="43"/>
      <c r="E974" s="55" t="s">
        <v>821</v>
      </c>
      <c r="F974" s="275"/>
      <c r="G974" s="47" t="s">
        <v>11</v>
      </c>
      <c r="H974" s="292">
        <v>1</v>
      </c>
      <c r="I974" s="48"/>
      <c r="J974" s="48"/>
      <c r="K974" s="50"/>
    </row>
    <row r="975" spans="1:11" s="261" customFormat="1" ht="12" customHeight="1" x14ac:dyDescent="0.2">
      <c r="A975" s="54"/>
      <c r="B975" s="51"/>
      <c r="C975" s="43"/>
      <c r="D975" s="289" t="s">
        <v>408</v>
      </c>
      <c r="E975" s="55"/>
      <c r="F975" s="275"/>
      <c r="G975" s="47"/>
      <c r="H975" s="73"/>
      <c r="I975" s="48"/>
      <c r="J975" s="48"/>
      <c r="K975" s="50"/>
    </row>
    <row r="976" spans="1:11" s="261" customFormat="1" x14ac:dyDescent="0.2">
      <c r="A976" s="54" t="s">
        <v>686</v>
      </c>
      <c r="B976" s="51"/>
      <c r="C976" s="43"/>
      <c r="D976" s="44"/>
      <c r="E976" s="272" t="s">
        <v>397</v>
      </c>
      <c r="F976" s="273"/>
      <c r="G976" s="47" t="s">
        <v>11</v>
      </c>
      <c r="H976" s="292">
        <v>1</v>
      </c>
      <c r="I976" s="48"/>
      <c r="J976" s="48"/>
      <c r="K976" s="50"/>
    </row>
    <row r="977" spans="1:11" s="261" customFormat="1" x14ac:dyDescent="0.2">
      <c r="A977" s="54" t="s">
        <v>687</v>
      </c>
      <c r="B977" s="51"/>
      <c r="C977" s="43"/>
      <c r="D977" s="44"/>
      <c r="E977" s="272" t="s">
        <v>398</v>
      </c>
      <c r="F977" s="273"/>
      <c r="G977" s="47" t="s">
        <v>11</v>
      </c>
      <c r="H977" s="292">
        <v>1</v>
      </c>
      <c r="I977" s="48"/>
      <c r="J977" s="48"/>
      <c r="K977" s="50"/>
    </row>
    <row r="978" spans="1:11" s="260" customFormat="1" x14ac:dyDescent="0.2">
      <c r="A978" s="54" t="s">
        <v>688</v>
      </c>
      <c r="B978" s="98"/>
      <c r="C978" s="59"/>
      <c r="D978" s="67"/>
      <c r="E978" s="272" t="s">
        <v>399</v>
      </c>
      <c r="F978" s="270"/>
      <c r="G978" s="47" t="s">
        <v>11</v>
      </c>
      <c r="H978" s="292">
        <v>1</v>
      </c>
      <c r="I978" s="90"/>
      <c r="J978" s="90"/>
      <c r="K978" s="50"/>
    </row>
    <row r="979" spans="1:11" s="261" customFormat="1" ht="12" customHeight="1" x14ac:dyDescent="0.2">
      <c r="A979" s="54" t="s">
        <v>689</v>
      </c>
      <c r="B979" s="51"/>
      <c r="C979" s="43"/>
      <c r="D979" s="43"/>
      <c r="E979" s="272" t="s">
        <v>400</v>
      </c>
      <c r="F979" s="275"/>
      <c r="G979" s="47" t="s">
        <v>11</v>
      </c>
      <c r="H979" s="292">
        <v>1</v>
      </c>
      <c r="I979" s="48"/>
      <c r="J979" s="48"/>
      <c r="K979" s="50"/>
    </row>
    <row r="980" spans="1:11" s="261" customFormat="1" ht="12" customHeight="1" x14ac:dyDescent="0.2">
      <c r="A980" s="54" t="s">
        <v>690</v>
      </c>
      <c r="B980" s="51"/>
      <c r="C980" s="43"/>
      <c r="D980" s="43"/>
      <c r="E980" s="272" t="s">
        <v>388</v>
      </c>
      <c r="F980" s="275"/>
      <c r="G980" s="47" t="s">
        <v>11</v>
      </c>
      <c r="H980" s="292">
        <v>1</v>
      </c>
      <c r="I980" s="48"/>
      <c r="J980" s="48"/>
      <c r="K980" s="50"/>
    </row>
    <row r="981" spans="1:11" s="261" customFormat="1" ht="12" customHeight="1" x14ac:dyDescent="0.2">
      <c r="A981" s="54" t="s">
        <v>691</v>
      </c>
      <c r="B981" s="51">
        <v>510</v>
      </c>
      <c r="C981" s="43" t="s">
        <v>140</v>
      </c>
      <c r="D981" s="43">
        <v>1118</v>
      </c>
      <c r="E981" s="272" t="s">
        <v>401</v>
      </c>
      <c r="F981" s="275"/>
      <c r="G981" s="47" t="s">
        <v>11</v>
      </c>
      <c r="H981" s="292">
        <v>1</v>
      </c>
      <c r="I981" s="48"/>
      <c r="J981" s="48"/>
      <c r="K981" s="50"/>
    </row>
    <row r="982" spans="1:11" s="261" customFormat="1" ht="12" customHeight="1" x14ac:dyDescent="0.2">
      <c r="A982" s="54" t="s">
        <v>692</v>
      </c>
      <c r="B982" s="51"/>
      <c r="C982" s="43"/>
      <c r="D982" s="289"/>
      <c r="E982" s="272" t="s">
        <v>402</v>
      </c>
      <c r="F982" s="275"/>
      <c r="G982" s="47" t="s">
        <v>11</v>
      </c>
      <c r="H982" s="292">
        <v>1</v>
      </c>
      <c r="I982" s="48"/>
      <c r="J982" s="48"/>
      <c r="K982" s="50"/>
    </row>
    <row r="983" spans="1:11" s="261" customFormat="1" ht="12" customHeight="1" x14ac:dyDescent="0.2">
      <c r="A983" s="54" t="s">
        <v>809</v>
      </c>
      <c r="B983" s="51"/>
      <c r="C983" s="43"/>
      <c r="D983" s="97"/>
      <c r="E983" s="55" t="s">
        <v>756</v>
      </c>
      <c r="F983" s="275"/>
      <c r="G983" s="47" t="s">
        <v>409</v>
      </c>
      <c r="H983" s="292">
        <v>1</v>
      </c>
      <c r="I983" s="48"/>
      <c r="J983" s="48"/>
      <c r="K983" s="50"/>
    </row>
    <row r="984" spans="1:11" s="261" customFormat="1" ht="12" customHeight="1" x14ac:dyDescent="0.2">
      <c r="A984" s="54"/>
      <c r="B984" s="51"/>
      <c r="C984" s="43"/>
      <c r="D984" s="97"/>
      <c r="E984" s="55"/>
      <c r="F984" s="275"/>
      <c r="G984" s="47"/>
      <c r="H984" s="73"/>
      <c r="I984" s="48"/>
      <c r="J984" s="48"/>
      <c r="K984" s="50"/>
    </row>
    <row r="985" spans="1:11" s="261" customFormat="1" ht="12" customHeight="1" x14ac:dyDescent="0.2">
      <c r="A985" s="54"/>
      <c r="B985" s="51"/>
      <c r="C985" s="43"/>
      <c r="D985" s="97"/>
      <c r="E985" s="55"/>
      <c r="F985" s="275"/>
      <c r="G985" s="47"/>
      <c r="H985" s="73"/>
      <c r="I985" s="48"/>
      <c r="J985" s="48"/>
      <c r="K985" s="50"/>
    </row>
    <row r="986" spans="1:11" s="261" customFormat="1" ht="12" customHeight="1" x14ac:dyDescent="0.2">
      <c r="A986" s="54"/>
      <c r="B986" s="51"/>
      <c r="C986" s="43"/>
      <c r="D986" s="97"/>
      <c r="E986" s="55"/>
      <c r="F986" s="275"/>
      <c r="G986" s="47"/>
      <c r="H986" s="73"/>
      <c r="I986" s="48"/>
      <c r="J986" s="48"/>
      <c r="K986" s="50"/>
    </row>
    <row r="987" spans="1:11" s="261" customFormat="1" ht="12" customHeight="1" x14ac:dyDescent="0.2">
      <c r="A987" s="54"/>
      <c r="B987" s="51"/>
      <c r="C987" s="43"/>
      <c r="D987" s="298"/>
      <c r="E987" s="299"/>
      <c r="F987" s="275"/>
      <c r="G987" s="47"/>
      <c r="H987" s="73"/>
      <c r="I987" s="48"/>
      <c r="J987" s="48"/>
      <c r="K987" s="49"/>
    </row>
    <row r="988" spans="1:11" s="35" customFormat="1" ht="15" customHeight="1" x14ac:dyDescent="0.2">
      <c r="A988" s="136" t="s">
        <v>693</v>
      </c>
      <c r="B988" s="137"/>
      <c r="C988" s="129"/>
      <c r="D988" s="129"/>
      <c r="E988" s="130" t="s">
        <v>422</v>
      </c>
      <c r="F988" s="138"/>
      <c r="G988" s="139"/>
      <c r="H988" s="269"/>
      <c r="I988" s="141"/>
      <c r="J988" s="141"/>
      <c r="K988" s="149"/>
    </row>
    <row r="989" spans="1:11" s="35" customFormat="1" ht="15" customHeight="1" x14ac:dyDescent="0.2">
      <c r="A989" s="136" t="s">
        <v>476</v>
      </c>
      <c r="B989" s="137"/>
      <c r="C989" s="129"/>
      <c r="D989" s="129"/>
      <c r="E989" s="130" t="s">
        <v>694</v>
      </c>
      <c r="F989" s="138"/>
      <c r="G989" s="139"/>
      <c r="H989" s="269"/>
      <c r="I989" s="141"/>
      <c r="J989" s="141"/>
      <c r="K989" s="142"/>
    </row>
    <row r="990" spans="1:11" s="260" customFormat="1" ht="12" customHeight="1" x14ac:dyDescent="0.2">
      <c r="A990" s="56"/>
      <c r="B990" s="67"/>
      <c r="C990" s="59"/>
      <c r="D990" s="59"/>
      <c r="E990" s="259"/>
      <c r="F990" s="270"/>
      <c r="G990" s="89"/>
      <c r="H990" s="271"/>
      <c r="I990" s="90"/>
      <c r="J990" s="90"/>
      <c r="K990" s="49"/>
    </row>
    <row r="991" spans="1:11" s="260" customFormat="1" ht="12" customHeight="1" x14ac:dyDescent="0.2">
      <c r="A991" s="56" t="s">
        <v>477</v>
      </c>
      <c r="B991" s="98" t="s">
        <v>10</v>
      </c>
      <c r="C991" s="59"/>
      <c r="D991" s="59"/>
      <c r="E991" s="259"/>
      <c r="F991" s="270"/>
      <c r="G991" s="89"/>
      <c r="H991" s="271"/>
      <c r="I991" s="90"/>
      <c r="J991" s="90"/>
      <c r="K991" s="49"/>
    </row>
    <row r="992" spans="1:11" s="261" customFormat="1" ht="38.25" x14ac:dyDescent="0.2">
      <c r="A992" s="41"/>
      <c r="B992" s="42"/>
      <c r="C992" s="43"/>
      <c r="D992" s="44"/>
      <c r="E992" s="272" t="s">
        <v>466</v>
      </c>
      <c r="F992" s="66"/>
      <c r="G992" s="47"/>
      <c r="H992" s="73"/>
      <c r="I992" s="48"/>
      <c r="J992" s="48"/>
      <c r="K992" s="49"/>
    </row>
    <row r="993" spans="1:11" s="261" customFormat="1" ht="51" x14ac:dyDescent="0.2">
      <c r="A993" s="41"/>
      <c r="B993" s="42"/>
      <c r="C993" s="43"/>
      <c r="D993" s="44"/>
      <c r="E993" s="272" t="s">
        <v>467</v>
      </c>
      <c r="F993" s="66"/>
      <c r="G993" s="47"/>
      <c r="H993" s="73"/>
      <c r="I993" s="48"/>
      <c r="J993" s="48"/>
      <c r="K993" s="49"/>
    </row>
    <row r="994" spans="1:11" s="261" customFormat="1" ht="25.5" x14ac:dyDescent="0.2">
      <c r="A994" s="41"/>
      <c r="B994" s="42"/>
      <c r="C994" s="43"/>
      <c r="D994" s="44"/>
      <c r="E994" s="272" t="s">
        <v>468</v>
      </c>
      <c r="F994" s="66"/>
      <c r="G994" s="47"/>
      <c r="H994" s="73"/>
      <c r="I994" s="48"/>
      <c r="J994" s="48"/>
      <c r="K994" s="49"/>
    </row>
    <row r="995" spans="1:11" s="261" customFormat="1" ht="63.75" x14ac:dyDescent="0.2">
      <c r="A995" s="41"/>
      <c r="B995" s="42"/>
      <c r="C995" s="43"/>
      <c r="D995" s="44"/>
      <c r="E995" s="272" t="s">
        <v>469</v>
      </c>
      <c r="F995" s="66"/>
      <c r="G995" s="47"/>
      <c r="H995" s="73"/>
      <c r="I995" s="48"/>
      <c r="J995" s="48"/>
      <c r="K995" s="50"/>
    </row>
    <row r="996" spans="1:11" s="261" customFormat="1" x14ac:dyDescent="0.2">
      <c r="A996" s="41"/>
      <c r="B996" s="42"/>
      <c r="C996" s="43"/>
      <c r="D996" s="44"/>
      <c r="E996" s="272" t="s">
        <v>470</v>
      </c>
      <c r="F996" s="66"/>
      <c r="G996" s="47"/>
      <c r="H996" s="73"/>
      <c r="I996" s="48"/>
      <c r="J996" s="48"/>
      <c r="K996" s="50"/>
    </row>
    <row r="997" spans="1:11" s="261" customFormat="1" x14ac:dyDescent="0.2">
      <c r="A997" s="41"/>
      <c r="B997" s="51"/>
      <c r="C997" s="43"/>
      <c r="D997" s="44"/>
      <c r="E997" s="272"/>
      <c r="F997" s="66"/>
      <c r="G997" s="47"/>
      <c r="H997" s="73"/>
      <c r="I997" s="48"/>
      <c r="J997" s="48"/>
      <c r="K997" s="50"/>
    </row>
    <row r="998" spans="1:11" s="260" customFormat="1" ht="12" customHeight="1" x14ac:dyDescent="0.2">
      <c r="A998" s="56" t="s">
        <v>478</v>
      </c>
      <c r="B998" s="98" t="s">
        <v>471</v>
      </c>
      <c r="C998" s="59"/>
      <c r="D998" s="59"/>
      <c r="E998" s="259"/>
      <c r="F998" s="66"/>
      <c r="G998" s="89"/>
      <c r="H998" s="271"/>
      <c r="I998" s="90"/>
      <c r="J998" s="90"/>
      <c r="K998" s="49"/>
    </row>
    <row r="999" spans="1:11" s="261" customFormat="1" x14ac:dyDescent="0.2">
      <c r="A999" s="41"/>
      <c r="B999" s="51"/>
      <c r="C999" s="43"/>
      <c r="D999" s="44"/>
      <c r="E999" s="272"/>
      <c r="F999" s="66"/>
      <c r="G999" s="47"/>
      <c r="H999" s="73"/>
      <c r="I999" s="48"/>
      <c r="J999" s="48"/>
      <c r="K999" s="50"/>
    </row>
    <row r="1000" spans="1:11" s="261" customFormat="1" x14ac:dyDescent="0.2">
      <c r="A1000" s="41"/>
      <c r="B1000" s="51"/>
      <c r="C1000" s="43"/>
      <c r="D1000" s="301"/>
      <c r="E1000" s="272" t="s">
        <v>472</v>
      </c>
      <c r="F1000" s="66"/>
      <c r="G1000" s="47"/>
      <c r="H1000" s="73"/>
      <c r="I1000" s="48"/>
      <c r="J1000" s="48"/>
      <c r="K1000" s="50"/>
    </row>
    <row r="1001" spans="1:11" s="261" customFormat="1" ht="18.75" x14ac:dyDescent="0.2">
      <c r="A1001" s="54" t="s">
        <v>479</v>
      </c>
      <c r="B1001" s="51"/>
      <c r="C1001" s="43"/>
      <c r="D1001" s="289"/>
      <c r="E1001" s="272" t="s">
        <v>473</v>
      </c>
      <c r="F1001" s="66"/>
      <c r="G1001" s="47" t="s">
        <v>11</v>
      </c>
      <c r="H1001" s="292">
        <v>9</v>
      </c>
      <c r="I1001" s="48"/>
      <c r="J1001" s="48"/>
      <c r="K1001" s="50"/>
    </row>
    <row r="1002" spans="1:11" s="261" customFormat="1" ht="18.75" x14ac:dyDescent="0.2">
      <c r="A1002" s="54" t="s">
        <v>480</v>
      </c>
      <c r="B1002" s="51"/>
      <c r="C1002" s="43"/>
      <c r="D1002" s="44"/>
      <c r="E1002" s="272" t="s">
        <v>474</v>
      </c>
      <c r="F1002" s="66"/>
      <c r="G1002" s="47" t="s">
        <v>11</v>
      </c>
      <c r="H1002" s="292">
        <v>9</v>
      </c>
      <c r="I1002" s="48"/>
      <c r="J1002" s="48"/>
      <c r="K1002" s="50"/>
    </row>
    <row r="1003" spans="1:11" s="261" customFormat="1" x14ac:dyDescent="0.2">
      <c r="A1003" s="54" t="s">
        <v>481</v>
      </c>
      <c r="B1003" s="51"/>
      <c r="C1003" s="43"/>
      <c r="D1003" s="43"/>
      <c r="E1003" s="272" t="s">
        <v>475</v>
      </c>
      <c r="F1003" s="66"/>
      <c r="G1003" s="47" t="s">
        <v>11</v>
      </c>
      <c r="H1003" s="292">
        <v>15</v>
      </c>
      <c r="I1003" s="48"/>
      <c r="J1003" s="48"/>
      <c r="K1003" s="50"/>
    </row>
    <row r="1004" spans="1:11" s="261" customFormat="1" x14ac:dyDescent="0.2">
      <c r="A1004" s="54" t="s">
        <v>482</v>
      </c>
      <c r="B1004" s="51"/>
      <c r="C1004" s="43"/>
      <c r="D1004" s="43"/>
      <c r="E1004" s="272" t="s">
        <v>600</v>
      </c>
      <c r="F1004" s="66"/>
      <c r="G1004" s="47" t="s">
        <v>11</v>
      </c>
      <c r="H1004" s="292">
        <v>8</v>
      </c>
      <c r="I1004" s="48"/>
      <c r="J1004" s="48"/>
      <c r="K1004" s="50"/>
    </row>
    <row r="1005" spans="1:11" s="261" customFormat="1" ht="12" customHeight="1" x14ac:dyDescent="0.2">
      <c r="A1005" s="54" t="s">
        <v>483</v>
      </c>
      <c r="B1005" s="51"/>
      <c r="C1005" s="43"/>
      <c r="D1005" s="97"/>
      <c r="E1005" s="55" t="s">
        <v>601</v>
      </c>
      <c r="F1005" s="275"/>
      <c r="G1005" s="47" t="s">
        <v>11</v>
      </c>
      <c r="H1005" s="292">
        <v>5</v>
      </c>
      <c r="I1005" s="48"/>
      <c r="J1005" s="48"/>
      <c r="K1005" s="50"/>
    </row>
    <row r="1006" spans="1:11" s="261" customFormat="1" ht="12" customHeight="1" x14ac:dyDescent="0.2">
      <c r="A1006" s="54" t="s">
        <v>484</v>
      </c>
      <c r="B1006" s="51"/>
      <c r="C1006" s="43"/>
      <c r="D1006" s="97"/>
      <c r="E1006" s="55" t="s">
        <v>602</v>
      </c>
      <c r="F1006" s="275"/>
      <c r="G1006" s="47" t="s">
        <v>11</v>
      </c>
      <c r="H1006" s="292">
        <v>8</v>
      </c>
      <c r="I1006" s="48"/>
      <c r="J1006" s="48"/>
      <c r="K1006" s="50"/>
    </row>
    <row r="1007" spans="1:11" s="261" customFormat="1" ht="12" customHeight="1" x14ac:dyDescent="0.2">
      <c r="A1007" s="54" t="s">
        <v>485</v>
      </c>
      <c r="B1007" s="51"/>
      <c r="C1007" s="43"/>
      <c r="D1007" s="97"/>
      <c r="E1007" s="55" t="s">
        <v>603</v>
      </c>
      <c r="F1007" s="275"/>
      <c r="G1007" s="47" t="s">
        <v>11</v>
      </c>
      <c r="H1007" s="292">
        <v>5</v>
      </c>
      <c r="I1007" s="48"/>
      <c r="J1007" s="48"/>
      <c r="K1007" s="50"/>
    </row>
    <row r="1008" spans="1:11" s="261" customFormat="1" ht="12" customHeight="1" x14ac:dyDescent="0.2">
      <c r="A1008" s="54"/>
      <c r="B1008" s="51"/>
      <c r="C1008" s="43"/>
      <c r="D1008" s="97"/>
      <c r="E1008" s="55"/>
      <c r="F1008" s="275"/>
      <c r="G1008" s="47"/>
      <c r="H1008" s="73"/>
      <c r="I1008" s="48"/>
      <c r="J1008" s="48"/>
      <c r="K1008" s="50"/>
    </row>
    <row r="1009" spans="1:11" s="261" customFormat="1" ht="12" customHeight="1" x14ac:dyDescent="0.2">
      <c r="A1009" s="54"/>
      <c r="B1009" s="51"/>
      <c r="C1009" s="43"/>
      <c r="D1009" s="97"/>
      <c r="E1009" s="55"/>
      <c r="F1009" s="275"/>
      <c r="G1009" s="47"/>
      <c r="H1009" s="73"/>
      <c r="I1009" s="48"/>
      <c r="J1009" s="48"/>
      <c r="K1009" s="50"/>
    </row>
    <row r="1010" spans="1:11" s="261" customFormat="1" ht="12" customHeight="1" x14ac:dyDescent="0.2">
      <c r="A1010" s="54"/>
      <c r="B1010" s="51"/>
      <c r="C1010" s="43"/>
      <c r="D1010" s="97"/>
      <c r="E1010" s="55"/>
      <c r="F1010" s="275"/>
      <c r="G1010" s="47"/>
      <c r="H1010" s="73"/>
      <c r="I1010" s="48"/>
      <c r="J1010" s="48"/>
      <c r="K1010" s="50"/>
    </row>
    <row r="1011" spans="1:11" s="261" customFormat="1" ht="12" customHeight="1" x14ac:dyDescent="0.2">
      <c r="A1011" s="54"/>
      <c r="B1011" s="51"/>
      <c r="C1011" s="43"/>
      <c r="D1011" s="97"/>
      <c r="E1011" s="55"/>
      <c r="F1011" s="275"/>
      <c r="G1011" s="47"/>
      <c r="H1011" s="73"/>
      <c r="I1011" s="48"/>
      <c r="J1011" s="48"/>
      <c r="K1011" s="50"/>
    </row>
    <row r="1012" spans="1:11" s="261" customFormat="1" ht="12" customHeight="1" x14ac:dyDescent="0.2">
      <c r="A1012" s="54"/>
      <c r="B1012" s="51"/>
      <c r="C1012" s="43"/>
      <c r="D1012" s="97"/>
      <c r="E1012" s="55"/>
      <c r="F1012" s="275"/>
      <c r="G1012" s="47"/>
      <c r="H1012" s="73"/>
      <c r="I1012" s="48"/>
      <c r="J1012" s="48"/>
      <c r="K1012" s="50"/>
    </row>
    <row r="1013" spans="1:11" s="261" customFormat="1" ht="12" customHeight="1" x14ac:dyDescent="0.2">
      <c r="A1013" s="54"/>
      <c r="B1013" s="51"/>
      <c r="C1013" s="43"/>
      <c r="D1013" s="97"/>
      <c r="E1013" s="55"/>
      <c r="F1013" s="275"/>
      <c r="G1013" s="47"/>
      <c r="H1013" s="73"/>
      <c r="I1013" s="48"/>
      <c r="J1013" s="48"/>
      <c r="K1013" s="50"/>
    </row>
    <row r="1014" spans="1:11" s="261" customFormat="1" ht="12" customHeight="1" x14ac:dyDescent="0.2">
      <c r="A1014" s="54"/>
      <c r="B1014" s="51"/>
      <c r="C1014" s="43"/>
      <c r="D1014" s="97"/>
      <c r="E1014" s="55"/>
      <c r="F1014" s="275"/>
      <c r="G1014" s="47"/>
      <c r="H1014" s="73"/>
      <c r="I1014" s="48"/>
      <c r="J1014" s="48"/>
      <c r="K1014" s="50"/>
    </row>
    <row r="1015" spans="1:11" s="261" customFormat="1" ht="12" customHeight="1" x14ac:dyDescent="0.2">
      <c r="A1015" s="54"/>
      <c r="B1015" s="51"/>
      <c r="C1015" s="43"/>
      <c r="D1015" s="97"/>
      <c r="E1015" s="55"/>
      <c r="F1015" s="275"/>
      <c r="G1015" s="47"/>
      <c r="H1015" s="73"/>
      <c r="I1015" s="48"/>
      <c r="J1015" s="48"/>
      <c r="K1015" s="50"/>
    </row>
    <row r="1016" spans="1:11" s="261" customFormat="1" ht="12" customHeight="1" x14ac:dyDescent="0.2">
      <c r="A1016" s="54"/>
      <c r="B1016" s="51"/>
      <c r="C1016" s="43"/>
      <c r="D1016" s="97"/>
      <c r="E1016" s="55"/>
      <c r="F1016" s="275"/>
      <c r="G1016" s="47"/>
      <c r="H1016" s="73"/>
      <c r="I1016" s="48"/>
      <c r="J1016" s="48"/>
      <c r="K1016" s="50"/>
    </row>
    <row r="1017" spans="1:11" s="261" customFormat="1" ht="12" customHeight="1" x14ac:dyDescent="0.2">
      <c r="A1017" s="54"/>
      <c r="B1017" s="51"/>
      <c r="C1017" s="43"/>
      <c r="D1017" s="97"/>
      <c r="E1017" s="55"/>
      <c r="F1017" s="275"/>
      <c r="G1017" s="47"/>
      <c r="H1017" s="73"/>
      <c r="I1017" s="48"/>
      <c r="J1017" s="48"/>
      <c r="K1017" s="50"/>
    </row>
    <row r="1018" spans="1:11" s="261" customFormat="1" ht="12" customHeight="1" x14ac:dyDescent="0.2">
      <c r="A1018" s="54"/>
      <c r="B1018" s="51"/>
      <c r="C1018" s="43"/>
      <c r="D1018" s="97"/>
      <c r="E1018" s="55"/>
      <c r="F1018" s="275"/>
      <c r="G1018" s="47"/>
      <c r="H1018" s="73"/>
      <c r="I1018" s="48"/>
      <c r="J1018" s="48"/>
      <c r="K1018" s="50"/>
    </row>
    <row r="1019" spans="1:11" s="261" customFormat="1" ht="12" customHeight="1" x14ac:dyDescent="0.2">
      <c r="A1019" s="54"/>
      <c r="B1019" s="51"/>
      <c r="C1019" s="43"/>
      <c r="D1019" s="97"/>
      <c r="E1019" s="55"/>
      <c r="F1019" s="275"/>
      <c r="G1019" s="47"/>
      <c r="H1019" s="73"/>
      <c r="I1019" s="48"/>
      <c r="J1019" s="48"/>
      <c r="K1019" s="50"/>
    </row>
    <row r="1020" spans="1:11" s="261" customFormat="1" ht="12" customHeight="1" x14ac:dyDescent="0.2">
      <c r="A1020" s="54"/>
      <c r="B1020" s="51"/>
      <c r="C1020" s="43"/>
      <c r="D1020" s="97"/>
      <c r="E1020" s="55"/>
      <c r="F1020" s="275"/>
      <c r="G1020" s="47"/>
      <c r="H1020" s="73"/>
      <c r="I1020" s="48"/>
      <c r="J1020" s="48"/>
      <c r="K1020" s="50"/>
    </row>
    <row r="1021" spans="1:11" s="261" customFormat="1" ht="12" customHeight="1" x14ac:dyDescent="0.2">
      <c r="A1021" s="54"/>
      <c r="B1021" s="51"/>
      <c r="C1021" s="43"/>
      <c r="D1021" s="97"/>
      <c r="E1021" s="55"/>
      <c r="F1021" s="275"/>
      <c r="G1021" s="47"/>
      <c r="H1021" s="73"/>
      <c r="I1021" s="48"/>
      <c r="J1021" s="48"/>
      <c r="K1021" s="50"/>
    </row>
    <row r="1022" spans="1:11" s="261" customFormat="1" ht="12" customHeight="1" x14ac:dyDescent="0.2">
      <c r="A1022" s="54"/>
      <c r="B1022" s="51"/>
      <c r="C1022" s="43"/>
      <c r="D1022" s="97"/>
      <c r="E1022" s="55"/>
      <c r="F1022" s="275"/>
      <c r="G1022" s="47"/>
      <c r="H1022" s="73"/>
      <c r="I1022" s="48"/>
      <c r="J1022" s="48"/>
      <c r="K1022" s="50"/>
    </row>
    <row r="1023" spans="1:11" s="261" customFormat="1" ht="12" customHeight="1" x14ac:dyDescent="0.2">
      <c r="A1023" s="54"/>
      <c r="B1023" s="51"/>
      <c r="C1023" s="43"/>
      <c r="D1023" s="97"/>
      <c r="E1023" s="55"/>
      <c r="F1023" s="275"/>
      <c r="G1023" s="47"/>
      <c r="H1023" s="73"/>
      <c r="I1023" s="48"/>
      <c r="J1023" s="48"/>
      <c r="K1023" s="50"/>
    </row>
    <row r="1024" spans="1:11" s="261" customFormat="1" ht="12" customHeight="1" x14ac:dyDescent="0.2">
      <c r="A1024" s="54"/>
      <c r="B1024" s="51"/>
      <c r="C1024" s="43"/>
      <c r="D1024" s="97"/>
      <c r="E1024" s="55"/>
      <c r="F1024" s="275"/>
      <c r="G1024" s="47"/>
      <c r="H1024" s="73"/>
      <c r="I1024" s="48"/>
      <c r="J1024" s="48"/>
      <c r="K1024" s="50"/>
    </row>
    <row r="1025" spans="1:11" s="261" customFormat="1" ht="12" customHeight="1" x14ac:dyDescent="0.2">
      <c r="A1025" s="54"/>
      <c r="B1025" s="51"/>
      <c r="C1025" s="43"/>
      <c r="D1025" s="97"/>
      <c r="E1025" s="55"/>
      <c r="F1025" s="275"/>
      <c r="G1025" s="47"/>
      <c r="H1025" s="73"/>
      <c r="I1025" s="48"/>
      <c r="J1025" s="48"/>
      <c r="K1025" s="50"/>
    </row>
    <row r="1026" spans="1:11" s="261" customFormat="1" ht="12" customHeight="1" x14ac:dyDescent="0.2">
      <c r="A1026" s="54"/>
      <c r="B1026" s="51"/>
      <c r="C1026" s="43"/>
      <c r="D1026" s="97"/>
      <c r="E1026" s="55"/>
      <c r="F1026" s="275"/>
      <c r="G1026" s="47"/>
      <c r="H1026" s="73"/>
      <c r="I1026" s="48"/>
      <c r="J1026" s="48"/>
      <c r="K1026" s="50"/>
    </row>
    <row r="1027" spans="1:11" s="261" customFormat="1" ht="12" customHeight="1" x14ac:dyDescent="0.2">
      <c r="A1027" s="54"/>
      <c r="B1027" s="51"/>
      <c r="C1027" s="43"/>
      <c r="D1027" s="97"/>
      <c r="E1027" s="55"/>
      <c r="F1027" s="275"/>
      <c r="G1027" s="47"/>
      <c r="H1027" s="73"/>
      <c r="I1027" s="48"/>
      <c r="J1027" s="48"/>
      <c r="K1027" s="50"/>
    </row>
    <row r="1028" spans="1:11" s="261" customFormat="1" ht="12" customHeight="1" x14ac:dyDescent="0.2">
      <c r="A1028" s="54"/>
      <c r="B1028" s="51"/>
      <c r="C1028" s="43"/>
      <c r="D1028" s="97"/>
      <c r="E1028" s="55"/>
      <c r="F1028" s="275"/>
      <c r="G1028" s="47"/>
      <c r="H1028" s="73"/>
      <c r="I1028" s="48"/>
      <c r="J1028" s="48"/>
      <c r="K1028" s="50"/>
    </row>
    <row r="1029" spans="1:11" s="261" customFormat="1" ht="12" customHeight="1" x14ac:dyDescent="0.2">
      <c r="A1029" s="54"/>
      <c r="B1029" s="51"/>
      <c r="C1029" s="43"/>
      <c r="D1029" s="97"/>
      <c r="E1029" s="55"/>
      <c r="F1029" s="275"/>
      <c r="G1029" s="47"/>
      <c r="H1029" s="73"/>
      <c r="I1029" s="48"/>
      <c r="J1029" s="48"/>
      <c r="K1029" s="50"/>
    </row>
    <row r="1030" spans="1:11" s="261" customFormat="1" ht="12" customHeight="1" x14ac:dyDescent="0.2">
      <c r="A1030" s="54"/>
      <c r="B1030" s="51"/>
      <c r="C1030" s="43"/>
      <c r="D1030" s="97"/>
      <c r="E1030" s="55"/>
      <c r="F1030" s="275"/>
      <c r="G1030" s="47"/>
      <c r="H1030" s="73"/>
      <c r="I1030" s="48"/>
      <c r="J1030" s="48"/>
      <c r="K1030" s="50"/>
    </row>
    <row r="1031" spans="1:11" s="261" customFormat="1" ht="12" customHeight="1" x14ac:dyDescent="0.2">
      <c r="A1031" s="54"/>
      <c r="B1031" s="51"/>
      <c r="C1031" s="43"/>
      <c r="D1031" s="97"/>
      <c r="E1031" s="55"/>
      <c r="F1031" s="275"/>
      <c r="G1031" s="47"/>
      <c r="H1031" s="73"/>
      <c r="I1031" s="48"/>
      <c r="J1031" s="48"/>
      <c r="K1031" s="50"/>
    </row>
    <row r="1032" spans="1:11" s="261" customFormat="1" ht="12" customHeight="1" x14ac:dyDescent="0.2">
      <c r="A1032" s="54"/>
      <c r="B1032" s="51"/>
      <c r="C1032" s="43"/>
      <c r="D1032" s="97"/>
      <c r="E1032" s="55"/>
      <c r="F1032" s="275"/>
      <c r="G1032" s="47"/>
      <c r="H1032" s="73"/>
      <c r="I1032" s="48"/>
      <c r="J1032" s="48"/>
      <c r="K1032" s="50"/>
    </row>
    <row r="1033" spans="1:11" s="261" customFormat="1" ht="12" customHeight="1" x14ac:dyDescent="0.2">
      <c r="A1033" s="54"/>
      <c r="B1033" s="51"/>
      <c r="C1033" s="43"/>
      <c r="D1033" s="97"/>
      <c r="E1033" s="55"/>
      <c r="F1033" s="275"/>
      <c r="G1033" s="47"/>
      <c r="H1033" s="73"/>
      <c r="I1033" s="48"/>
      <c r="J1033" s="48"/>
      <c r="K1033" s="50"/>
    </row>
    <row r="1034" spans="1:11" s="261" customFormat="1" ht="12" customHeight="1" x14ac:dyDescent="0.2">
      <c r="A1034" s="54"/>
      <c r="B1034" s="51"/>
      <c r="C1034" s="43"/>
      <c r="D1034" s="97"/>
      <c r="E1034" s="55"/>
      <c r="F1034" s="275"/>
      <c r="G1034" s="47"/>
      <c r="H1034" s="73"/>
      <c r="I1034" s="48"/>
      <c r="J1034" s="48"/>
      <c r="K1034" s="50"/>
    </row>
    <row r="1035" spans="1:11" s="261" customFormat="1" ht="12" customHeight="1" x14ac:dyDescent="0.2">
      <c r="A1035" s="54"/>
      <c r="B1035" s="51"/>
      <c r="C1035" s="43"/>
      <c r="D1035" s="97"/>
      <c r="E1035" s="55"/>
      <c r="F1035" s="275"/>
      <c r="G1035" s="47"/>
      <c r="H1035" s="73"/>
      <c r="I1035" s="48"/>
      <c r="J1035" s="48"/>
      <c r="K1035" s="50"/>
    </row>
    <row r="1036" spans="1:11" s="261" customFormat="1" ht="12" customHeight="1" x14ac:dyDescent="0.2">
      <c r="A1036" s="54"/>
      <c r="B1036" s="51"/>
      <c r="C1036" s="43"/>
      <c r="D1036" s="97"/>
      <c r="E1036" s="55"/>
      <c r="F1036" s="275"/>
      <c r="G1036" s="47"/>
      <c r="H1036" s="73"/>
      <c r="I1036" s="48"/>
      <c r="J1036" s="48"/>
      <c r="K1036" s="50"/>
    </row>
    <row r="1037" spans="1:11" s="261" customFormat="1" ht="12" customHeight="1" x14ac:dyDescent="0.2">
      <c r="A1037" s="54"/>
      <c r="B1037" s="51"/>
      <c r="C1037" s="43"/>
      <c r="D1037" s="97"/>
      <c r="E1037" s="55"/>
      <c r="F1037" s="275"/>
      <c r="G1037" s="47"/>
      <c r="H1037" s="73"/>
      <c r="I1037" s="48"/>
      <c r="J1037" s="48"/>
      <c r="K1037" s="50"/>
    </row>
    <row r="1038" spans="1:11" s="261" customFormat="1" ht="12" customHeight="1" x14ac:dyDescent="0.2">
      <c r="A1038" s="54"/>
      <c r="B1038" s="51"/>
      <c r="C1038" s="43"/>
      <c r="D1038" s="97"/>
      <c r="E1038" s="55"/>
      <c r="F1038" s="275"/>
      <c r="G1038" s="47"/>
      <c r="H1038" s="73"/>
      <c r="I1038" s="48"/>
      <c r="J1038" s="48"/>
      <c r="K1038" s="50"/>
    </row>
    <row r="1039" spans="1:11" s="261" customFormat="1" ht="12" customHeight="1" x14ac:dyDescent="0.2">
      <c r="A1039" s="54"/>
      <c r="B1039" s="51"/>
      <c r="C1039" s="43"/>
      <c r="D1039" s="97"/>
      <c r="E1039" s="55"/>
      <c r="F1039" s="275"/>
      <c r="G1039" s="47"/>
      <c r="H1039" s="73"/>
      <c r="I1039" s="48"/>
      <c r="J1039" s="48"/>
      <c r="K1039" s="50"/>
    </row>
    <row r="1040" spans="1:11" s="261" customFormat="1" ht="12" customHeight="1" x14ac:dyDescent="0.2">
      <c r="A1040" s="54"/>
      <c r="B1040" s="51"/>
      <c r="C1040" s="43"/>
      <c r="D1040" s="97"/>
      <c r="E1040" s="55"/>
      <c r="F1040" s="275"/>
      <c r="G1040" s="47"/>
      <c r="H1040" s="73"/>
      <c r="I1040" s="48"/>
      <c r="J1040" s="48"/>
      <c r="K1040" s="50"/>
    </row>
    <row r="1041" spans="1:11" s="261" customFormat="1" ht="12" customHeight="1" x14ac:dyDescent="0.2">
      <c r="A1041" s="54"/>
      <c r="B1041" s="51"/>
      <c r="C1041" s="43"/>
      <c r="D1041" s="97"/>
      <c r="E1041" s="55"/>
      <c r="F1041" s="275"/>
      <c r="G1041" s="47"/>
      <c r="H1041" s="73"/>
      <c r="I1041" s="48"/>
      <c r="J1041" s="48"/>
      <c r="K1041" s="50"/>
    </row>
    <row r="1042" spans="1:11" s="261" customFormat="1" ht="12" customHeight="1" x14ac:dyDescent="0.2">
      <c r="A1042" s="54"/>
      <c r="B1042" s="51"/>
      <c r="C1042" s="43"/>
      <c r="D1042" s="298"/>
      <c r="E1042" s="299"/>
      <c r="F1042" s="275"/>
      <c r="G1042" s="47"/>
      <c r="H1042" s="73"/>
      <c r="I1042" s="48"/>
      <c r="J1042" s="48"/>
      <c r="K1042" s="49"/>
    </row>
    <row r="1043" spans="1:11" s="261" customFormat="1" ht="12" customHeight="1" x14ac:dyDescent="0.2">
      <c r="A1043" s="54"/>
      <c r="B1043" s="51"/>
      <c r="C1043" s="43"/>
      <c r="D1043" s="298"/>
      <c r="E1043" s="299"/>
      <c r="F1043" s="275"/>
      <c r="G1043" s="47"/>
      <c r="H1043" s="73"/>
      <c r="I1043" s="48"/>
      <c r="J1043" s="48"/>
      <c r="K1043" s="49"/>
    </row>
    <row r="1044" spans="1:11" s="261" customFormat="1" ht="12" customHeight="1" x14ac:dyDescent="0.2">
      <c r="A1044" s="54"/>
      <c r="B1044" s="51"/>
      <c r="C1044" s="43"/>
      <c r="D1044" s="298"/>
      <c r="E1044" s="299"/>
      <c r="F1044" s="275"/>
      <c r="G1044" s="47"/>
      <c r="H1044" s="73"/>
      <c r="I1044" s="48"/>
      <c r="J1044" s="48"/>
      <c r="K1044" s="49"/>
    </row>
    <row r="1045" spans="1:11" s="261" customFormat="1" ht="12" customHeight="1" x14ac:dyDescent="0.2">
      <c r="A1045" s="54"/>
      <c r="B1045" s="51"/>
      <c r="C1045" s="43"/>
      <c r="D1045" s="298"/>
      <c r="E1045" s="299"/>
      <c r="F1045" s="275"/>
      <c r="G1045" s="47"/>
      <c r="H1045" s="73"/>
      <c r="I1045" s="48"/>
      <c r="J1045" s="48"/>
      <c r="K1045" s="49"/>
    </row>
    <row r="1046" spans="1:11" s="261" customFormat="1" ht="12" customHeight="1" x14ac:dyDescent="0.2">
      <c r="A1046" s="54"/>
      <c r="B1046" s="51"/>
      <c r="C1046" s="43"/>
      <c r="D1046" s="298"/>
      <c r="E1046" s="299"/>
      <c r="F1046" s="275"/>
      <c r="G1046" s="47"/>
      <c r="H1046" s="73"/>
      <c r="I1046" s="48"/>
      <c r="J1046" s="48"/>
      <c r="K1046" s="49"/>
    </row>
    <row r="1047" spans="1:11" s="35" customFormat="1" ht="15" customHeight="1" x14ac:dyDescent="0.2">
      <c r="A1047" s="136" t="s">
        <v>486</v>
      </c>
      <c r="B1047" s="137"/>
      <c r="C1047" s="129"/>
      <c r="D1047" s="129"/>
      <c r="E1047" s="130" t="s">
        <v>487</v>
      </c>
      <c r="F1047" s="138"/>
      <c r="G1047" s="139"/>
      <c r="H1047" s="269"/>
      <c r="I1047" s="141"/>
      <c r="J1047" s="141"/>
      <c r="K1047" s="149"/>
    </row>
    <row r="1048" spans="1:11" s="35" customFormat="1" ht="15" customHeight="1" x14ac:dyDescent="0.2">
      <c r="A1048" s="136" t="s">
        <v>695</v>
      </c>
      <c r="B1048" s="137"/>
      <c r="C1048" s="129"/>
      <c r="D1048" s="129"/>
      <c r="E1048" s="130" t="s">
        <v>696</v>
      </c>
      <c r="F1048" s="138"/>
      <c r="G1048" s="139"/>
      <c r="H1048" s="269"/>
      <c r="I1048" s="141"/>
      <c r="J1048" s="141"/>
      <c r="K1048" s="142"/>
    </row>
    <row r="1049" spans="1:11" s="260" customFormat="1" ht="12" customHeight="1" x14ac:dyDescent="0.2">
      <c r="A1049" s="56"/>
      <c r="B1049" s="67"/>
      <c r="C1049" s="59"/>
      <c r="D1049" s="59"/>
      <c r="E1049" s="259"/>
      <c r="G1049" s="89"/>
      <c r="H1049" s="271"/>
      <c r="I1049" s="90"/>
      <c r="J1049" s="90"/>
      <c r="K1049" s="49"/>
    </row>
    <row r="1050" spans="1:11" s="260" customFormat="1" ht="12" customHeight="1" x14ac:dyDescent="0.2">
      <c r="A1050" s="56" t="s">
        <v>697</v>
      </c>
      <c r="B1050" s="98" t="s">
        <v>10</v>
      </c>
      <c r="C1050" s="59"/>
      <c r="D1050" s="59"/>
      <c r="E1050" s="259"/>
      <c r="G1050" s="89"/>
      <c r="H1050" s="271"/>
      <c r="I1050" s="90"/>
      <c r="J1050" s="90"/>
      <c r="K1050" s="49"/>
    </row>
    <row r="1051" spans="1:11" s="261" customFormat="1" ht="38.25" x14ac:dyDescent="0.2">
      <c r="A1051" s="41"/>
      <c r="B1051" s="42"/>
      <c r="C1051" s="43"/>
      <c r="D1051" s="44" t="s">
        <v>163</v>
      </c>
      <c r="E1051" s="272" t="s">
        <v>604</v>
      </c>
      <c r="F1051" s="35"/>
      <c r="G1051" s="47"/>
      <c r="H1051" s="73"/>
      <c r="I1051" s="48"/>
      <c r="J1051" s="48"/>
      <c r="K1051" s="49"/>
    </row>
    <row r="1052" spans="1:11" s="261" customFormat="1" ht="25.5" x14ac:dyDescent="0.2">
      <c r="A1052" s="41"/>
      <c r="B1052" s="42"/>
      <c r="C1052" s="43"/>
      <c r="D1052" s="44" t="s">
        <v>165</v>
      </c>
      <c r="E1052" s="272" t="s">
        <v>605</v>
      </c>
      <c r="F1052" s="35"/>
      <c r="G1052" s="47"/>
      <c r="H1052" s="73"/>
      <c r="I1052" s="48"/>
      <c r="J1052" s="48"/>
      <c r="K1052" s="49"/>
    </row>
    <row r="1053" spans="1:11" s="261" customFormat="1" x14ac:dyDescent="0.2">
      <c r="A1053" s="41"/>
      <c r="B1053" s="42"/>
      <c r="C1053" s="43"/>
      <c r="D1053" s="44" t="s">
        <v>167</v>
      </c>
      <c r="E1053" s="272" t="s">
        <v>606</v>
      </c>
      <c r="F1053" s="35"/>
      <c r="G1053" s="47"/>
      <c r="H1053" s="73"/>
      <c r="I1053" s="48"/>
      <c r="J1053" s="48"/>
      <c r="K1053" s="49"/>
    </row>
    <row r="1054" spans="1:11" s="261" customFormat="1" x14ac:dyDescent="0.2">
      <c r="A1054" s="41"/>
      <c r="B1054" s="42"/>
      <c r="C1054" s="43"/>
      <c r="D1054" s="44"/>
      <c r="E1054" s="305"/>
      <c r="F1054" s="35"/>
      <c r="G1054" s="47"/>
      <c r="H1054" s="73"/>
      <c r="I1054" s="48"/>
      <c r="J1054" s="48"/>
      <c r="K1054" s="50"/>
    </row>
    <row r="1055" spans="1:11" s="261" customFormat="1" x14ac:dyDescent="0.2">
      <c r="A1055" s="56"/>
      <c r="B1055" s="339"/>
      <c r="C1055" s="340"/>
      <c r="D1055" s="340"/>
      <c r="E1055" s="340"/>
      <c r="F1055" s="35"/>
      <c r="G1055" s="89"/>
      <c r="H1055" s="73"/>
      <c r="I1055" s="48"/>
      <c r="J1055" s="48"/>
      <c r="K1055" s="50"/>
    </row>
    <row r="1056" spans="1:11" s="261" customFormat="1" x14ac:dyDescent="0.2">
      <c r="A1056" s="41"/>
      <c r="B1056" s="42"/>
      <c r="C1056" s="43"/>
      <c r="D1056" s="44"/>
      <c r="E1056" s="305"/>
      <c r="F1056" s="35"/>
      <c r="G1056" s="47"/>
      <c r="H1056" s="73"/>
      <c r="I1056" s="48"/>
      <c r="J1056" s="48"/>
      <c r="K1056" s="50"/>
    </row>
    <row r="1057" spans="1:11" s="260" customFormat="1" ht="12" customHeight="1" x14ac:dyDescent="0.2">
      <c r="A1057" s="56" t="s">
        <v>698</v>
      </c>
      <c r="B1057" s="98" t="s">
        <v>607</v>
      </c>
      <c r="C1057" s="43"/>
      <c r="D1057" s="44"/>
      <c r="E1057" s="306"/>
      <c r="F1057" s="307"/>
      <c r="G1057" s="47"/>
      <c r="H1057" s="271"/>
      <c r="I1057" s="90"/>
      <c r="J1057" s="90"/>
      <c r="K1057" s="49"/>
    </row>
    <row r="1058" spans="1:11" s="261" customFormat="1" ht="25.5" x14ac:dyDescent="0.2">
      <c r="A1058" s="41"/>
      <c r="B1058" s="42"/>
      <c r="C1058" s="43"/>
      <c r="D1058" s="44"/>
      <c r="E1058" s="308" t="s">
        <v>608</v>
      </c>
      <c r="F1058" s="309"/>
      <c r="G1058" s="47"/>
      <c r="H1058" s="73"/>
      <c r="I1058" s="48"/>
      <c r="J1058" s="48"/>
      <c r="K1058" s="50"/>
    </row>
    <row r="1059" spans="1:11" s="261" customFormat="1" x14ac:dyDescent="0.2">
      <c r="A1059" s="41"/>
      <c r="B1059" s="42"/>
      <c r="C1059" s="43"/>
      <c r="D1059" s="44"/>
      <c r="E1059" s="308"/>
      <c r="F1059" s="309"/>
      <c r="G1059" s="47"/>
      <c r="H1059" s="73"/>
      <c r="I1059" s="48"/>
      <c r="J1059" s="48"/>
      <c r="K1059" s="50"/>
    </row>
    <row r="1060" spans="1:11" s="261" customFormat="1" x14ac:dyDescent="0.2">
      <c r="A1060" s="54" t="s">
        <v>699</v>
      </c>
      <c r="B1060" s="42"/>
      <c r="C1060" s="43"/>
      <c r="D1060" s="44"/>
      <c r="E1060" s="323" t="s">
        <v>816</v>
      </c>
      <c r="F1060" s="307"/>
      <c r="G1060" s="47" t="s">
        <v>11</v>
      </c>
      <c r="H1060" s="73">
        <v>1</v>
      </c>
      <c r="I1060" s="48"/>
      <c r="J1060" s="48"/>
      <c r="K1060" s="50"/>
    </row>
    <row r="1061" spans="1:11" s="261" customFormat="1" x14ac:dyDescent="0.2">
      <c r="A1061" s="54" t="s">
        <v>819</v>
      </c>
      <c r="B1061" s="42"/>
      <c r="C1061" s="43"/>
      <c r="D1061" s="44"/>
      <c r="E1061" s="323" t="s">
        <v>818</v>
      </c>
      <c r="F1061" s="307"/>
      <c r="G1061" s="47" t="s">
        <v>11</v>
      </c>
      <c r="H1061" s="73">
        <v>1</v>
      </c>
      <c r="I1061" s="48"/>
      <c r="J1061" s="48"/>
      <c r="K1061" s="50"/>
    </row>
    <row r="1062" spans="1:11" s="261" customFormat="1" x14ac:dyDescent="0.2">
      <c r="A1062" s="54" t="s">
        <v>820</v>
      </c>
      <c r="B1062" s="42"/>
      <c r="C1062" s="43"/>
      <c r="D1062" s="44"/>
      <c r="E1062" s="323" t="s">
        <v>817</v>
      </c>
      <c r="F1062" s="307"/>
      <c r="G1062" s="47" t="s">
        <v>11</v>
      </c>
      <c r="H1062" s="73">
        <v>1</v>
      </c>
      <c r="I1062" s="48"/>
      <c r="J1062" s="48"/>
      <c r="K1062" s="50"/>
    </row>
    <row r="1063" spans="1:11" s="261" customFormat="1" ht="12" customHeight="1" x14ac:dyDescent="0.2">
      <c r="A1063" s="54"/>
      <c r="B1063" s="42"/>
      <c r="C1063" s="43"/>
      <c r="D1063" s="44"/>
      <c r="E1063" s="272"/>
      <c r="F1063" s="307"/>
      <c r="G1063" s="47"/>
      <c r="H1063" s="73"/>
      <c r="I1063" s="48"/>
      <c r="J1063" s="48"/>
      <c r="K1063" s="50"/>
    </row>
    <row r="1064" spans="1:11" s="261" customFormat="1" ht="12" customHeight="1" x14ac:dyDescent="0.2">
      <c r="A1064" s="56" t="s">
        <v>700</v>
      </c>
      <c r="B1064" s="98" t="s">
        <v>609</v>
      </c>
      <c r="C1064" s="43"/>
      <c r="D1064" s="310"/>
      <c r="E1064" s="311"/>
      <c r="F1064" s="307"/>
      <c r="G1064" s="47"/>
      <c r="H1064" s="73"/>
      <c r="I1064" s="48"/>
      <c r="J1064" s="48"/>
      <c r="K1064" s="50"/>
    </row>
    <row r="1065" spans="1:11" s="261" customFormat="1" ht="12" customHeight="1" x14ac:dyDescent="0.2">
      <c r="A1065" s="54"/>
      <c r="B1065" s="51"/>
      <c r="C1065" s="43"/>
      <c r="D1065" s="310"/>
      <c r="E1065" s="272" t="s">
        <v>610</v>
      </c>
      <c r="F1065" s="307"/>
      <c r="G1065" s="47"/>
      <c r="H1065" s="73"/>
      <c r="I1065" s="48"/>
      <c r="J1065" s="48"/>
      <c r="K1065" s="50"/>
    </row>
    <row r="1066" spans="1:11" s="261" customFormat="1" ht="12" customHeight="1" x14ac:dyDescent="0.2">
      <c r="A1066" s="54" t="s">
        <v>701</v>
      </c>
      <c r="B1066" s="51"/>
      <c r="C1066" s="43"/>
      <c r="D1066" s="310"/>
      <c r="E1066" s="272" t="s">
        <v>611</v>
      </c>
      <c r="F1066" s="307"/>
      <c r="G1066" s="47" t="s">
        <v>5</v>
      </c>
      <c r="H1066" s="73">
        <v>1</v>
      </c>
      <c r="I1066" s="48"/>
      <c r="J1066" s="48"/>
      <c r="K1066" s="50"/>
    </row>
    <row r="1067" spans="1:11" s="261" customFormat="1" ht="12" customHeight="1" x14ac:dyDescent="0.2">
      <c r="A1067" s="54"/>
      <c r="B1067" s="51"/>
      <c r="C1067" s="43"/>
      <c r="D1067" s="310"/>
      <c r="E1067" s="272"/>
      <c r="F1067" s="307"/>
      <c r="G1067" s="47"/>
      <c r="H1067" s="73"/>
      <c r="I1067" s="48"/>
      <c r="J1067" s="48"/>
      <c r="K1067" s="50"/>
    </row>
    <row r="1068" spans="1:11" s="261" customFormat="1" ht="12" customHeight="1" x14ac:dyDescent="0.2">
      <c r="A1068" s="54" t="s">
        <v>702</v>
      </c>
      <c r="B1068" s="51"/>
      <c r="C1068" s="43"/>
      <c r="D1068" s="310"/>
      <c r="E1068" s="272" t="s">
        <v>612</v>
      </c>
      <c r="F1068" s="307"/>
      <c r="G1068" s="47" t="s">
        <v>5</v>
      </c>
      <c r="H1068" s="73">
        <v>1</v>
      </c>
      <c r="I1068" s="48"/>
      <c r="J1068" s="48"/>
      <c r="K1068" s="50"/>
    </row>
    <row r="1069" spans="1:11" s="261" customFormat="1" ht="12" customHeight="1" x14ac:dyDescent="0.2">
      <c r="A1069" s="54"/>
      <c r="B1069" s="51"/>
      <c r="C1069" s="43"/>
      <c r="D1069" s="310"/>
      <c r="E1069" s="272"/>
      <c r="F1069" s="307"/>
      <c r="G1069" s="47"/>
      <c r="H1069" s="73"/>
      <c r="I1069" s="48"/>
      <c r="J1069" s="48"/>
      <c r="K1069" s="50"/>
    </row>
    <row r="1070" spans="1:11" s="261" customFormat="1" ht="12" customHeight="1" x14ac:dyDescent="0.2">
      <c r="A1070" s="54" t="s">
        <v>703</v>
      </c>
      <c r="B1070" s="51"/>
      <c r="C1070" s="43"/>
      <c r="D1070" s="310"/>
      <c r="E1070" s="272" t="s">
        <v>613</v>
      </c>
      <c r="F1070" s="307"/>
      <c r="G1070" s="47" t="s">
        <v>5</v>
      </c>
      <c r="H1070" s="73">
        <v>1</v>
      </c>
      <c r="I1070" s="48"/>
      <c r="J1070" s="48"/>
      <c r="K1070" s="50"/>
    </row>
    <row r="1071" spans="1:11" s="261" customFormat="1" ht="12" customHeight="1" x14ac:dyDescent="0.2">
      <c r="A1071" s="54"/>
      <c r="B1071" s="51"/>
      <c r="C1071" s="43"/>
      <c r="D1071" s="310"/>
      <c r="E1071" s="299"/>
      <c r="G1071" s="47"/>
      <c r="H1071" s="73"/>
      <c r="I1071" s="48"/>
      <c r="J1071" s="48"/>
      <c r="K1071" s="50"/>
    </row>
    <row r="1072" spans="1:11" s="261" customFormat="1" ht="12" customHeight="1" x14ac:dyDescent="0.2">
      <c r="A1072" s="54"/>
      <c r="B1072" s="51"/>
      <c r="C1072" s="43"/>
      <c r="D1072" s="310"/>
      <c r="E1072" s="299"/>
      <c r="G1072" s="47"/>
      <c r="H1072" s="73"/>
      <c r="I1072" s="48"/>
      <c r="J1072" s="48"/>
      <c r="K1072" s="50"/>
    </row>
    <row r="1073" spans="1:11" s="261" customFormat="1" ht="12" customHeight="1" x14ac:dyDescent="0.2">
      <c r="A1073" s="54"/>
      <c r="B1073" s="51"/>
      <c r="C1073" s="43"/>
      <c r="D1073" s="310"/>
      <c r="E1073" s="299"/>
      <c r="G1073" s="47"/>
      <c r="H1073" s="73"/>
      <c r="I1073" s="48"/>
      <c r="J1073" s="48"/>
      <c r="K1073" s="50"/>
    </row>
    <row r="1074" spans="1:11" s="261" customFormat="1" ht="12" customHeight="1" x14ac:dyDescent="0.2">
      <c r="A1074" s="54"/>
      <c r="B1074" s="51"/>
      <c r="C1074" s="43"/>
      <c r="D1074" s="310"/>
      <c r="E1074" s="299"/>
      <c r="G1074" s="47"/>
      <c r="H1074" s="73"/>
      <c r="I1074" s="48"/>
      <c r="J1074" s="48"/>
      <c r="K1074" s="50"/>
    </row>
    <row r="1075" spans="1:11" s="261" customFormat="1" ht="12" customHeight="1" x14ac:dyDescent="0.2">
      <c r="A1075" s="54"/>
      <c r="B1075" s="51"/>
      <c r="C1075" s="43"/>
      <c r="D1075" s="97"/>
      <c r="E1075" s="55"/>
      <c r="F1075" s="275"/>
      <c r="G1075" s="47"/>
      <c r="H1075" s="73"/>
      <c r="I1075" s="48"/>
      <c r="J1075" s="48"/>
      <c r="K1075" s="50"/>
    </row>
    <row r="1076" spans="1:11" s="261" customFormat="1" ht="12" customHeight="1" x14ac:dyDescent="0.2">
      <c r="A1076" s="54"/>
      <c r="B1076" s="51"/>
      <c r="C1076" s="43"/>
      <c r="D1076" s="97"/>
      <c r="E1076" s="55"/>
      <c r="F1076" s="275"/>
      <c r="G1076" s="47"/>
      <c r="H1076" s="73"/>
      <c r="I1076" s="48"/>
      <c r="J1076" s="48"/>
      <c r="K1076" s="50"/>
    </row>
    <row r="1077" spans="1:11" s="261" customFormat="1" ht="12" customHeight="1" x14ac:dyDescent="0.2">
      <c r="A1077" s="54"/>
      <c r="B1077" s="51"/>
      <c r="C1077" s="43"/>
      <c r="D1077" s="97"/>
      <c r="E1077" s="55"/>
      <c r="F1077" s="275"/>
      <c r="G1077" s="47"/>
      <c r="H1077" s="73"/>
      <c r="I1077" s="48"/>
      <c r="J1077" s="48"/>
      <c r="K1077" s="50"/>
    </row>
    <row r="1078" spans="1:11" s="261" customFormat="1" ht="12" customHeight="1" x14ac:dyDescent="0.2">
      <c r="A1078" s="54"/>
      <c r="B1078" s="51"/>
      <c r="C1078" s="43"/>
      <c r="D1078" s="97"/>
      <c r="E1078" s="55"/>
      <c r="F1078" s="275"/>
      <c r="G1078" s="47"/>
      <c r="H1078" s="73"/>
      <c r="I1078" s="48"/>
      <c r="J1078" s="48"/>
      <c r="K1078" s="50"/>
    </row>
    <row r="1079" spans="1:11" s="261" customFormat="1" ht="12" customHeight="1" x14ac:dyDescent="0.2">
      <c r="A1079" s="54"/>
      <c r="B1079" s="51"/>
      <c r="C1079" s="43"/>
      <c r="D1079" s="97"/>
      <c r="E1079" s="55"/>
      <c r="F1079" s="275"/>
      <c r="G1079" s="47"/>
      <c r="H1079" s="73"/>
      <c r="I1079" s="48"/>
      <c r="J1079" s="48"/>
      <c r="K1079" s="50"/>
    </row>
    <row r="1080" spans="1:11" s="261" customFormat="1" ht="12" customHeight="1" x14ac:dyDescent="0.2">
      <c r="A1080" s="54"/>
      <c r="B1080" s="51"/>
      <c r="C1080" s="43"/>
      <c r="D1080" s="97"/>
      <c r="E1080" s="55"/>
      <c r="F1080" s="275"/>
      <c r="G1080" s="47"/>
      <c r="H1080" s="73"/>
      <c r="I1080" s="48"/>
      <c r="J1080" s="48"/>
      <c r="K1080" s="50"/>
    </row>
    <row r="1081" spans="1:11" s="261" customFormat="1" ht="12" customHeight="1" x14ac:dyDescent="0.2">
      <c r="A1081" s="54"/>
      <c r="B1081" s="51"/>
      <c r="C1081" s="43"/>
      <c r="D1081" s="97"/>
      <c r="E1081" s="55"/>
      <c r="F1081" s="275"/>
      <c r="G1081" s="47"/>
      <c r="H1081" s="73"/>
      <c r="I1081" s="48"/>
      <c r="J1081" s="48"/>
      <c r="K1081" s="50"/>
    </row>
    <row r="1082" spans="1:11" s="261" customFormat="1" ht="12" customHeight="1" x14ac:dyDescent="0.2">
      <c r="A1082" s="54"/>
      <c r="B1082" s="51"/>
      <c r="C1082" s="43"/>
      <c r="D1082" s="97"/>
      <c r="E1082" s="55"/>
      <c r="F1082" s="275"/>
      <c r="G1082" s="47"/>
      <c r="H1082" s="73"/>
      <c r="I1082" s="48"/>
      <c r="J1082" s="48"/>
      <c r="K1082" s="50"/>
    </row>
    <row r="1083" spans="1:11" s="261" customFormat="1" ht="12" customHeight="1" x14ac:dyDescent="0.2">
      <c r="A1083" s="54"/>
      <c r="B1083" s="51"/>
      <c r="C1083" s="43"/>
      <c r="D1083" s="97"/>
      <c r="E1083" s="55"/>
      <c r="F1083" s="275"/>
      <c r="G1083" s="47"/>
      <c r="H1083" s="73"/>
      <c r="I1083" s="48"/>
      <c r="J1083" s="48"/>
      <c r="K1083" s="50"/>
    </row>
    <row r="1084" spans="1:11" s="261" customFormat="1" ht="12" customHeight="1" x14ac:dyDescent="0.2">
      <c r="A1084" s="54"/>
      <c r="B1084" s="51"/>
      <c r="C1084" s="43"/>
      <c r="D1084" s="97"/>
      <c r="E1084" s="55"/>
      <c r="F1084" s="275"/>
      <c r="G1084" s="47"/>
      <c r="H1084" s="73"/>
      <c r="I1084" s="48"/>
      <c r="J1084" s="48"/>
      <c r="K1084" s="50"/>
    </row>
    <row r="1085" spans="1:11" s="261" customFormat="1" ht="12" customHeight="1" x14ac:dyDescent="0.2">
      <c r="A1085" s="54"/>
      <c r="B1085" s="51"/>
      <c r="C1085" s="43"/>
      <c r="D1085" s="97"/>
      <c r="E1085" s="55"/>
      <c r="F1085" s="275"/>
      <c r="G1085" s="47"/>
      <c r="H1085" s="73"/>
      <c r="I1085" s="48"/>
      <c r="J1085" s="48"/>
      <c r="K1085" s="50"/>
    </row>
    <row r="1086" spans="1:11" s="261" customFormat="1" ht="12" customHeight="1" x14ac:dyDescent="0.2">
      <c r="A1086" s="54"/>
      <c r="B1086" s="51"/>
      <c r="C1086" s="43"/>
      <c r="D1086" s="97"/>
      <c r="E1086" s="55"/>
      <c r="F1086" s="275"/>
      <c r="G1086" s="47"/>
      <c r="H1086" s="73"/>
      <c r="I1086" s="48"/>
      <c r="J1086" s="48"/>
      <c r="K1086" s="50"/>
    </row>
    <row r="1087" spans="1:11" s="261" customFormat="1" ht="12" customHeight="1" x14ac:dyDescent="0.2">
      <c r="A1087" s="54"/>
      <c r="B1087" s="51"/>
      <c r="C1087" s="43"/>
      <c r="D1087" s="97"/>
      <c r="E1087" s="55"/>
      <c r="F1087" s="275"/>
      <c r="G1087" s="47"/>
      <c r="H1087" s="73"/>
      <c r="I1087" s="48"/>
      <c r="J1087" s="48"/>
      <c r="K1087" s="50"/>
    </row>
    <row r="1088" spans="1:11" s="261" customFormat="1" ht="12" customHeight="1" x14ac:dyDescent="0.2">
      <c r="A1088" s="54"/>
      <c r="B1088" s="51"/>
      <c r="C1088" s="43"/>
      <c r="D1088" s="97"/>
      <c r="E1088" s="55"/>
      <c r="F1088" s="275"/>
      <c r="G1088" s="47"/>
      <c r="H1088" s="73"/>
      <c r="I1088" s="48"/>
      <c r="J1088" s="48"/>
      <c r="K1088" s="50"/>
    </row>
    <row r="1089" spans="1:11" s="261" customFormat="1" ht="12" customHeight="1" x14ac:dyDescent="0.2">
      <c r="A1089" s="54"/>
      <c r="B1089" s="51"/>
      <c r="C1089" s="43"/>
      <c r="D1089" s="97"/>
      <c r="E1089" s="55"/>
      <c r="F1089" s="275"/>
      <c r="G1089" s="47"/>
      <c r="H1089" s="73"/>
      <c r="I1089" s="48"/>
      <c r="J1089" s="48"/>
      <c r="K1089" s="50"/>
    </row>
    <row r="1090" spans="1:11" s="261" customFormat="1" ht="12" customHeight="1" x14ac:dyDescent="0.2">
      <c r="A1090" s="54"/>
      <c r="B1090" s="51"/>
      <c r="C1090" s="43"/>
      <c r="D1090" s="97"/>
      <c r="E1090" s="55"/>
      <c r="F1090" s="275"/>
      <c r="G1090" s="47"/>
      <c r="H1090" s="73"/>
      <c r="I1090" s="48"/>
      <c r="J1090" s="48"/>
      <c r="K1090" s="50"/>
    </row>
    <row r="1091" spans="1:11" s="261" customFormat="1" ht="12" customHeight="1" x14ac:dyDescent="0.2">
      <c r="A1091" s="54"/>
      <c r="B1091" s="51"/>
      <c r="C1091" s="43"/>
      <c r="D1091" s="97"/>
      <c r="E1091" s="55"/>
      <c r="F1091" s="275"/>
      <c r="G1091" s="47"/>
      <c r="H1091" s="73"/>
      <c r="I1091" s="48"/>
      <c r="J1091" s="48"/>
      <c r="K1091" s="50"/>
    </row>
    <row r="1092" spans="1:11" s="261" customFormat="1" ht="12" customHeight="1" x14ac:dyDescent="0.2">
      <c r="A1092" s="54"/>
      <c r="B1092" s="51"/>
      <c r="C1092" s="43"/>
      <c r="D1092" s="97"/>
      <c r="E1092" s="55"/>
      <c r="F1092" s="275"/>
      <c r="G1092" s="47"/>
      <c r="H1092" s="73"/>
      <c r="I1092" s="48"/>
      <c r="J1092" s="48"/>
      <c r="K1092" s="50"/>
    </row>
    <row r="1093" spans="1:11" s="261" customFormat="1" ht="12" customHeight="1" x14ac:dyDescent="0.2">
      <c r="A1093" s="54"/>
      <c r="B1093" s="51"/>
      <c r="C1093" s="43"/>
      <c r="D1093" s="97"/>
      <c r="E1093" s="55"/>
      <c r="F1093" s="275"/>
      <c r="G1093" s="47"/>
      <c r="H1093" s="73"/>
      <c r="I1093" s="48"/>
      <c r="J1093" s="48"/>
      <c r="K1093" s="50"/>
    </row>
    <row r="1094" spans="1:11" s="261" customFormat="1" ht="12" customHeight="1" x14ac:dyDescent="0.2">
      <c r="A1094" s="54"/>
      <c r="B1094" s="51"/>
      <c r="C1094" s="43"/>
      <c r="D1094" s="97"/>
      <c r="E1094" s="55"/>
      <c r="F1094" s="275"/>
      <c r="G1094" s="47"/>
      <c r="H1094" s="73"/>
      <c r="I1094" s="48"/>
      <c r="J1094" s="48"/>
      <c r="K1094" s="50"/>
    </row>
    <row r="1095" spans="1:11" s="261" customFormat="1" ht="12" customHeight="1" x14ac:dyDescent="0.2">
      <c r="A1095" s="54"/>
      <c r="B1095" s="51"/>
      <c r="C1095" s="43"/>
      <c r="D1095" s="97"/>
      <c r="E1095" s="55"/>
      <c r="F1095" s="275"/>
      <c r="G1095" s="47"/>
      <c r="H1095" s="73"/>
      <c r="I1095" s="48"/>
      <c r="J1095" s="48"/>
      <c r="K1095" s="50"/>
    </row>
    <row r="1096" spans="1:11" s="261" customFormat="1" ht="12" customHeight="1" x14ac:dyDescent="0.2">
      <c r="A1096" s="54"/>
      <c r="B1096" s="51"/>
      <c r="C1096" s="43"/>
      <c r="D1096" s="97"/>
      <c r="E1096" s="55"/>
      <c r="F1096" s="275"/>
      <c r="G1096" s="47"/>
      <c r="H1096" s="73"/>
      <c r="I1096" s="48"/>
      <c r="J1096" s="48"/>
      <c r="K1096" s="50"/>
    </row>
    <row r="1097" spans="1:11" s="261" customFormat="1" ht="12" customHeight="1" x14ac:dyDescent="0.2">
      <c r="A1097" s="54"/>
      <c r="B1097" s="51"/>
      <c r="C1097" s="43"/>
      <c r="D1097" s="97"/>
      <c r="E1097" s="55"/>
      <c r="F1097" s="275"/>
      <c r="G1097" s="47"/>
      <c r="H1097" s="73"/>
      <c r="I1097" s="48"/>
      <c r="J1097" s="48"/>
      <c r="K1097" s="50"/>
    </row>
    <row r="1098" spans="1:11" s="261" customFormat="1" ht="12" customHeight="1" x14ac:dyDescent="0.2">
      <c r="A1098" s="54"/>
      <c r="B1098" s="51"/>
      <c r="C1098" s="43"/>
      <c r="D1098" s="97"/>
      <c r="E1098" s="55"/>
      <c r="F1098" s="275"/>
      <c r="G1098" s="47"/>
      <c r="H1098" s="73"/>
      <c r="I1098" s="48"/>
      <c r="J1098" s="48"/>
      <c r="K1098" s="50"/>
    </row>
    <row r="1099" spans="1:11" s="261" customFormat="1" ht="12" customHeight="1" x14ac:dyDescent="0.2">
      <c r="A1099" s="54"/>
      <c r="B1099" s="51"/>
      <c r="C1099" s="43"/>
      <c r="D1099" s="97"/>
      <c r="E1099" s="55"/>
      <c r="F1099" s="275"/>
      <c r="G1099" s="47"/>
      <c r="H1099" s="73"/>
      <c r="I1099" s="48"/>
      <c r="J1099" s="48"/>
      <c r="K1099" s="50"/>
    </row>
    <row r="1100" spans="1:11" s="261" customFormat="1" ht="12" customHeight="1" x14ac:dyDescent="0.2">
      <c r="A1100" s="54"/>
      <c r="B1100" s="51"/>
      <c r="C1100" s="43"/>
      <c r="D1100" s="97"/>
      <c r="E1100" s="55"/>
      <c r="F1100" s="275"/>
      <c r="G1100" s="47"/>
      <c r="H1100" s="73"/>
      <c r="I1100" s="48"/>
      <c r="J1100" s="48"/>
      <c r="K1100" s="50"/>
    </row>
    <row r="1101" spans="1:11" s="261" customFormat="1" ht="12" customHeight="1" x14ac:dyDescent="0.2">
      <c r="A1101" s="54"/>
      <c r="B1101" s="51"/>
      <c r="C1101" s="43"/>
      <c r="D1101" s="97"/>
      <c r="E1101" s="55"/>
      <c r="F1101" s="275"/>
      <c r="G1101" s="47"/>
      <c r="H1101" s="73"/>
      <c r="I1101" s="48"/>
      <c r="J1101" s="48"/>
      <c r="K1101" s="50"/>
    </row>
    <row r="1102" spans="1:11" s="261" customFormat="1" ht="12" customHeight="1" x14ac:dyDescent="0.2">
      <c r="A1102" s="54"/>
      <c r="B1102" s="51"/>
      <c r="C1102" s="43"/>
      <c r="D1102" s="97"/>
      <c r="E1102" s="55"/>
      <c r="F1102" s="275"/>
      <c r="G1102" s="47"/>
      <c r="H1102" s="73"/>
      <c r="I1102" s="48"/>
      <c r="J1102" s="48"/>
      <c r="K1102" s="50"/>
    </row>
    <row r="1103" spans="1:11" s="261" customFormat="1" ht="12" customHeight="1" x14ac:dyDescent="0.2">
      <c r="A1103" s="54"/>
      <c r="B1103" s="51"/>
      <c r="C1103" s="43"/>
      <c r="D1103" s="97"/>
      <c r="E1103" s="55"/>
      <c r="F1103" s="275"/>
      <c r="G1103" s="47"/>
      <c r="H1103" s="73"/>
      <c r="I1103" s="48"/>
      <c r="J1103" s="48"/>
      <c r="K1103" s="50"/>
    </row>
    <row r="1104" spans="1:11" s="261" customFormat="1" ht="12" customHeight="1" x14ac:dyDescent="0.2">
      <c r="A1104" s="54"/>
      <c r="B1104" s="51"/>
      <c r="C1104" s="43"/>
      <c r="D1104" s="97"/>
      <c r="E1104" s="55"/>
      <c r="F1104" s="275"/>
      <c r="G1104" s="47"/>
      <c r="H1104" s="73"/>
      <c r="I1104" s="48"/>
      <c r="J1104" s="48"/>
      <c r="K1104" s="50"/>
    </row>
    <row r="1105" spans="1:11" s="261" customFormat="1" ht="12" customHeight="1" x14ac:dyDescent="0.2">
      <c r="A1105" s="54"/>
      <c r="B1105" s="51"/>
      <c r="C1105" s="43"/>
      <c r="D1105" s="97"/>
      <c r="E1105" s="55"/>
      <c r="F1105" s="275"/>
      <c r="G1105" s="47"/>
      <c r="H1105" s="73"/>
      <c r="I1105" s="48"/>
      <c r="J1105" s="48"/>
      <c r="K1105" s="50"/>
    </row>
    <row r="1106" spans="1:11" s="261" customFormat="1" ht="12" customHeight="1" x14ac:dyDescent="0.2">
      <c r="A1106" s="54"/>
      <c r="B1106" s="51"/>
      <c r="C1106" s="43"/>
      <c r="D1106" s="97"/>
      <c r="E1106" s="55"/>
      <c r="F1106" s="275"/>
      <c r="G1106" s="47"/>
      <c r="H1106" s="73"/>
      <c r="I1106" s="48"/>
      <c r="J1106" s="48"/>
      <c r="K1106" s="50"/>
    </row>
    <row r="1107" spans="1:11" s="261" customFormat="1" ht="12" customHeight="1" x14ac:dyDescent="0.2">
      <c r="A1107" s="54"/>
      <c r="B1107" s="51"/>
      <c r="C1107" s="43"/>
      <c r="D1107" s="97"/>
      <c r="E1107" s="55"/>
      <c r="F1107" s="275"/>
      <c r="G1107" s="47"/>
      <c r="H1107" s="73"/>
      <c r="I1107" s="48"/>
      <c r="J1107" s="48"/>
      <c r="K1107" s="50"/>
    </row>
    <row r="1108" spans="1:11" s="261" customFormat="1" ht="12" customHeight="1" x14ac:dyDescent="0.2">
      <c r="A1108" s="54"/>
      <c r="B1108" s="51"/>
      <c r="C1108" s="43"/>
      <c r="D1108" s="298"/>
      <c r="E1108" s="299"/>
      <c r="F1108" s="275"/>
      <c r="G1108" s="47"/>
      <c r="H1108" s="73"/>
      <c r="I1108" s="48"/>
      <c r="J1108" s="48"/>
      <c r="K1108" s="49"/>
    </row>
    <row r="1109" spans="1:11" s="261" customFormat="1" ht="12" customHeight="1" x14ac:dyDescent="0.2">
      <c r="A1109" s="54"/>
      <c r="B1109" s="51"/>
      <c r="C1109" s="43"/>
      <c r="D1109" s="298"/>
      <c r="E1109" s="299"/>
      <c r="F1109" s="275"/>
      <c r="G1109" s="47"/>
      <c r="H1109" s="73"/>
      <c r="I1109" s="48"/>
      <c r="J1109" s="48"/>
      <c r="K1109" s="49"/>
    </row>
    <row r="1110" spans="1:11" s="261" customFormat="1" ht="12" customHeight="1" x14ac:dyDescent="0.2">
      <c r="A1110" s="54"/>
      <c r="B1110" s="51"/>
      <c r="C1110" s="43"/>
      <c r="D1110" s="298"/>
      <c r="E1110" s="299"/>
      <c r="F1110" s="275"/>
      <c r="G1110" s="47"/>
      <c r="H1110" s="73"/>
      <c r="I1110" s="48"/>
      <c r="J1110" s="48"/>
      <c r="K1110" s="49"/>
    </row>
    <row r="1111" spans="1:11" s="35" customFormat="1" ht="15" customHeight="1" x14ac:dyDescent="0.2">
      <c r="A1111" s="136" t="s">
        <v>704</v>
      </c>
      <c r="B1111" s="137"/>
      <c r="C1111" s="129"/>
      <c r="D1111" s="129"/>
      <c r="E1111" s="130" t="s">
        <v>705</v>
      </c>
      <c r="F1111" s="138"/>
      <c r="G1111" s="139"/>
      <c r="H1111" s="269"/>
      <c r="I1111" s="141"/>
      <c r="J1111" s="141"/>
      <c r="K1111" s="149"/>
    </row>
    <row r="1112" spans="1:11" ht="12" customHeight="1" x14ac:dyDescent="0.2">
      <c r="A1112" s="136" t="s">
        <v>706</v>
      </c>
      <c r="B1112" s="137"/>
      <c r="C1112" s="129"/>
      <c r="D1112" s="129"/>
      <c r="E1112" s="130" t="s">
        <v>707</v>
      </c>
      <c r="F1112" s="138"/>
      <c r="G1112" s="139"/>
      <c r="H1112" s="140"/>
      <c r="I1112" s="141"/>
      <c r="J1112" s="141"/>
      <c r="K1112" s="142"/>
    </row>
    <row r="1113" spans="1:11" ht="12" customHeight="1" x14ac:dyDescent="0.2">
      <c r="G1113" s="47"/>
      <c r="H1113" s="93"/>
      <c r="I1113" s="48"/>
      <c r="J1113" s="48"/>
      <c r="K1113" s="49"/>
    </row>
    <row r="1114" spans="1:11" ht="12" customHeight="1" x14ac:dyDescent="0.2">
      <c r="A1114" s="56" t="s">
        <v>708</v>
      </c>
      <c r="B1114" s="57" t="s">
        <v>9</v>
      </c>
      <c r="C1114" s="59"/>
      <c r="D1114" s="59"/>
      <c r="E1114" s="60"/>
      <c r="F1114" s="61"/>
      <c r="G1114" s="89"/>
      <c r="H1114" s="95"/>
      <c r="I1114" s="90"/>
      <c r="J1114" s="90"/>
      <c r="K1114" s="49"/>
    </row>
    <row r="1115" spans="1:11" ht="12" customHeight="1" x14ac:dyDescent="0.2">
      <c r="A1115" s="54" t="s">
        <v>709</v>
      </c>
      <c r="E1115" s="55" t="s">
        <v>7</v>
      </c>
      <c r="G1115" s="47"/>
      <c r="H1115" s="93"/>
      <c r="I1115" s="48"/>
      <c r="J1115" s="48"/>
      <c r="K1115" s="49"/>
    </row>
    <row r="1116" spans="1:11" ht="12" customHeight="1" x14ac:dyDescent="0.2">
      <c r="A1116" s="54" t="s">
        <v>717</v>
      </c>
      <c r="E1116" s="55" t="s">
        <v>758</v>
      </c>
      <c r="G1116" s="47"/>
      <c r="H1116" s="93"/>
      <c r="I1116" s="48"/>
      <c r="J1116" s="48"/>
      <c r="K1116" s="49"/>
    </row>
    <row r="1117" spans="1:11" ht="12" customHeight="1" x14ac:dyDescent="0.2">
      <c r="A1117" s="54" t="s">
        <v>718</v>
      </c>
      <c r="E1117" s="55" t="s">
        <v>192</v>
      </c>
      <c r="G1117" s="47"/>
      <c r="H1117" s="93"/>
      <c r="I1117" s="48"/>
      <c r="J1117" s="48"/>
      <c r="K1117" s="49"/>
    </row>
    <row r="1118" spans="1:11" ht="12" customHeight="1" x14ac:dyDescent="0.2">
      <c r="A1118" s="54" t="s">
        <v>719</v>
      </c>
      <c r="E1118" s="55" t="s">
        <v>201</v>
      </c>
      <c r="G1118" s="47"/>
      <c r="H1118" s="93"/>
      <c r="I1118" s="48"/>
      <c r="J1118" s="48"/>
      <c r="K1118" s="49"/>
    </row>
    <row r="1119" spans="1:11" ht="12" customHeight="1" x14ac:dyDescent="0.2">
      <c r="A1119" s="54" t="s">
        <v>720</v>
      </c>
      <c r="E1119" s="55" t="s">
        <v>277</v>
      </c>
      <c r="G1119" s="47"/>
      <c r="H1119" s="93"/>
      <c r="I1119" s="48"/>
      <c r="J1119" s="48"/>
      <c r="K1119" s="50"/>
    </row>
    <row r="1120" spans="1:11" ht="12" customHeight="1" x14ac:dyDescent="0.2">
      <c r="A1120" s="54" t="s">
        <v>721</v>
      </c>
      <c r="E1120" s="55" t="s">
        <v>307</v>
      </c>
      <c r="G1120" s="47"/>
      <c r="H1120" s="93"/>
      <c r="I1120" s="48"/>
      <c r="J1120" s="48"/>
      <c r="K1120" s="50"/>
    </row>
    <row r="1121" spans="1:11" ht="12" customHeight="1" x14ac:dyDescent="0.2">
      <c r="A1121" s="54" t="s">
        <v>722</v>
      </c>
      <c r="E1121" s="55" t="s">
        <v>319</v>
      </c>
      <c r="G1121" s="47"/>
      <c r="H1121" s="93"/>
      <c r="I1121" s="48"/>
      <c r="J1121" s="48"/>
      <c r="K1121" s="50"/>
    </row>
    <row r="1122" spans="1:11" ht="12" customHeight="1" x14ac:dyDescent="0.2">
      <c r="A1122" s="54" t="s">
        <v>723</v>
      </c>
      <c r="E1122" s="55" t="s">
        <v>320</v>
      </c>
      <c r="G1122" s="47"/>
      <c r="H1122" s="93"/>
      <c r="I1122" s="48"/>
      <c r="J1122" s="48"/>
      <c r="K1122" s="50"/>
    </row>
    <row r="1123" spans="1:11" ht="12" customHeight="1" x14ac:dyDescent="0.2">
      <c r="A1123" s="54" t="s">
        <v>724</v>
      </c>
      <c r="E1123" s="55" t="s">
        <v>458</v>
      </c>
      <c r="G1123" s="47"/>
      <c r="H1123" s="93"/>
      <c r="I1123" s="48"/>
      <c r="J1123" s="48"/>
      <c r="K1123" s="50"/>
    </row>
    <row r="1124" spans="1:11" ht="12" customHeight="1" x14ac:dyDescent="0.2">
      <c r="A1124" s="54" t="s">
        <v>725</v>
      </c>
      <c r="E1124" s="55" t="s">
        <v>710</v>
      </c>
      <c r="G1124" s="47"/>
      <c r="H1124" s="93"/>
      <c r="I1124" s="48"/>
      <c r="J1124" s="48"/>
      <c r="K1124" s="50"/>
    </row>
    <row r="1125" spans="1:11" ht="12" customHeight="1" x14ac:dyDescent="0.2">
      <c r="A1125" s="54" t="s">
        <v>726</v>
      </c>
      <c r="E1125" s="55" t="s">
        <v>711</v>
      </c>
      <c r="G1125" s="47"/>
      <c r="H1125" s="93"/>
      <c r="I1125" s="48"/>
      <c r="J1125" s="48"/>
      <c r="K1125" s="50"/>
    </row>
    <row r="1126" spans="1:11" ht="12" customHeight="1" x14ac:dyDescent="0.2">
      <c r="A1126" s="54" t="s">
        <v>727</v>
      </c>
      <c r="E1126" s="55" t="s">
        <v>637</v>
      </c>
      <c r="G1126" s="47"/>
      <c r="H1126" s="93"/>
      <c r="I1126" s="48"/>
      <c r="J1126" s="48"/>
      <c r="K1126" s="49"/>
    </row>
    <row r="1127" spans="1:11" ht="12" customHeight="1" x14ac:dyDescent="0.2">
      <c r="A1127" s="54" t="s">
        <v>728</v>
      </c>
      <c r="E1127" s="55" t="s">
        <v>644</v>
      </c>
      <c r="G1127" s="47"/>
      <c r="H1127" s="93"/>
      <c r="I1127" s="48"/>
      <c r="J1127" s="48"/>
      <c r="K1127" s="49"/>
    </row>
    <row r="1128" spans="1:11" ht="12" customHeight="1" x14ac:dyDescent="0.2">
      <c r="A1128" s="54" t="s">
        <v>729</v>
      </c>
      <c r="E1128" s="55" t="s">
        <v>645</v>
      </c>
      <c r="G1128" s="47"/>
      <c r="H1128" s="93"/>
      <c r="I1128" s="48"/>
      <c r="J1128" s="48"/>
      <c r="K1128" s="49"/>
    </row>
    <row r="1129" spans="1:11" ht="12" customHeight="1" x14ac:dyDescent="0.2">
      <c r="A1129" s="54" t="s">
        <v>730</v>
      </c>
      <c r="E1129" s="55" t="s">
        <v>668</v>
      </c>
      <c r="G1129" s="47"/>
      <c r="H1129" s="93"/>
      <c r="I1129" s="48"/>
      <c r="J1129" s="48"/>
      <c r="K1129" s="49"/>
    </row>
    <row r="1130" spans="1:11" ht="12" customHeight="1" x14ac:dyDescent="0.2">
      <c r="A1130" s="54" t="s">
        <v>731</v>
      </c>
      <c r="E1130" s="55" t="s">
        <v>694</v>
      </c>
      <c r="G1130" s="47"/>
      <c r="H1130" s="93"/>
      <c r="I1130" s="48"/>
      <c r="J1130" s="48"/>
      <c r="K1130" s="49"/>
    </row>
    <row r="1131" spans="1:11" ht="12" customHeight="1" x14ac:dyDescent="0.2">
      <c r="A1131" s="54" t="s">
        <v>732</v>
      </c>
      <c r="E1131" s="55" t="s">
        <v>696</v>
      </c>
      <c r="G1131" s="47"/>
      <c r="H1131" s="93"/>
      <c r="I1131" s="48"/>
      <c r="J1131" s="48"/>
      <c r="K1131" s="49"/>
    </row>
    <row r="1132" spans="1:11" ht="12" customHeight="1" x14ac:dyDescent="0.2">
      <c r="A1132" s="54"/>
      <c r="E1132" s="55"/>
      <c r="G1132" s="47"/>
      <c r="H1132" s="93"/>
      <c r="I1132" s="48"/>
      <c r="J1132" s="48"/>
      <c r="K1132" s="49"/>
    </row>
    <row r="1133" spans="1:11" ht="12" customHeight="1" x14ac:dyDescent="0.2">
      <c r="B1133" s="42"/>
      <c r="E1133" s="312" t="s">
        <v>4</v>
      </c>
      <c r="F1133" s="313"/>
      <c r="G1133" s="139"/>
      <c r="H1133" s="140"/>
      <c r="I1133" s="141"/>
      <c r="J1133" s="141"/>
      <c r="K1133" s="148"/>
    </row>
    <row r="1134" spans="1:11" s="35" customFormat="1" ht="15" customHeight="1" x14ac:dyDescent="0.2">
      <c r="A1134" s="41"/>
      <c r="B1134" s="51"/>
      <c r="C1134" s="43"/>
      <c r="D1134" s="43"/>
      <c r="E1134" s="52"/>
      <c r="F1134" s="53"/>
      <c r="G1134" s="47"/>
      <c r="H1134" s="93"/>
      <c r="I1134" s="48"/>
      <c r="J1134" s="48"/>
      <c r="K1134" s="49"/>
    </row>
    <row r="1135" spans="1:11" s="35" customFormat="1" ht="15" customHeight="1" x14ac:dyDescent="0.2">
      <c r="A1135" s="41"/>
      <c r="B1135" s="51"/>
      <c r="C1135" s="43"/>
      <c r="D1135" s="43"/>
      <c r="E1135" s="52"/>
      <c r="F1135" s="53"/>
      <c r="G1135" s="47"/>
      <c r="H1135" s="93"/>
      <c r="I1135" s="48"/>
      <c r="J1135" s="48"/>
      <c r="K1135" s="49"/>
    </row>
    <row r="1136" spans="1:11" x14ac:dyDescent="0.2">
      <c r="G1136" s="47"/>
      <c r="H1136" s="93"/>
      <c r="I1136" s="48"/>
      <c r="J1136" s="48"/>
      <c r="K1136" s="49"/>
    </row>
    <row r="1137" spans="1:11" s="62" customFormat="1" ht="12" customHeight="1" x14ac:dyDescent="0.2">
      <c r="A1137" s="56" t="s">
        <v>733</v>
      </c>
      <c r="B1137" s="57" t="s">
        <v>8</v>
      </c>
      <c r="C1137" s="59"/>
      <c r="D1137" s="59"/>
      <c r="E1137" s="60"/>
      <c r="F1137" s="61"/>
      <c r="G1137" s="89"/>
      <c r="H1137" s="95"/>
      <c r="I1137" s="90"/>
      <c r="J1137" s="90"/>
      <c r="K1137" s="49"/>
    </row>
    <row r="1138" spans="1:11" ht="12" customHeight="1" x14ac:dyDescent="0.2">
      <c r="A1138" s="54" t="s">
        <v>734</v>
      </c>
      <c r="E1138" s="55" t="s">
        <v>7</v>
      </c>
      <c r="G1138" s="47"/>
      <c r="H1138" s="93"/>
      <c r="I1138" s="48"/>
      <c r="J1138" s="48"/>
      <c r="K1138" s="49"/>
    </row>
    <row r="1139" spans="1:11" ht="12" customHeight="1" x14ac:dyDescent="0.2">
      <c r="A1139" s="54" t="s">
        <v>735</v>
      </c>
      <c r="E1139" s="55" t="s">
        <v>758</v>
      </c>
      <c r="G1139" s="47"/>
      <c r="H1139" s="93"/>
      <c r="I1139" s="48"/>
      <c r="J1139" s="48"/>
      <c r="K1139" s="49"/>
    </row>
    <row r="1140" spans="1:11" ht="12" customHeight="1" x14ac:dyDescent="0.2">
      <c r="A1140" s="54" t="s">
        <v>736</v>
      </c>
      <c r="E1140" s="55" t="s">
        <v>192</v>
      </c>
      <c r="G1140" s="47"/>
      <c r="H1140" s="93"/>
      <c r="I1140" s="48"/>
      <c r="J1140" s="48"/>
      <c r="K1140" s="49"/>
    </row>
    <row r="1141" spans="1:11" ht="12" customHeight="1" x14ac:dyDescent="0.2">
      <c r="A1141" s="54" t="s">
        <v>737</v>
      </c>
      <c r="E1141" s="55" t="s">
        <v>201</v>
      </c>
      <c r="G1141" s="47"/>
      <c r="H1141" s="93"/>
      <c r="I1141" s="48"/>
      <c r="J1141" s="48"/>
      <c r="K1141" s="49"/>
    </row>
    <row r="1142" spans="1:11" ht="12" customHeight="1" x14ac:dyDescent="0.2">
      <c r="A1142" s="54" t="s">
        <v>738</v>
      </c>
      <c r="E1142" s="55" t="s">
        <v>277</v>
      </c>
      <c r="G1142" s="47"/>
      <c r="H1142" s="93"/>
      <c r="I1142" s="48"/>
      <c r="J1142" s="48"/>
      <c r="K1142" s="49"/>
    </row>
    <row r="1143" spans="1:11" ht="12" customHeight="1" x14ac:dyDescent="0.2">
      <c r="A1143" s="54" t="s">
        <v>739</v>
      </c>
      <c r="E1143" s="55" t="s">
        <v>307</v>
      </c>
      <c r="G1143" s="47"/>
      <c r="H1143" s="93"/>
      <c r="I1143" s="48"/>
      <c r="J1143" s="48"/>
      <c r="K1143" s="49"/>
    </row>
    <row r="1144" spans="1:11" ht="12" customHeight="1" x14ac:dyDescent="0.2">
      <c r="A1144" s="54" t="s">
        <v>740</v>
      </c>
      <c r="E1144" s="55" t="s">
        <v>319</v>
      </c>
      <c r="G1144" s="47"/>
      <c r="H1144" s="93"/>
      <c r="I1144" s="48"/>
      <c r="J1144" s="48"/>
      <c r="K1144" s="49"/>
    </row>
    <row r="1145" spans="1:11" ht="12" customHeight="1" x14ac:dyDescent="0.2">
      <c r="A1145" s="54" t="s">
        <v>741</v>
      </c>
      <c r="E1145" s="55" t="s">
        <v>320</v>
      </c>
      <c r="G1145" s="47"/>
      <c r="H1145" s="93"/>
      <c r="I1145" s="48"/>
      <c r="J1145" s="48"/>
      <c r="K1145" s="49"/>
    </row>
    <row r="1146" spans="1:11" ht="12" customHeight="1" x14ac:dyDescent="0.2">
      <c r="A1146" s="54" t="s">
        <v>742</v>
      </c>
      <c r="E1146" s="55" t="s">
        <v>458</v>
      </c>
      <c r="G1146" s="47"/>
      <c r="H1146" s="93"/>
      <c r="I1146" s="48"/>
      <c r="J1146" s="48"/>
      <c r="K1146" s="49"/>
    </row>
    <row r="1147" spans="1:11" ht="12" customHeight="1" x14ac:dyDescent="0.2">
      <c r="A1147" s="54" t="s">
        <v>743</v>
      </c>
      <c r="E1147" s="55" t="s">
        <v>710</v>
      </c>
      <c r="G1147" s="47"/>
      <c r="H1147" s="93"/>
      <c r="I1147" s="48"/>
      <c r="J1147" s="48"/>
      <c r="K1147" s="49"/>
    </row>
    <row r="1148" spans="1:11" ht="12" customHeight="1" x14ac:dyDescent="0.2">
      <c r="A1148" s="54" t="s">
        <v>744</v>
      </c>
      <c r="E1148" s="55" t="s">
        <v>711</v>
      </c>
      <c r="G1148" s="47"/>
      <c r="H1148" s="93"/>
      <c r="I1148" s="48"/>
      <c r="J1148" s="48"/>
      <c r="K1148" s="49"/>
    </row>
    <row r="1149" spans="1:11" ht="12" customHeight="1" x14ac:dyDescent="0.2">
      <c r="A1149" s="54" t="s">
        <v>745</v>
      </c>
      <c r="E1149" s="55" t="s">
        <v>637</v>
      </c>
      <c r="G1149" s="47"/>
      <c r="H1149" s="93"/>
      <c r="I1149" s="48"/>
      <c r="J1149" s="48"/>
      <c r="K1149" s="49"/>
    </row>
    <row r="1150" spans="1:11" ht="12" customHeight="1" x14ac:dyDescent="0.2">
      <c r="A1150" s="54" t="s">
        <v>746</v>
      </c>
      <c r="E1150" s="55" t="s">
        <v>644</v>
      </c>
      <c r="G1150" s="47"/>
      <c r="H1150" s="93"/>
      <c r="I1150" s="48"/>
      <c r="J1150" s="48"/>
      <c r="K1150" s="49"/>
    </row>
    <row r="1151" spans="1:11" ht="12" customHeight="1" x14ac:dyDescent="0.2">
      <c r="A1151" s="54" t="s">
        <v>747</v>
      </c>
      <c r="E1151" s="55" t="s">
        <v>645</v>
      </c>
      <c r="G1151" s="47"/>
      <c r="H1151" s="93"/>
      <c r="I1151" s="48"/>
      <c r="J1151" s="48"/>
      <c r="K1151" s="49"/>
    </row>
    <row r="1152" spans="1:11" ht="12" customHeight="1" x14ac:dyDescent="0.2">
      <c r="A1152" s="54" t="s">
        <v>748</v>
      </c>
      <c r="E1152" s="55" t="s">
        <v>668</v>
      </c>
      <c r="G1152" s="47"/>
      <c r="H1152" s="93"/>
      <c r="I1152" s="48"/>
      <c r="J1152" s="48"/>
      <c r="K1152" s="49"/>
    </row>
    <row r="1153" spans="1:11" ht="12" customHeight="1" x14ac:dyDescent="0.2">
      <c r="A1153" s="54" t="s">
        <v>749</v>
      </c>
      <c r="E1153" s="55" t="s">
        <v>694</v>
      </c>
      <c r="G1153" s="47"/>
      <c r="H1153" s="93"/>
      <c r="I1153" s="48"/>
      <c r="J1153" s="48"/>
      <c r="K1153" s="49"/>
    </row>
    <row r="1154" spans="1:11" ht="12" customHeight="1" x14ac:dyDescent="0.2">
      <c r="A1154" s="54" t="s">
        <v>750</v>
      </c>
      <c r="E1154" s="55" t="s">
        <v>696</v>
      </c>
      <c r="G1154" s="47"/>
      <c r="H1154" s="93"/>
      <c r="I1154" s="48"/>
      <c r="J1154" s="48"/>
      <c r="K1154" s="49"/>
    </row>
    <row r="1155" spans="1:11" ht="12" customHeight="1" x14ac:dyDescent="0.2">
      <c r="A1155" s="54"/>
      <c r="E1155" s="55"/>
      <c r="G1155" s="47"/>
      <c r="H1155" s="93"/>
      <c r="I1155" s="48"/>
      <c r="J1155" s="48"/>
      <c r="K1155" s="49"/>
    </row>
    <row r="1156" spans="1:11" ht="12" customHeight="1" x14ac:dyDescent="0.2">
      <c r="A1156" s="54"/>
      <c r="E1156" s="314"/>
      <c r="F1156" s="315"/>
      <c r="G1156" s="47"/>
      <c r="H1156" s="93"/>
      <c r="I1156" s="48"/>
      <c r="J1156" s="48"/>
      <c r="K1156" s="50"/>
    </row>
    <row r="1157" spans="1:11" ht="12" customHeight="1" x14ac:dyDescent="0.2">
      <c r="B1157" s="42"/>
      <c r="E1157" s="312" t="s">
        <v>4</v>
      </c>
      <c r="F1157" s="313"/>
      <c r="G1157" s="139"/>
      <c r="H1157" s="140"/>
      <c r="I1157" s="141"/>
      <c r="J1157" s="141"/>
      <c r="K1157" s="148"/>
    </row>
    <row r="1158" spans="1:11" ht="12" customHeight="1" x14ac:dyDescent="0.2">
      <c r="G1158" s="47"/>
      <c r="H1158" s="93"/>
      <c r="I1158" s="48"/>
      <c r="J1158" s="48"/>
      <c r="K1158" s="49"/>
    </row>
    <row r="1159" spans="1:11" ht="12" customHeight="1" x14ac:dyDescent="0.2">
      <c r="G1159" s="47"/>
      <c r="H1159" s="93"/>
      <c r="I1159" s="48"/>
      <c r="J1159" s="48"/>
      <c r="K1159" s="49"/>
    </row>
    <row r="1160" spans="1:11" ht="12" customHeight="1" x14ac:dyDescent="0.2">
      <c r="G1160" s="47"/>
      <c r="H1160" s="93"/>
      <c r="I1160" s="48"/>
      <c r="J1160" s="48"/>
      <c r="K1160" s="49"/>
    </row>
    <row r="1161" spans="1:11" ht="12" customHeight="1" x14ac:dyDescent="0.2">
      <c r="G1161" s="47"/>
      <c r="H1161" s="93"/>
      <c r="I1161" s="48"/>
      <c r="J1161" s="48"/>
      <c r="K1161" s="49"/>
    </row>
    <row r="1162" spans="1:11" ht="12" customHeight="1" x14ac:dyDescent="0.2">
      <c r="G1162" s="47"/>
      <c r="H1162" s="93"/>
      <c r="I1162" s="48"/>
      <c r="J1162" s="48"/>
      <c r="K1162" s="49"/>
    </row>
    <row r="1163" spans="1:11" ht="12" customHeight="1" x14ac:dyDescent="0.2">
      <c r="G1163" s="47"/>
      <c r="H1163" s="93"/>
      <c r="I1163" s="48"/>
      <c r="J1163" s="48"/>
      <c r="K1163" s="49"/>
    </row>
    <row r="1164" spans="1:11" ht="12" customHeight="1" x14ac:dyDescent="0.2">
      <c r="G1164" s="47"/>
      <c r="H1164" s="93"/>
      <c r="I1164" s="48"/>
      <c r="J1164" s="48"/>
      <c r="K1164" s="49"/>
    </row>
    <row r="1165" spans="1:11" ht="12" customHeight="1" x14ac:dyDescent="0.2">
      <c r="G1165" s="47"/>
      <c r="H1165" s="93"/>
      <c r="I1165" s="48"/>
      <c r="J1165" s="48"/>
      <c r="K1165" s="49"/>
    </row>
    <row r="1166" spans="1:11" ht="12" customHeight="1" x14ac:dyDescent="0.2">
      <c r="G1166" s="47"/>
      <c r="H1166" s="93"/>
      <c r="I1166" s="48"/>
      <c r="J1166" s="48"/>
      <c r="K1166" s="49"/>
    </row>
    <row r="1167" spans="1:11" ht="12" customHeight="1" x14ac:dyDescent="0.2">
      <c r="G1167" s="47"/>
      <c r="H1167" s="93"/>
      <c r="I1167" s="48"/>
      <c r="J1167" s="48"/>
      <c r="K1167" s="49"/>
    </row>
    <row r="1168" spans="1:11" ht="12" customHeight="1" x14ac:dyDescent="0.2">
      <c r="G1168" s="47"/>
      <c r="H1168" s="93"/>
      <c r="I1168" s="48"/>
      <c r="J1168" s="48"/>
      <c r="K1168" s="49"/>
    </row>
    <row r="1169" spans="1:11" ht="12" customHeight="1" x14ac:dyDescent="0.2">
      <c r="G1169" s="47"/>
      <c r="H1169" s="93"/>
      <c r="I1169" s="48"/>
      <c r="J1169" s="48"/>
      <c r="K1169" s="49"/>
    </row>
    <row r="1170" spans="1:11" ht="12" customHeight="1" x14ac:dyDescent="0.2">
      <c r="G1170" s="47"/>
      <c r="H1170" s="93"/>
      <c r="I1170" s="48"/>
      <c r="J1170" s="48"/>
      <c r="K1170" s="49"/>
    </row>
    <row r="1171" spans="1:11" ht="12" customHeight="1" x14ac:dyDescent="0.2">
      <c r="A1171" s="136" t="s">
        <v>751</v>
      </c>
      <c r="B1171" s="137"/>
      <c r="C1171" s="129"/>
      <c r="D1171" s="129"/>
      <c r="E1171" s="130" t="s">
        <v>752</v>
      </c>
      <c r="F1171" s="131"/>
      <c r="G1171" s="132"/>
      <c r="H1171" s="133"/>
      <c r="I1171" s="148"/>
      <c r="J1171" s="148"/>
      <c r="K1171" s="149"/>
    </row>
    <row r="1172" spans="1:11" ht="12" customHeight="1" x14ac:dyDescent="0.2"/>
    <row r="1173" spans="1:11" ht="12" customHeight="1" x14ac:dyDescent="0.2">
      <c r="K1173" s="317"/>
    </row>
    <row r="1174" spans="1:11" ht="12" customHeight="1" x14ac:dyDescent="0.2">
      <c r="K1174" s="317"/>
    </row>
    <row r="1175" spans="1:11" ht="12" customHeight="1" x14ac:dyDescent="0.2">
      <c r="K1175" s="317"/>
    </row>
    <row r="1176" spans="1:11" ht="12" customHeight="1" x14ac:dyDescent="0.2"/>
    <row r="1177" spans="1:11" ht="12" customHeight="1" x14ac:dyDescent="0.2">
      <c r="K1177" s="318"/>
    </row>
    <row r="1178" spans="1:11" ht="12" customHeight="1" x14ac:dyDescent="0.2">
      <c r="K1178" s="319"/>
    </row>
    <row r="1179" spans="1:11" ht="12" customHeight="1" x14ac:dyDescent="0.2">
      <c r="K1179" s="317"/>
    </row>
    <row r="1180" spans="1:11" ht="12" customHeight="1" x14ac:dyDescent="0.2">
      <c r="K1180" s="320"/>
    </row>
    <row r="1181" spans="1:11" ht="12" customHeight="1" x14ac:dyDescent="0.2"/>
    <row r="1182" spans="1:11" ht="12" customHeight="1" x14ac:dyDescent="0.2"/>
    <row r="1183" spans="1:11" ht="13.5" customHeight="1" x14ac:dyDescent="0.2">
      <c r="K1183" s="317"/>
    </row>
    <row r="1184" spans="1:11" ht="12" customHeight="1" x14ac:dyDescent="0.2"/>
    <row r="1185" spans="1:11" ht="12" customHeight="1" x14ac:dyDescent="0.2"/>
    <row r="1186" spans="1:11" ht="12" customHeight="1" x14ac:dyDescent="0.2"/>
    <row r="1187" spans="1:11" ht="12" customHeight="1" x14ac:dyDescent="0.2"/>
    <row r="1188" spans="1:11" ht="12" customHeight="1" x14ac:dyDescent="0.2"/>
    <row r="1189" spans="1:11" ht="12" customHeight="1" x14ac:dyDescent="0.2"/>
    <row r="1190" spans="1:11" s="321" customFormat="1" ht="12" customHeight="1" x14ac:dyDescent="0.2">
      <c r="A1190" s="41"/>
      <c r="B1190" s="51"/>
      <c r="C1190" s="43"/>
      <c r="D1190" s="43"/>
      <c r="E1190" s="52"/>
      <c r="F1190" s="53"/>
      <c r="G1190" s="110"/>
      <c r="H1190" s="94"/>
      <c r="I1190" s="111"/>
      <c r="J1190" s="111"/>
      <c r="K1190" s="316"/>
    </row>
    <row r="1191" spans="1:11" s="321" customFormat="1" x14ac:dyDescent="0.2">
      <c r="A1191" s="41"/>
      <c r="B1191" s="51"/>
      <c r="C1191" s="43"/>
      <c r="D1191" s="43"/>
      <c r="E1191" s="52"/>
      <c r="F1191" s="53"/>
      <c r="G1191" s="110"/>
      <c r="H1191" s="94"/>
      <c r="I1191" s="111"/>
      <c r="J1191" s="111"/>
      <c r="K1191" s="316"/>
    </row>
    <row r="1193" spans="1:11" s="321" customFormat="1" x14ac:dyDescent="0.2">
      <c r="A1193" s="41"/>
      <c r="B1193" s="51"/>
      <c r="C1193" s="43"/>
      <c r="D1193" s="43"/>
      <c r="E1193" s="52"/>
      <c r="F1193" s="53"/>
      <c r="G1193" s="110"/>
      <c r="H1193" s="94"/>
      <c r="I1193" s="111"/>
      <c r="J1193" s="111"/>
      <c r="K1193" s="316"/>
    </row>
    <row r="1194" spans="1:11" s="321" customFormat="1" x14ac:dyDescent="0.2">
      <c r="A1194" s="41"/>
      <c r="B1194" s="51"/>
      <c r="C1194" s="43"/>
      <c r="D1194" s="43"/>
      <c r="E1194" s="52"/>
      <c r="F1194" s="53"/>
      <c r="G1194" s="110"/>
      <c r="H1194" s="94"/>
      <c r="I1194" s="111"/>
      <c r="J1194" s="111"/>
      <c r="K1194" s="316"/>
    </row>
    <row r="1195" spans="1:11" s="321" customFormat="1" x14ac:dyDescent="0.2">
      <c r="A1195" s="41"/>
      <c r="B1195" s="51"/>
      <c r="C1195" s="43"/>
      <c r="D1195" s="43"/>
      <c r="E1195" s="52"/>
      <c r="F1195" s="53"/>
      <c r="G1195" s="110"/>
      <c r="H1195" s="94"/>
      <c r="I1195" s="111"/>
      <c r="J1195" s="111"/>
      <c r="K1195" s="316"/>
    </row>
    <row r="1197" spans="1:11" s="321" customFormat="1" x14ac:dyDescent="0.2">
      <c r="A1197" s="41"/>
      <c r="B1197" s="51"/>
      <c r="C1197" s="43"/>
      <c r="D1197" s="43"/>
      <c r="E1197" s="52"/>
      <c r="F1197" s="53"/>
      <c r="G1197" s="110"/>
      <c r="H1197" s="94"/>
      <c r="I1197" s="111"/>
      <c r="J1197" s="111"/>
      <c r="K1197" s="316"/>
    </row>
    <row r="1198" spans="1:11" s="321" customFormat="1" x14ac:dyDescent="0.2">
      <c r="A1198" s="41"/>
      <c r="B1198" s="51"/>
      <c r="C1198" s="43"/>
      <c r="D1198" s="43"/>
      <c r="E1198" s="52"/>
      <c r="F1198" s="53"/>
      <c r="G1198" s="110"/>
      <c r="H1198" s="94"/>
      <c r="I1198" s="111"/>
      <c r="J1198" s="111"/>
      <c r="K1198" s="316"/>
    </row>
    <row r="1199" spans="1:11" s="321" customFormat="1" x14ac:dyDescent="0.2">
      <c r="A1199" s="41"/>
      <c r="B1199" s="51"/>
      <c r="C1199" s="43"/>
      <c r="D1199" s="43"/>
      <c r="E1199" s="52"/>
      <c r="F1199" s="53"/>
      <c r="G1199" s="110"/>
      <c r="H1199" s="94"/>
      <c r="I1199" s="111"/>
      <c r="J1199" s="111"/>
      <c r="K1199" s="316"/>
    </row>
    <row r="1200" spans="1:11" s="321" customFormat="1" x14ac:dyDescent="0.2">
      <c r="A1200" s="41"/>
      <c r="B1200" s="51"/>
      <c r="C1200" s="43"/>
      <c r="D1200" s="43"/>
      <c r="E1200" s="52"/>
      <c r="F1200" s="53"/>
      <c r="G1200" s="110"/>
      <c r="H1200" s="94"/>
      <c r="I1200" s="111"/>
      <c r="J1200" s="111"/>
      <c r="K1200" s="316"/>
    </row>
    <row r="1203" spans="1:11" s="321" customFormat="1" x14ac:dyDescent="0.2">
      <c r="A1203" s="41"/>
      <c r="B1203" s="51"/>
      <c r="C1203" s="43"/>
      <c r="D1203" s="43"/>
      <c r="E1203" s="52"/>
      <c r="F1203" s="53"/>
      <c r="G1203" s="110"/>
      <c r="H1203" s="94"/>
      <c r="I1203" s="111"/>
      <c r="J1203" s="111"/>
      <c r="K1203" s="316"/>
    </row>
  </sheetData>
  <sheetProtection selectLockedCells="1"/>
  <mergeCells count="8">
    <mergeCell ref="E80:E82"/>
    <mergeCell ref="B1055:E1055"/>
    <mergeCell ref="L872:M872"/>
    <mergeCell ref="L873:M873"/>
    <mergeCell ref="L874:M874"/>
    <mergeCell ref="L882:M882"/>
    <mergeCell ref="L883:M883"/>
    <mergeCell ref="L884:M884"/>
  </mergeCells>
  <phoneticPr fontId="37" type="noConversion"/>
  <pageMargins left="0.7" right="0.7" top="0.75" bottom="0.75" header="0.3" footer="0.3"/>
  <pageSetup paperSize="9" scale="70" fitToHeight="0" orientation="portrait" r:id="rId1"/>
  <rowBreaks count="17" manualBreakCount="17">
    <brk id="73" max="16383" man="1"/>
    <brk id="133" max="16383" man="1"/>
    <brk id="261" max="16383" man="1"/>
    <brk id="322" max="16383" man="1"/>
    <brk id="358" max="16383" man="1"/>
    <brk id="413" max="16383" man="1"/>
    <brk id="472" max="16383" man="1"/>
    <brk id="514" max="16383" man="1"/>
    <brk id="578" max="16383" man="1"/>
    <brk id="632" max="16383" man="1"/>
    <brk id="689" max="16383" man="1"/>
    <brk id="756" max="16383" man="1"/>
    <brk id="827" max="16383" man="1"/>
    <brk id="936" max="16383" man="1"/>
    <brk id="988" max="16383" man="1"/>
    <brk id="1047" max="16383" man="1"/>
    <brk id="1111" max="16383" man="1"/>
  </rowBreak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4" ma:contentTypeDescription="Create a new document." ma:contentTypeScope="" ma:versionID="46cb094a9d35e7fec65fd017fc2f8f3e">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448e9b8c156a4cbcadefd00a47963197"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4D8C298-4192-4086-A0E5-8B9F896E16D6}">
  <ds:schemaRefs>
    <ds:schemaRef ds:uri="http://schemas.microsoft.com/office/2006/metadata/properties"/>
    <ds:schemaRef ds:uri="http://schemas.microsoft.com/office/infopath/2007/PartnerControls"/>
    <ds:schemaRef ds:uri="0f9bbd35-5c30-4b8c-b8f9-0a1d5e87c756"/>
  </ds:schemaRefs>
</ds:datastoreItem>
</file>

<file path=customXml/itemProps2.xml><?xml version="1.0" encoding="utf-8"?>
<ds:datastoreItem xmlns:ds="http://schemas.openxmlformats.org/officeDocument/2006/customXml" ds:itemID="{AF47EB0C-766E-4196-8179-B625B4E220DC}">
  <ds:schemaRefs>
    <ds:schemaRef ds:uri="http://schemas.microsoft.com/sharepoint/v3/contenttype/forms"/>
  </ds:schemaRefs>
</ds:datastoreItem>
</file>

<file path=customXml/itemProps3.xml><?xml version="1.0" encoding="utf-8"?>
<ds:datastoreItem xmlns:ds="http://schemas.openxmlformats.org/officeDocument/2006/customXml" ds:itemID="{3DCBBEF2-DD91-416A-BE8D-230B746B0B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Riyan Design</dc:creator>
  <cp:lastModifiedBy>Ismail Shifau</cp:lastModifiedBy>
  <cp:lastPrinted>2021-11-30T06:05:25Z</cp:lastPrinted>
  <dcterms:created xsi:type="dcterms:W3CDTF">1997-08-04T14:16:05Z</dcterms:created>
  <dcterms:modified xsi:type="dcterms:W3CDTF">2021-11-30T06:06:47Z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